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pare_work\compound_interest\"/>
    </mc:Choice>
  </mc:AlternateContent>
  <xr:revisionPtr revIDLastSave="0" documentId="13_ncr:1_{08C76B78-F526-45A4-BE28-88DE77948B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pound Inter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C60" i="1"/>
  <c r="C61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<sst xmlns="http://schemas.openxmlformats.org/spreadsheetml/2006/main" count="17" uniqueCount="17">
  <si>
    <t>期数</t>
  </si>
  <si>
    <t>1%</t>
  </si>
  <si>
    <t>2%</t>
  </si>
  <si>
    <t>3%</t>
  </si>
  <si>
    <t>4%</t>
  </si>
  <si>
    <t>5%</t>
  </si>
  <si>
    <t>6%</t>
  </si>
  <si>
    <t>7%</t>
  </si>
  <si>
    <t>8%</t>
  </si>
  <si>
    <t>9%</t>
  </si>
  <si>
    <t>10%</t>
  </si>
  <si>
    <t>11%</t>
  </si>
  <si>
    <t>12%</t>
  </si>
  <si>
    <t>13%</t>
  </si>
  <si>
    <t>14%</t>
  </si>
  <si>
    <t>15%</t>
  </si>
  <si>
    <t>16%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</si>
</sst>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4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1">
    <dxf>
      <numFmt numFmtId="164" formatCode="0.00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80A67-814C-4972-AAD8-2B0929B629FA}" name="Table1" displayName="Table1" ref="A1:Q61" totalsRowShown="0" headerRowDxfId="20" headerRowBorderDxfId="19" tableBorderDxfId="18" totalsRowBorderDxfId="17">
  <autoFilter ref="A1:Q61" xr:uid="{3D2EC153-95FF-4F5B-BFE8-B2522BB142CC}"/>
  <tableColumns count="17">
    <tableColumn id="1" xr3:uid="{9C26CC5B-A2BB-4E88-B2FB-E36939D810B5}" name="期数" dataDxfId="16"/>
    <tableColumn id="2" xr3:uid="{4A36B863-89E3-414D-BF16-8DC0A41D2C75}" name="1%" dataDxfId="15">
      <calculatedColumnFormula>POWER(1.01,A2)</calculatedColumnFormula>
    </tableColumn>
    <tableColumn id="3" xr3:uid="{5D5D6CE5-F931-4377-A8FF-DEA7A27FBAC2}" name="2%" dataDxfId="14">
      <calculatedColumnFormula>POWER(1.02,A2)</calculatedColumnFormula>
    </tableColumn>
    <tableColumn id="4" xr3:uid="{EE1C008E-C003-4F4E-9705-93B97DA67F79}" name="3%" dataDxfId="13">
      <calculatedColumnFormula>POWER(1.03,A2)</calculatedColumnFormula>
    </tableColumn>
    <tableColumn id="5" xr3:uid="{876BE1C9-41A5-46E9-A41A-B264306AB148}" name="4%" dataDxfId="12">
      <calculatedColumnFormula>POWER(1.04,A2)</calculatedColumnFormula>
    </tableColumn>
    <tableColumn id="6" xr3:uid="{61E3B150-47F1-41CF-B251-3BB09849B807}" name="5%" dataDxfId="11">
      <calculatedColumnFormula>POWER(1.05,A2)</calculatedColumnFormula>
    </tableColumn>
    <tableColumn id="7" xr3:uid="{34BD0DA8-DAA3-42DA-9B6D-0735485E3DC5}" name="6%" dataDxfId="10">
      <calculatedColumnFormula>POWER(1.06,A2)</calculatedColumnFormula>
    </tableColumn>
    <tableColumn id="8" xr3:uid="{65E8BEC4-E5EE-467C-B841-20967B8CF413}" name="7%" dataDxfId="9">
      <calculatedColumnFormula>POWER(1.07,A2)</calculatedColumnFormula>
    </tableColumn>
    <tableColumn id="9" xr3:uid="{8AD4F4D0-D769-4045-BBC9-41E5F9099CC7}" name="8%" dataDxfId="8">
      <calculatedColumnFormula>POWER(1.08,A2)</calculatedColumnFormula>
    </tableColumn>
    <tableColumn id="10" xr3:uid="{9959AA9D-7419-4BC6-9361-2E7018AD8147}" name="9%" dataDxfId="7">
      <calculatedColumnFormula>POWER(1.09,A2)</calculatedColumnFormula>
    </tableColumn>
    <tableColumn id="11" xr3:uid="{05DC6937-5907-4CD2-A1FB-17A6C853F134}" name="10%" dataDxfId="6">
      <calculatedColumnFormula>POWER(1.1,A2)</calculatedColumnFormula>
    </tableColumn>
    <tableColumn id="12" xr3:uid="{71A8100A-B6F8-498E-86DB-EA95CCAF76EA}" name="11%" dataDxfId="5">
      <calculatedColumnFormula>POWER(1.11,A2)</calculatedColumnFormula>
    </tableColumn>
    <tableColumn id="13" xr3:uid="{815753F1-1FD3-458F-BE5E-C4C3E2A247D1}" name="12%" dataDxfId="4">
      <calculatedColumnFormula>POWER(1.12,A2)</calculatedColumnFormula>
    </tableColumn>
    <tableColumn id="14" xr3:uid="{D8A3E660-920B-4667-AD0B-FF74143D5D55}" name="13%" dataDxfId="3">
      <calculatedColumnFormula>POWER(1.13,A2)</calculatedColumnFormula>
    </tableColumn>
    <tableColumn id="15" xr3:uid="{8BD25DAF-27DF-4D6A-839E-08FEDDD5CFC1}" name="14%" dataDxfId="2">
      <calculatedColumnFormula>POWER(1.14,A2)</calculatedColumnFormula>
    </tableColumn>
    <tableColumn id="16" xr3:uid="{C15ADB45-5ADB-490E-BCE7-A1857C8A3AF3}" name="15%" dataDxfId="1">
      <calculatedColumnFormula>POWER(1.15,A2)</calculatedColumnFormula>
    </tableColumn>
    <tableColumn id="17" xr3:uid="{3EBBEFD8-D535-46B8-8125-2EC8C697E9F7}" name="16%" dataDxfId="0">
      <calculatedColumnFormula>POWER(1.16,A2)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1"/>
  <sheetViews>
    <sheetView tabSelected="1" topLeftCell="A34" workbookViewId="0">
      <selection activeCell="Q40" sqref="Q40"/>
    </sheetView>
  </sheetViews>
  <sheetFormatPr defaultRowHeight="15" x14ac:dyDescent="0.25"/>
  <cols>
    <col min="1" max="1" width="5.85546875" customWidth="1"/>
    <col min="2" max="4" width="6.5703125" bestFit="1" customWidth="1"/>
    <col min="5" max="8" width="7.5703125" bestFit="1" customWidth="1"/>
    <col min="9" max="13" width="8.5703125" bestFit="1" customWidth="1"/>
    <col min="14" max="17" width="9.5703125" bestFit="1" customWidth="1"/>
  </cols>
  <sheetData>
    <row r="1" spans="1:17" s="10" customForma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 x14ac:dyDescent="0.25">
      <c r="A2" s="2">
        <v>1</v>
      </c>
      <c r="B2" s="1">
        <f>POWER(1.01,A2)</f>
        <v>1.01</v>
      </c>
      <c r="C2" s="1">
        <f>POWER(1.02,A2)</f>
        <v>1.02</v>
      </c>
      <c r="D2" s="1">
        <f t="shared" ref="D2:D33" si="0">POWER(1.03,A2)</f>
        <v>1.03</v>
      </c>
      <c r="E2" s="1">
        <f t="shared" ref="E2:E33" si="1">POWER(1.04,A2)</f>
        <v>1.04</v>
      </c>
      <c r="F2" s="1">
        <f t="shared" ref="F2:F33" si="2">POWER(1.05,A2)</f>
        <v>1.05</v>
      </c>
      <c r="G2" s="1">
        <f t="shared" ref="G2:G33" si="3">POWER(1.06,A2)</f>
        <v>1.06</v>
      </c>
      <c r="H2" s="1">
        <f t="shared" ref="H2:H33" si="4">POWER(1.07,A2)</f>
        <v>1.07</v>
      </c>
      <c r="I2" s="1">
        <f t="shared" ref="I2:I33" si="5">POWER(1.08,A2)</f>
        <v>1.08</v>
      </c>
      <c r="J2" s="1">
        <f t="shared" ref="J2:J33" si="6">POWER(1.09,A2)</f>
        <v>1.0900000000000001</v>
      </c>
      <c r="K2" s="1">
        <f t="shared" ref="K2:K33" si="7">POWER(1.1,A2)</f>
        <v>1.1000000000000001</v>
      </c>
      <c r="L2" s="1">
        <f t="shared" ref="L2:L33" si="8">POWER(1.11,A2)</f>
        <v>1.1100000000000001</v>
      </c>
      <c r="M2" s="1">
        <f t="shared" ref="M2:M33" si="9">POWER(1.12,A2)</f>
        <v>1.1200000000000001</v>
      </c>
      <c r="N2" s="1">
        <f t="shared" ref="N2:N33" si="10">POWER(1.13,A2)</f>
        <v>1.1299999999999999</v>
      </c>
      <c r="O2" s="1">
        <f t="shared" ref="O2:O33" si="11">POWER(1.14,A2)</f>
        <v>1.1399999999999999</v>
      </c>
      <c r="P2" s="1">
        <f t="shared" ref="P2:P33" si="12">POWER(1.15,A2)</f>
        <v>1.1499999999999999</v>
      </c>
      <c r="Q2" s="3">
        <f t="shared" ref="Q2:Q33" si="13">POWER(1.16,A2)</f>
        <v>1.1599999999999999</v>
      </c>
    </row>
    <row r="3" spans="1:17" x14ac:dyDescent="0.25">
      <c r="A3" s="2">
        <v>2</v>
      </c>
      <c r="B3" s="1">
        <f t="shared" ref="B3:B61" si="14">POWER(1.01,A3)</f>
        <v>1.0201</v>
      </c>
      <c r="C3" s="1">
        <f t="shared" ref="C3:C61" si="15">POWER(1.02,A3)</f>
        <v>1.0404</v>
      </c>
      <c r="D3" s="1">
        <f t="shared" si="0"/>
        <v>1.0609</v>
      </c>
      <c r="E3" s="1">
        <f t="shared" si="1"/>
        <v>1.0816000000000001</v>
      </c>
      <c r="F3" s="1">
        <f t="shared" si="2"/>
        <v>1.1025</v>
      </c>
      <c r="G3" s="1">
        <f t="shared" si="3"/>
        <v>1.1236000000000002</v>
      </c>
      <c r="H3" s="1">
        <f t="shared" si="4"/>
        <v>1.1449</v>
      </c>
      <c r="I3" s="1">
        <f t="shared" si="5"/>
        <v>1.1664000000000001</v>
      </c>
      <c r="J3" s="1">
        <f t="shared" si="6"/>
        <v>1.1881000000000002</v>
      </c>
      <c r="K3" s="1">
        <f t="shared" si="7"/>
        <v>1.2100000000000002</v>
      </c>
      <c r="L3" s="1">
        <f t="shared" si="8"/>
        <v>1.2321000000000002</v>
      </c>
      <c r="M3" s="1">
        <f t="shared" si="9"/>
        <v>1.2544000000000002</v>
      </c>
      <c r="N3" s="1">
        <f t="shared" si="10"/>
        <v>1.2768999999999997</v>
      </c>
      <c r="O3" s="1">
        <f t="shared" si="11"/>
        <v>1.2995999999999999</v>
      </c>
      <c r="P3" s="1">
        <f t="shared" si="12"/>
        <v>1.3224999999999998</v>
      </c>
      <c r="Q3" s="3">
        <f t="shared" si="13"/>
        <v>1.3455999999999999</v>
      </c>
    </row>
    <row r="4" spans="1:17" x14ac:dyDescent="0.25">
      <c r="A4" s="2">
        <v>3</v>
      </c>
      <c r="B4" s="1">
        <f t="shared" si="14"/>
        <v>1.0303009999999999</v>
      </c>
      <c r="C4" s="1">
        <f t="shared" si="15"/>
        <v>1.0612079999999999</v>
      </c>
      <c r="D4" s="1">
        <f t="shared" si="0"/>
        <v>1.092727</v>
      </c>
      <c r="E4" s="1">
        <f t="shared" si="1"/>
        <v>1.1248640000000001</v>
      </c>
      <c r="F4" s="1">
        <f t="shared" si="2"/>
        <v>1.1576250000000001</v>
      </c>
      <c r="G4" s="1">
        <f t="shared" si="3"/>
        <v>1.1910160000000003</v>
      </c>
      <c r="H4" s="1">
        <f t="shared" si="4"/>
        <v>1.2250430000000001</v>
      </c>
      <c r="I4" s="1">
        <f t="shared" si="5"/>
        <v>1.2597120000000002</v>
      </c>
      <c r="J4" s="1">
        <f t="shared" si="6"/>
        <v>1.2950290000000002</v>
      </c>
      <c r="K4" s="1">
        <f t="shared" si="7"/>
        <v>1.3310000000000004</v>
      </c>
      <c r="L4" s="1">
        <f t="shared" si="8"/>
        <v>1.3676310000000003</v>
      </c>
      <c r="M4" s="1">
        <f t="shared" si="9"/>
        <v>1.4049280000000004</v>
      </c>
      <c r="N4" s="1">
        <f t="shared" si="10"/>
        <v>1.4428969999999994</v>
      </c>
      <c r="O4" s="1">
        <f t="shared" si="11"/>
        <v>1.4815439999999998</v>
      </c>
      <c r="P4" s="1">
        <f t="shared" si="12"/>
        <v>1.5208749999999995</v>
      </c>
      <c r="Q4" s="3">
        <f t="shared" si="13"/>
        <v>1.5608959999999998</v>
      </c>
    </row>
    <row r="5" spans="1:17" x14ac:dyDescent="0.25">
      <c r="A5" s="2">
        <v>4</v>
      </c>
      <c r="B5" s="1">
        <f t="shared" si="14"/>
        <v>1.04060401</v>
      </c>
      <c r="C5" s="1">
        <f t="shared" si="15"/>
        <v>1.08243216</v>
      </c>
      <c r="D5" s="1">
        <f t="shared" si="0"/>
        <v>1.1255088099999999</v>
      </c>
      <c r="E5" s="1">
        <f t="shared" si="1"/>
        <v>1.1698585600000002</v>
      </c>
      <c r="F5" s="1">
        <f t="shared" si="2"/>
        <v>1.21550625</v>
      </c>
      <c r="G5" s="1">
        <f t="shared" si="3"/>
        <v>1.2624769600000003</v>
      </c>
      <c r="H5" s="1">
        <f t="shared" si="4"/>
        <v>1.31079601</v>
      </c>
      <c r="I5" s="1">
        <f t="shared" si="5"/>
        <v>1.3604889600000003</v>
      </c>
      <c r="J5" s="1">
        <f t="shared" si="6"/>
        <v>1.4115816100000003</v>
      </c>
      <c r="K5" s="1">
        <f t="shared" si="7"/>
        <v>1.4641000000000004</v>
      </c>
      <c r="L5" s="1">
        <f t="shared" si="8"/>
        <v>1.5180704100000004</v>
      </c>
      <c r="M5" s="1">
        <f t="shared" si="9"/>
        <v>1.5735193600000004</v>
      </c>
      <c r="N5" s="1">
        <f t="shared" si="10"/>
        <v>1.6304736099999992</v>
      </c>
      <c r="O5" s="1">
        <f t="shared" si="11"/>
        <v>1.6889601599999997</v>
      </c>
      <c r="P5" s="1">
        <f t="shared" si="12"/>
        <v>1.7490062499999994</v>
      </c>
      <c r="Q5" s="3">
        <f t="shared" si="13"/>
        <v>1.8106393599999997</v>
      </c>
    </row>
    <row r="6" spans="1:17" x14ac:dyDescent="0.25">
      <c r="A6" s="2">
        <v>5</v>
      </c>
      <c r="B6" s="1">
        <f t="shared" si="14"/>
        <v>1.0510100500999999</v>
      </c>
      <c r="C6" s="1">
        <f t="shared" si="15"/>
        <v>1.1040808032</v>
      </c>
      <c r="D6" s="1">
        <f t="shared" si="0"/>
        <v>1.1592740742999998</v>
      </c>
      <c r="E6" s="1">
        <f t="shared" si="1"/>
        <v>1.2166529024000003</v>
      </c>
      <c r="F6" s="1">
        <f t="shared" si="2"/>
        <v>1.2762815625000001</v>
      </c>
      <c r="G6" s="1">
        <f t="shared" si="3"/>
        <v>1.3382255776000005</v>
      </c>
      <c r="H6" s="1">
        <f t="shared" si="4"/>
        <v>1.4025517307000002</v>
      </c>
      <c r="I6" s="1">
        <f t="shared" si="5"/>
        <v>1.4693280768000003</v>
      </c>
      <c r="J6" s="1">
        <f t="shared" si="6"/>
        <v>1.5386239549000005</v>
      </c>
      <c r="K6" s="1">
        <f t="shared" si="7"/>
        <v>1.6105100000000006</v>
      </c>
      <c r="L6" s="1">
        <f t="shared" si="8"/>
        <v>1.6850581551000006</v>
      </c>
      <c r="M6" s="1">
        <f t="shared" si="9"/>
        <v>1.7623416832000005</v>
      </c>
      <c r="N6" s="1">
        <f t="shared" si="10"/>
        <v>1.8424351792999989</v>
      </c>
      <c r="O6" s="1">
        <f t="shared" si="11"/>
        <v>1.9254145823999995</v>
      </c>
      <c r="P6" s="1">
        <f t="shared" si="12"/>
        <v>2.0113571874999994</v>
      </c>
      <c r="Q6" s="3">
        <f t="shared" si="13"/>
        <v>2.1003416575999996</v>
      </c>
    </row>
    <row r="7" spans="1:17" x14ac:dyDescent="0.25">
      <c r="A7" s="2">
        <v>6</v>
      </c>
      <c r="B7" s="1">
        <f t="shared" si="14"/>
        <v>1.0615201506010001</v>
      </c>
      <c r="C7" s="1">
        <f t="shared" si="15"/>
        <v>1.1261624192640001</v>
      </c>
      <c r="D7" s="1">
        <f t="shared" si="0"/>
        <v>1.1940522965289999</v>
      </c>
      <c r="E7" s="1">
        <f t="shared" si="1"/>
        <v>1.2653190184960004</v>
      </c>
      <c r="F7" s="1">
        <f t="shared" si="2"/>
        <v>1.340095640625</v>
      </c>
      <c r="G7" s="1">
        <f t="shared" si="3"/>
        <v>1.4185191122560006</v>
      </c>
      <c r="H7" s="1">
        <f t="shared" si="4"/>
        <v>1.5007303518490001</v>
      </c>
      <c r="I7" s="1">
        <f t="shared" si="5"/>
        <v>1.5868743229440005</v>
      </c>
      <c r="J7" s="1">
        <f t="shared" si="6"/>
        <v>1.6771001108410006</v>
      </c>
      <c r="K7" s="1">
        <f t="shared" si="7"/>
        <v>1.7715610000000008</v>
      </c>
      <c r="L7" s="1">
        <f t="shared" si="8"/>
        <v>1.8704145521610007</v>
      </c>
      <c r="M7" s="1">
        <f t="shared" si="9"/>
        <v>1.9738226851840008</v>
      </c>
      <c r="N7" s="1">
        <f t="shared" si="10"/>
        <v>2.0819517526089983</v>
      </c>
      <c r="O7" s="1">
        <f t="shared" si="11"/>
        <v>2.1949726239359992</v>
      </c>
      <c r="P7" s="1">
        <f t="shared" si="12"/>
        <v>2.3130607656249991</v>
      </c>
      <c r="Q7" s="3">
        <f t="shared" si="13"/>
        <v>2.4363963228159995</v>
      </c>
    </row>
    <row r="8" spans="1:17" x14ac:dyDescent="0.25">
      <c r="A8" s="2">
        <v>7</v>
      </c>
      <c r="B8" s="1">
        <f t="shared" si="14"/>
        <v>1.0721353521070098</v>
      </c>
      <c r="C8" s="1">
        <f t="shared" si="15"/>
        <v>1.1486856676492798</v>
      </c>
      <c r="D8" s="1">
        <f t="shared" si="0"/>
        <v>1.22987386542487</v>
      </c>
      <c r="E8" s="1">
        <f t="shared" si="1"/>
        <v>1.3159317792358403</v>
      </c>
      <c r="F8" s="1">
        <f t="shared" si="2"/>
        <v>1.4071004226562502</v>
      </c>
      <c r="G8" s="1">
        <f t="shared" si="3"/>
        <v>1.5036302589913608</v>
      </c>
      <c r="H8" s="1">
        <f t="shared" si="4"/>
        <v>1.6057814764784302</v>
      </c>
      <c r="I8" s="1">
        <f t="shared" si="5"/>
        <v>1.7138242687795207</v>
      </c>
      <c r="J8" s="1">
        <f t="shared" si="6"/>
        <v>1.8280391208166906</v>
      </c>
      <c r="K8" s="1">
        <f t="shared" si="7"/>
        <v>1.9487171000000012</v>
      </c>
      <c r="L8" s="1">
        <f t="shared" si="8"/>
        <v>2.0761601528987108</v>
      </c>
      <c r="M8" s="1">
        <f t="shared" si="9"/>
        <v>2.210681407406081</v>
      </c>
      <c r="N8" s="1">
        <f t="shared" si="10"/>
        <v>2.352605480448168</v>
      </c>
      <c r="O8" s="1">
        <f t="shared" si="11"/>
        <v>2.5022687912870389</v>
      </c>
      <c r="P8" s="1">
        <f t="shared" si="12"/>
        <v>2.6600198804687483</v>
      </c>
      <c r="Q8" s="3">
        <f t="shared" si="13"/>
        <v>2.8262197344665592</v>
      </c>
    </row>
    <row r="9" spans="1:17" x14ac:dyDescent="0.25">
      <c r="A9" s="2">
        <v>8</v>
      </c>
      <c r="B9" s="1">
        <f t="shared" si="14"/>
        <v>1.0828567056280802</v>
      </c>
      <c r="C9" s="1">
        <f t="shared" si="15"/>
        <v>1.1716593810022655</v>
      </c>
      <c r="D9" s="1">
        <f t="shared" si="0"/>
        <v>1.2667700813876159</v>
      </c>
      <c r="E9" s="1">
        <f t="shared" si="1"/>
        <v>1.3685690504052741</v>
      </c>
      <c r="F9" s="1">
        <f t="shared" si="2"/>
        <v>1.4774554437890626</v>
      </c>
      <c r="G9" s="1">
        <f t="shared" si="3"/>
        <v>1.5938480745308423</v>
      </c>
      <c r="H9" s="1">
        <f t="shared" si="4"/>
        <v>1.7181861798319202</v>
      </c>
      <c r="I9" s="1">
        <f t="shared" si="5"/>
        <v>1.8509302102818823</v>
      </c>
      <c r="J9" s="1">
        <f t="shared" si="6"/>
        <v>1.9925626416901929</v>
      </c>
      <c r="K9" s="1">
        <f t="shared" si="7"/>
        <v>2.1435888100000011</v>
      </c>
      <c r="L9" s="1">
        <f t="shared" si="8"/>
        <v>2.3045377697175695</v>
      </c>
      <c r="M9" s="1">
        <f t="shared" si="9"/>
        <v>2.4759631762948109</v>
      </c>
      <c r="N9" s="1">
        <f t="shared" si="10"/>
        <v>2.6584441929064297</v>
      </c>
      <c r="O9" s="1">
        <f t="shared" si="11"/>
        <v>2.8525864220672248</v>
      </c>
      <c r="P9" s="1">
        <f t="shared" si="12"/>
        <v>3.0590228625390603</v>
      </c>
      <c r="Q9" s="3">
        <f t="shared" si="13"/>
        <v>3.2784148919812086</v>
      </c>
    </row>
    <row r="10" spans="1:17" x14ac:dyDescent="0.25">
      <c r="A10" s="2">
        <v>9</v>
      </c>
      <c r="B10" s="1">
        <f t="shared" si="14"/>
        <v>1.0936852726843611</v>
      </c>
      <c r="C10" s="1">
        <f t="shared" si="15"/>
        <v>1.1950925686223108</v>
      </c>
      <c r="D10" s="1">
        <f t="shared" si="0"/>
        <v>1.3047731838292445</v>
      </c>
      <c r="E10" s="1">
        <f t="shared" si="1"/>
        <v>1.4233118124214852</v>
      </c>
      <c r="F10" s="1">
        <f t="shared" si="2"/>
        <v>1.5513282159785158</v>
      </c>
      <c r="G10" s="1">
        <f t="shared" si="3"/>
        <v>1.6894789590026928</v>
      </c>
      <c r="H10" s="1">
        <f t="shared" si="4"/>
        <v>1.8384592124201549</v>
      </c>
      <c r="I10" s="1">
        <f t="shared" si="5"/>
        <v>1.9990046271044331</v>
      </c>
      <c r="J10" s="1">
        <f t="shared" si="6"/>
        <v>2.1718932794423105</v>
      </c>
      <c r="K10" s="1">
        <f t="shared" si="7"/>
        <v>2.3579476910000015</v>
      </c>
      <c r="L10" s="1">
        <f t="shared" si="8"/>
        <v>2.5580369243865024</v>
      </c>
      <c r="M10" s="1">
        <f t="shared" si="9"/>
        <v>2.7730787574501883</v>
      </c>
      <c r="N10" s="1">
        <f t="shared" si="10"/>
        <v>3.0040419379842653</v>
      </c>
      <c r="O10" s="1">
        <f t="shared" si="11"/>
        <v>3.2519485211566361</v>
      </c>
      <c r="P10" s="1">
        <f t="shared" si="12"/>
        <v>3.5178762919199191</v>
      </c>
      <c r="Q10" s="3">
        <f t="shared" si="13"/>
        <v>3.8029612746982018</v>
      </c>
    </row>
    <row r="11" spans="1:17" x14ac:dyDescent="0.25">
      <c r="A11" s="2">
        <v>10</v>
      </c>
      <c r="B11" s="1">
        <f t="shared" si="14"/>
        <v>1.1046221254112047</v>
      </c>
      <c r="C11" s="1">
        <f t="shared" si="15"/>
        <v>1.2189944199947571</v>
      </c>
      <c r="D11" s="1">
        <f t="shared" si="0"/>
        <v>1.3439163793441218</v>
      </c>
      <c r="E11" s="1">
        <f t="shared" si="1"/>
        <v>1.4802442849183446</v>
      </c>
      <c r="F11" s="1">
        <f t="shared" si="2"/>
        <v>1.6288946267774416</v>
      </c>
      <c r="G11" s="1">
        <f t="shared" si="3"/>
        <v>1.7908476965428546</v>
      </c>
      <c r="H11" s="1">
        <f t="shared" si="4"/>
        <v>1.9671513572895656</v>
      </c>
      <c r="I11" s="1">
        <f t="shared" si="5"/>
        <v>2.1589249972727877</v>
      </c>
      <c r="J11" s="1">
        <f t="shared" si="6"/>
        <v>2.3673636745921187</v>
      </c>
      <c r="K11" s="1">
        <f t="shared" si="7"/>
        <v>2.5937424601000019</v>
      </c>
      <c r="L11" s="1">
        <f t="shared" si="8"/>
        <v>2.839420986069018</v>
      </c>
      <c r="M11" s="1">
        <f t="shared" si="9"/>
        <v>3.1058482083442112</v>
      </c>
      <c r="N11" s="1">
        <f t="shared" si="10"/>
        <v>3.3945673899222193</v>
      </c>
      <c r="O11" s="1">
        <f t="shared" si="11"/>
        <v>3.707221314118565</v>
      </c>
      <c r="P11" s="1">
        <f t="shared" si="12"/>
        <v>4.0455577357079067</v>
      </c>
      <c r="Q11" s="3">
        <f t="shared" si="13"/>
        <v>4.4114350786499141</v>
      </c>
    </row>
    <row r="12" spans="1:17" x14ac:dyDescent="0.25">
      <c r="A12" s="2">
        <v>11</v>
      </c>
      <c r="B12" s="1">
        <f t="shared" si="14"/>
        <v>1.1156683466653166</v>
      </c>
      <c r="C12" s="1">
        <f t="shared" si="15"/>
        <v>1.243374308394652</v>
      </c>
      <c r="D12" s="1">
        <f t="shared" si="0"/>
        <v>1.3842338707244455</v>
      </c>
      <c r="E12" s="1">
        <f t="shared" si="1"/>
        <v>1.5394540563150783</v>
      </c>
      <c r="F12" s="1">
        <f t="shared" si="2"/>
        <v>1.7103393581163138</v>
      </c>
      <c r="G12" s="1">
        <f t="shared" si="3"/>
        <v>1.8982985583354262</v>
      </c>
      <c r="H12" s="1">
        <f t="shared" si="4"/>
        <v>2.1048519522998355</v>
      </c>
      <c r="I12" s="1">
        <f t="shared" si="5"/>
        <v>2.3316389970546108</v>
      </c>
      <c r="J12" s="1">
        <f t="shared" si="6"/>
        <v>2.5804264053054093</v>
      </c>
      <c r="K12" s="1">
        <f t="shared" si="7"/>
        <v>2.8531167061100025</v>
      </c>
      <c r="L12" s="1">
        <f t="shared" si="8"/>
        <v>3.1517572945366101</v>
      </c>
      <c r="M12" s="1">
        <f t="shared" si="9"/>
        <v>3.4785499933455171</v>
      </c>
      <c r="N12" s="1">
        <f t="shared" si="10"/>
        <v>3.8358611506121072</v>
      </c>
      <c r="O12" s="1">
        <f t="shared" si="11"/>
        <v>4.2262322980951641</v>
      </c>
      <c r="P12" s="1">
        <f t="shared" si="12"/>
        <v>4.6523913960640924</v>
      </c>
      <c r="Q12" s="3">
        <f t="shared" si="13"/>
        <v>5.1172646912338999</v>
      </c>
    </row>
    <row r="13" spans="1:17" x14ac:dyDescent="0.25">
      <c r="A13" s="2">
        <v>12</v>
      </c>
      <c r="B13" s="1">
        <f t="shared" si="14"/>
        <v>1.1268250301319698</v>
      </c>
      <c r="C13" s="1">
        <f t="shared" si="15"/>
        <v>1.2682417945625453</v>
      </c>
      <c r="D13" s="1">
        <f t="shared" si="0"/>
        <v>1.4257608868461786</v>
      </c>
      <c r="E13" s="1">
        <f t="shared" si="1"/>
        <v>1.6010322185676817</v>
      </c>
      <c r="F13" s="1">
        <f t="shared" si="2"/>
        <v>1.7958563260221292</v>
      </c>
      <c r="G13" s="1">
        <f t="shared" si="3"/>
        <v>2.0121964718355518</v>
      </c>
      <c r="H13" s="1">
        <f t="shared" si="4"/>
        <v>2.2521915889608235</v>
      </c>
      <c r="I13" s="1">
        <f t="shared" si="5"/>
        <v>2.5181701168189798</v>
      </c>
      <c r="J13" s="1">
        <f t="shared" si="6"/>
        <v>2.812664781782896</v>
      </c>
      <c r="K13" s="1">
        <f t="shared" si="7"/>
        <v>3.1384283767210026</v>
      </c>
      <c r="L13" s="1">
        <f t="shared" si="8"/>
        <v>3.4984505969356374</v>
      </c>
      <c r="M13" s="1">
        <f t="shared" si="9"/>
        <v>3.8959759925469788</v>
      </c>
      <c r="N13" s="1">
        <f t="shared" si="10"/>
        <v>4.3345231001916806</v>
      </c>
      <c r="O13" s="1">
        <f t="shared" si="11"/>
        <v>4.8179048198284864</v>
      </c>
      <c r="P13" s="1">
        <f t="shared" si="12"/>
        <v>5.3502501054737053</v>
      </c>
      <c r="Q13" s="3">
        <f t="shared" si="13"/>
        <v>5.9360270418313235</v>
      </c>
    </row>
    <row r="14" spans="1:17" x14ac:dyDescent="0.25">
      <c r="A14" s="2">
        <v>13</v>
      </c>
      <c r="B14" s="1">
        <f t="shared" si="14"/>
        <v>1.1380932804332895</v>
      </c>
      <c r="C14" s="1">
        <f t="shared" si="15"/>
        <v>1.2936066304537961</v>
      </c>
      <c r="D14" s="1">
        <f t="shared" si="0"/>
        <v>1.4685337134515639</v>
      </c>
      <c r="E14" s="1">
        <f t="shared" si="1"/>
        <v>1.6650735073103891</v>
      </c>
      <c r="F14" s="1">
        <f t="shared" si="2"/>
        <v>1.885649142323236</v>
      </c>
      <c r="G14" s="1">
        <f t="shared" si="3"/>
        <v>2.1329282601456852</v>
      </c>
      <c r="H14" s="1">
        <f t="shared" si="4"/>
        <v>2.4098450001880813</v>
      </c>
      <c r="I14" s="1">
        <f t="shared" si="5"/>
        <v>2.7196237261644982</v>
      </c>
      <c r="J14" s="1">
        <f t="shared" si="6"/>
        <v>3.0658046121433573</v>
      </c>
      <c r="K14" s="1">
        <f t="shared" si="7"/>
        <v>3.4522712143931029</v>
      </c>
      <c r="L14" s="1">
        <f t="shared" si="8"/>
        <v>3.8832801625985578</v>
      </c>
      <c r="M14" s="1">
        <f t="shared" si="9"/>
        <v>4.363493111652617</v>
      </c>
      <c r="N14" s="1">
        <f t="shared" si="10"/>
        <v>4.8980111032165992</v>
      </c>
      <c r="O14" s="1">
        <f t="shared" si="11"/>
        <v>5.4924114946044744</v>
      </c>
      <c r="P14" s="1">
        <f t="shared" si="12"/>
        <v>6.1527876212947614</v>
      </c>
      <c r="Q14" s="3">
        <f t="shared" si="13"/>
        <v>6.8857913685243348</v>
      </c>
    </row>
    <row r="15" spans="1:17" x14ac:dyDescent="0.25">
      <c r="A15" s="2">
        <v>14</v>
      </c>
      <c r="B15" s="1">
        <f t="shared" si="14"/>
        <v>1.1494742132376226</v>
      </c>
      <c r="C15" s="1">
        <f t="shared" si="15"/>
        <v>1.3194787630628722</v>
      </c>
      <c r="D15" s="1">
        <f t="shared" si="0"/>
        <v>1.512589724855111</v>
      </c>
      <c r="E15" s="1">
        <f t="shared" si="1"/>
        <v>1.7316764476028046</v>
      </c>
      <c r="F15" s="1">
        <f t="shared" si="2"/>
        <v>1.9799315994393973</v>
      </c>
      <c r="G15" s="1">
        <f t="shared" si="3"/>
        <v>2.2609039557544262</v>
      </c>
      <c r="H15" s="1">
        <f t="shared" si="4"/>
        <v>2.5785341502012469</v>
      </c>
      <c r="I15" s="1">
        <f t="shared" si="5"/>
        <v>2.9371936242576586</v>
      </c>
      <c r="J15" s="1">
        <f t="shared" si="6"/>
        <v>3.3417270272362596</v>
      </c>
      <c r="K15" s="1">
        <f t="shared" si="7"/>
        <v>3.7974983358324139</v>
      </c>
      <c r="L15" s="1">
        <f t="shared" si="8"/>
        <v>4.3104409804843993</v>
      </c>
      <c r="M15" s="1">
        <f t="shared" si="9"/>
        <v>4.8871122850509314</v>
      </c>
      <c r="N15" s="1">
        <f t="shared" si="10"/>
        <v>5.5347525466347554</v>
      </c>
      <c r="O15" s="1">
        <f t="shared" si="11"/>
        <v>6.2613491038491</v>
      </c>
      <c r="P15" s="1">
        <f t="shared" si="12"/>
        <v>7.0757057644889754</v>
      </c>
      <c r="Q15" s="3">
        <f t="shared" si="13"/>
        <v>7.9875179874882285</v>
      </c>
    </row>
    <row r="16" spans="1:17" x14ac:dyDescent="0.25">
      <c r="A16" s="2">
        <v>15</v>
      </c>
      <c r="B16" s="1">
        <f t="shared" si="14"/>
        <v>1.1609689553699984</v>
      </c>
      <c r="C16" s="1">
        <f t="shared" si="15"/>
        <v>1.3458683383241292</v>
      </c>
      <c r="D16" s="1">
        <f t="shared" si="0"/>
        <v>1.5579674166007644</v>
      </c>
      <c r="E16" s="1">
        <f t="shared" si="1"/>
        <v>1.8009435055069167</v>
      </c>
      <c r="F16" s="1">
        <f t="shared" si="2"/>
        <v>2.0789281794113679</v>
      </c>
      <c r="G16" s="1">
        <f t="shared" si="3"/>
        <v>2.3965581930996924</v>
      </c>
      <c r="H16" s="1">
        <f t="shared" si="4"/>
        <v>2.7590315407153345</v>
      </c>
      <c r="I16" s="1">
        <f t="shared" si="5"/>
        <v>3.1721691141982715</v>
      </c>
      <c r="J16" s="1">
        <f t="shared" si="6"/>
        <v>3.6424824596875229</v>
      </c>
      <c r="K16" s="1">
        <f t="shared" si="7"/>
        <v>4.1772481694156554</v>
      </c>
      <c r="L16" s="1">
        <f t="shared" si="8"/>
        <v>4.7845894883376827</v>
      </c>
      <c r="M16" s="1">
        <f t="shared" si="9"/>
        <v>5.4735657592570428</v>
      </c>
      <c r="N16" s="1">
        <f t="shared" si="10"/>
        <v>6.2542703776972735</v>
      </c>
      <c r="O16" s="1">
        <f t="shared" si="11"/>
        <v>7.1379379783879733</v>
      </c>
      <c r="P16" s="1">
        <f t="shared" si="12"/>
        <v>8.1370616291623197</v>
      </c>
      <c r="Q16" s="3">
        <f t="shared" si="13"/>
        <v>9.2655208654863443</v>
      </c>
    </row>
    <row r="17" spans="1:17" x14ac:dyDescent="0.25">
      <c r="A17" s="2">
        <v>16</v>
      </c>
      <c r="B17" s="1">
        <f t="shared" si="14"/>
        <v>1.1725786449236988</v>
      </c>
      <c r="C17" s="1">
        <f t="shared" si="15"/>
        <v>1.372785705090612</v>
      </c>
      <c r="D17" s="1">
        <f t="shared" si="0"/>
        <v>1.6047064390987871</v>
      </c>
      <c r="E17" s="1">
        <f t="shared" si="1"/>
        <v>1.8729812457271937</v>
      </c>
      <c r="F17" s="1">
        <f t="shared" si="2"/>
        <v>2.182874588381936</v>
      </c>
      <c r="G17" s="1">
        <f t="shared" si="3"/>
        <v>2.5403516846856733</v>
      </c>
      <c r="H17" s="1">
        <f t="shared" si="4"/>
        <v>2.9521637485654075</v>
      </c>
      <c r="I17" s="1">
        <f t="shared" si="5"/>
        <v>3.4259426433341331</v>
      </c>
      <c r="J17" s="1">
        <f t="shared" si="6"/>
        <v>3.9703058810594003</v>
      </c>
      <c r="K17" s="1">
        <f t="shared" si="7"/>
        <v>4.5949729863572211</v>
      </c>
      <c r="L17" s="1">
        <f t="shared" si="8"/>
        <v>5.3108943320548292</v>
      </c>
      <c r="M17" s="1">
        <f t="shared" si="9"/>
        <v>6.1303936503678891</v>
      </c>
      <c r="N17" s="1">
        <f t="shared" si="10"/>
        <v>7.0673255267979185</v>
      </c>
      <c r="O17" s="1">
        <f t="shared" si="11"/>
        <v>8.1372492953622917</v>
      </c>
      <c r="P17" s="1">
        <f t="shared" si="12"/>
        <v>9.3576208735366659</v>
      </c>
      <c r="Q17" s="3">
        <f t="shared" si="13"/>
        <v>10.748004203964159</v>
      </c>
    </row>
    <row r="18" spans="1:17" x14ac:dyDescent="0.25">
      <c r="A18" s="2">
        <v>17</v>
      </c>
      <c r="B18" s="1">
        <f t="shared" si="14"/>
        <v>1.1843044313729358</v>
      </c>
      <c r="C18" s="1">
        <f t="shared" si="15"/>
        <v>1.4002414191924244</v>
      </c>
      <c r="D18" s="1">
        <f t="shared" si="0"/>
        <v>1.6528476322717507</v>
      </c>
      <c r="E18" s="1">
        <f t="shared" si="1"/>
        <v>1.9479004955562815</v>
      </c>
      <c r="F18" s="1">
        <f t="shared" si="2"/>
        <v>2.2920183178010332</v>
      </c>
      <c r="G18" s="1">
        <f t="shared" si="3"/>
        <v>2.692772785766814</v>
      </c>
      <c r="H18" s="1">
        <f t="shared" si="4"/>
        <v>3.1588152109649861</v>
      </c>
      <c r="I18" s="1">
        <f t="shared" si="5"/>
        <v>3.7000180548008639</v>
      </c>
      <c r="J18" s="1">
        <f t="shared" si="6"/>
        <v>4.3276334103547462</v>
      </c>
      <c r="K18" s="1">
        <f t="shared" si="7"/>
        <v>5.0544702849929433</v>
      </c>
      <c r="L18" s="1">
        <f t="shared" si="8"/>
        <v>5.8950927085808607</v>
      </c>
      <c r="M18" s="1">
        <f t="shared" si="9"/>
        <v>6.8660408884120363</v>
      </c>
      <c r="N18" s="1">
        <f t="shared" si="10"/>
        <v>7.9860778452816472</v>
      </c>
      <c r="O18" s="1">
        <f t="shared" si="11"/>
        <v>9.276464196713011</v>
      </c>
      <c r="P18" s="1">
        <f t="shared" si="12"/>
        <v>10.761264004567165</v>
      </c>
      <c r="Q18" s="3">
        <f t="shared" si="13"/>
        <v>12.467684876598424</v>
      </c>
    </row>
    <row r="19" spans="1:17" x14ac:dyDescent="0.25">
      <c r="A19" s="2">
        <v>18</v>
      </c>
      <c r="B19" s="1">
        <f t="shared" si="14"/>
        <v>1.1961474756866652</v>
      </c>
      <c r="C19" s="1">
        <f t="shared" si="15"/>
        <v>1.4282462475762727</v>
      </c>
      <c r="D19" s="1">
        <f t="shared" si="0"/>
        <v>1.7024330612399032</v>
      </c>
      <c r="E19" s="1">
        <f t="shared" si="1"/>
        <v>2.025816515378533</v>
      </c>
      <c r="F19" s="1">
        <f t="shared" si="2"/>
        <v>2.4066192336910848</v>
      </c>
      <c r="G19" s="1">
        <f t="shared" si="3"/>
        <v>2.8543391529128228</v>
      </c>
      <c r="H19" s="1">
        <f t="shared" si="4"/>
        <v>3.3799322757325352</v>
      </c>
      <c r="I19" s="1">
        <f t="shared" si="5"/>
        <v>3.9960194991849334</v>
      </c>
      <c r="J19" s="1">
        <f t="shared" si="6"/>
        <v>4.7171204172866741</v>
      </c>
      <c r="K19" s="1">
        <f t="shared" si="7"/>
        <v>5.5599173134922379</v>
      </c>
      <c r="L19" s="1">
        <f t="shared" si="8"/>
        <v>6.5435529065247557</v>
      </c>
      <c r="M19" s="1">
        <f t="shared" si="9"/>
        <v>7.6899657950214815</v>
      </c>
      <c r="N19" s="1">
        <f t="shared" si="10"/>
        <v>9.02426796516826</v>
      </c>
      <c r="O19" s="1">
        <f t="shared" si="11"/>
        <v>10.575169184252832</v>
      </c>
      <c r="P19" s="1">
        <f t="shared" si="12"/>
        <v>12.375453605252238</v>
      </c>
      <c r="Q19" s="3">
        <f t="shared" si="13"/>
        <v>14.462514456854171</v>
      </c>
    </row>
    <row r="20" spans="1:17" x14ac:dyDescent="0.25">
      <c r="A20" s="2">
        <v>19</v>
      </c>
      <c r="B20" s="1">
        <f t="shared" si="14"/>
        <v>1.2081089504435316</v>
      </c>
      <c r="C20" s="1">
        <f t="shared" si="15"/>
        <v>1.4568111725277981</v>
      </c>
      <c r="D20" s="1">
        <f t="shared" si="0"/>
        <v>1.7535060530771003</v>
      </c>
      <c r="E20" s="1">
        <f t="shared" si="1"/>
        <v>2.1068491759936743</v>
      </c>
      <c r="F20" s="1">
        <f t="shared" si="2"/>
        <v>2.526950195375639</v>
      </c>
      <c r="G20" s="1">
        <f t="shared" si="3"/>
        <v>3.0255995020875925</v>
      </c>
      <c r="H20" s="1">
        <f t="shared" si="4"/>
        <v>3.6165275350338129</v>
      </c>
      <c r="I20" s="1">
        <f t="shared" si="5"/>
        <v>4.3157010591197285</v>
      </c>
      <c r="J20" s="1">
        <f t="shared" si="6"/>
        <v>5.1416612548424752</v>
      </c>
      <c r="K20" s="1">
        <f t="shared" si="7"/>
        <v>6.1159090448414632</v>
      </c>
      <c r="L20" s="1">
        <f t="shared" si="8"/>
        <v>7.2633437262424794</v>
      </c>
      <c r="M20" s="1">
        <f t="shared" si="9"/>
        <v>8.61276169042406</v>
      </c>
      <c r="N20" s="1">
        <f t="shared" si="10"/>
        <v>10.197422800640132</v>
      </c>
      <c r="O20" s="1">
        <f t="shared" si="11"/>
        <v>12.05569287004823</v>
      </c>
      <c r="P20" s="1">
        <f t="shared" si="12"/>
        <v>14.231771646040073</v>
      </c>
      <c r="Q20" s="3">
        <f t="shared" si="13"/>
        <v>16.776516769950838</v>
      </c>
    </row>
    <row r="21" spans="1:17" x14ac:dyDescent="0.25">
      <c r="A21" s="2">
        <v>20</v>
      </c>
      <c r="B21" s="1">
        <f t="shared" si="14"/>
        <v>1.220190039947967</v>
      </c>
      <c r="C21" s="1">
        <f t="shared" si="15"/>
        <v>1.4859473959783542</v>
      </c>
      <c r="D21" s="1">
        <f t="shared" si="0"/>
        <v>1.8061112346694133</v>
      </c>
      <c r="E21" s="1">
        <f t="shared" si="1"/>
        <v>2.1911231430334213</v>
      </c>
      <c r="F21" s="1">
        <f t="shared" si="2"/>
        <v>2.6532977051444209</v>
      </c>
      <c r="G21" s="1">
        <f t="shared" si="3"/>
        <v>3.207135472212848</v>
      </c>
      <c r="H21" s="1">
        <f t="shared" si="4"/>
        <v>3.8696844624861795</v>
      </c>
      <c r="I21" s="1">
        <f t="shared" si="5"/>
        <v>4.6609571438493065</v>
      </c>
      <c r="J21" s="1">
        <f t="shared" si="6"/>
        <v>5.6044107677782975</v>
      </c>
      <c r="K21" s="1">
        <f t="shared" si="7"/>
        <v>6.7274999493256091</v>
      </c>
      <c r="L21" s="1">
        <f t="shared" si="8"/>
        <v>8.0623115361291529</v>
      </c>
      <c r="M21" s="1">
        <f t="shared" si="9"/>
        <v>9.6462930932749469</v>
      </c>
      <c r="N21" s="1">
        <f t="shared" si="10"/>
        <v>11.523087764723348</v>
      </c>
      <c r="O21" s="1">
        <f t="shared" si="11"/>
        <v>13.743489871854981</v>
      </c>
      <c r="P21" s="1">
        <f t="shared" si="12"/>
        <v>16.366537392946082</v>
      </c>
      <c r="Q21" s="3">
        <f t="shared" si="13"/>
        <v>19.46075945314297</v>
      </c>
    </row>
    <row r="22" spans="1:17" x14ac:dyDescent="0.25">
      <c r="A22" s="2">
        <v>21</v>
      </c>
      <c r="B22" s="1">
        <f t="shared" si="14"/>
        <v>1.2323919403474466</v>
      </c>
      <c r="C22" s="1">
        <f t="shared" si="15"/>
        <v>1.5156663438979212</v>
      </c>
      <c r="D22" s="1">
        <f t="shared" si="0"/>
        <v>1.8602945717094954</v>
      </c>
      <c r="E22" s="1">
        <f t="shared" si="1"/>
        <v>2.2787680687547587</v>
      </c>
      <c r="F22" s="1">
        <f t="shared" si="2"/>
        <v>2.7859625904016418</v>
      </c>
      <c r="G22" s="1">
        <f t="shared" si="3"/>
        <v>3.3995636005456196</v>
      </c>
      <c r="H22" s="1">
        <f t="shared" si="4"/>
        <v>4.1405623748602123</v>
      </c>
      <c r="I22" s="1">
        <f t="shared" si="5"/>
        <v>5.0338337153572512</v>
      </c>
      <c r="J22" s="1">
        <f t="shared" si="6"/>
        <v>6.1088077368783456</v>
      </c>
      <c r="K22" s="1">
        <f t="shared" si="7"/>
        <v>7.4002499442581708</v>
      </c>
      <c r="L22" s="1">
        <f t="shared" si="8"/>
        <v>8.9491658051033607</v>
      </c>
      <c r="M22" s="1">
        <f t="shared" si="9"/>
        <v>10.803848264467941</v>
      </c>
      <c r="N22" s="1">
        <f t="shared" si="10"/>
        <v>13.021089174137382</v>
      </c>
      <c r="O22" s="1">
        <f t="shared" si="11"/>
        <v>15.667578453914677</v>
      </c>
      <c r="P22" s="1">
        <f t="shared" si="12"/>
        <v>18.821518001887995</v>
      </c>
      <c r="Q22" s="3">
        <f t="shared" si="13"/>
        <v>22.574480965645847</v>
      </c>
    </row>
    <row r="23" spans="1:17" x14ac:dyDescent="0.25">
      <c r="A23" s="2">
        <v>22</v>
      </c>
      <c r="B23" s="1">
        <f t="shared" si="14"/>
        <v>1.2447158597509214</v>
      </c>
      <c r="C23" s="1">
        <f t="shared" si="15"/>
        <v>1.5459796707758797</v>
      </c>
      <c r="D23" s="1">
        <f t="shared" si="0"/>
        <v>1.9161034088607805</v>
      </c>
      <c r="E23" s="1">
        <f t="shared" si="1"/>
        <v>2.3699187915049489</v>
      </c>
      <c r="F23" s="1">
        <f t="shared" si="2"/>
        <v>2.9252607199217238</v>
      </c>
      <c r="G23" s="1">
        <f t="shared" si="3"/>
        <v>3.6035374165783569</v>
      </c>
      <c r="H23" s="1">
        <f t="shared" si="4"/>
        <v>4.4304017411004271</v>
      </c>
      <c r="I23" s="1">
        <f t="shared" si="5"/>
        <v>5.4365404125858321</v>
      </c>
      <c r="J23" s="1">
        <f t="shared" si="6"/>
        <v>6.6586004331973969</v>
      </c>
      <c r="K23" s="1">
        <f t="shared" si="7"/>
        <v>8.140274938683989</v>
      </c>
      <c r="L23" s="1">
        <f t="shared" si="8"/>
        <v>9.9335740436647306</v>
      </c>
      <c r="M23" s="1">
        <f t="shared" si="9"/>
        <v>12.100310056204096</v>
      </c>
      <c r="N23" s="1">
        <f t="shared" si="10"/>
        <v>14.713830766775239</v>
      </c>
      <c r="O23" s="1">
        <f t="shared" si="11"/>
        <v>17.861039437462729</v>
      </c>
      <c r="P23" s="1">
        <f t="shared" si="12"/>
        <v>21.644745702171193</v>
      </c>
      <c r="Q23" s="3">
        <f t="shared" si="13"/>
        <v>26.186397920149183</v>
      </c>
    </row>
    <row r="24" spans="1:17" x14ac:dyDescent="0.25">
      <c r="A24" s="2">
        <v>23</v>
      </c>
      <c r="B24" s="1">
        <f t="shared" si="14"/>
        <v>1.2571630183484304</v>
      </c>
      <c r="C24" s="1">
        <f t="shared" si="15"/>
        <v>1.576899264191397</v>
      </c>
      <c r="D24" s="1">
        <f t="shared" si="0"/>
        <v>1.973586511126604</v>
      </c>
      <c r="E24" s="1">
        <f t="shared" si="1"/>
        <v>2.4647155431651466</v>
      </c>
      <c r="F24" s="1">
        <f t="shared" si="2"/>
        <v>3.0715237559178106</v>
      </c>
      <c r="G24" s="1">
        <f t="shared" si="3"/>
        <v>3.8197496615730588</v>
      </c>
      <c r="H24" s="1">
        <f t="shared" si="4"/>
        <v>4.740529862977457</v>
      </c>
      <c r="I24" s="1">
        <f t="shared" si="5"/>
        <v>5.8714636455926987</v>
      </c>
      <c r="J24" s="1">
        <f t="shared" si="6"/>
        <v>7.2578744721851622</v>
      </c>
      <c r="K24" s="1">
        <f t="shared" si="7"/>
        <v>8.9543024325523888</v>
      </c>
      <c r="L24" s="1">
        <f t="shared" si="8"/>
        <v>11.02626718846785</v>
      </c>
      <c r="M24" s="1">
        <f t="shared" si="9"/>
        <v>13.552347262948587</v>
      </c>
      <c r="N24" s="1">
        <f t="shared" si="10"/>
        <v>16.626628766456019</v>
      </c>
      <c r="O24" s="1">
        <f t="shared" si="11"/>
        <v>20.36158495870751</v>
      </c>
      <c r="P24" s="1">
        <f t="shared" si="12"/>
        <v>24.891457557496867</v>
      </c>
      <c r="Q24" s="3">
        <f t="shared" si="13"/>
        <v>30.376221587373049</v>
      </c>
    </row>
    <row r="25" spans="1:17" x14ac:dyDescent="0.25">
      <c r="A25" s="2">
        <v>24</v>
      </c>
      <c r="B25" s="1">
        <f t="shared" si="14"/>
        <v>1.269734648531915</v>
      </c>
      <c r="C25" s="1">
        <f t="shared" si="15"/>
        <v>1.608437249475225</v>
      </c>
      <c r="D25" s="1">
        <f t="shared" si="0"/>
        <v>2.0327941064604018</v>
      </c>
      <c r="E25" s="1">
        <f t="shared" si="1"/>
        <v>2.5633041648917527</v>
      </c>
      <c r="F25" s="1">
        <f t="shared" si="2"/>
        <v>3.2250999437137007</v>
      </c>
      <c r="G25" s="1">
        <f t="shared" si="3"/>
        <v>4.0489346412674418</v>
      </c>
      <c r="H25" s="1">
        <f t="shared" si="4"/>
        <v>5.0723669533858793</v>
      </c>
      <c r="I25" s="1">
        <f t="shared" si="5"/>
        <v>6.3411807372401148</v>
      </c>
      <c r="J25" s="1">
        <f t="shared" si="6"/>
        <v>7.9110831746818278</v>
      </c>
      <c r="K25" s="1">
        <f t="shared" si="7"/>
        <v>9.8497326758076262</v>
      </c>
      <c r="L25" s="1">
        <f t="shared" si="8"/>
        <v>12.239156579199317</v>
      </c>
      <c r="M25" s="1">
        <f t="shared" si="9"/>
        <v>15.178628934502418</v>
      </c>
      <c r="N25" s="1">
        <f t="shared" si="10"/>
        <v>18.788090506095301</v>
      </c>
      <c r="O25" s="1">
        <f t="shared" si="11"/>
        <v>23.212206852926567</v>
      </c>
      <c r="P25" s="1">
        <f t="shared" si="12"/>
        <v>28.625176191121394</v>
      </c>
      <c r="Q25" s="3">
        <f t="shared" si="13"/>
        <v>35.236417041352738</v>
      </c>
    </row>
    <row r="26" spans="1:17" x14ac:dyDescent="0.25">
      <c r="A26" s="2">
        <v>25</v>
      </c>
      <c r="B26" s="1">
        <f t="shared" si="14"/>
        <v>1.2824319950172343</v>
      </c>
      <c r="C26" s="1">
        <f t="shared" si="15"/>
        <v>1.6406059944647295</v>
      </c>
      <c r="D26" s="1">
        <f t="shared" si="0"/>
        <v>2.0937779296542138</v>
      </c>
      <c r="E26" s="1">
        <f t="shared" si="1"/>
        <v>2.6658363314874234</v>
      </c>
      <c r="F26" s="1">
        <f t="shared" si="2"/>
        <v>3.3863549408993858</v>
      </c>
      <c r="G26" s="1">
        <f t="shared" si="3"/>
        <v>4.2918707197434882</v>
      </c>
      <c r="H26" s="1">
        <f t="shared" si="4"/>
        <v>5.4274326401228912</v>
      </c>
      <c r="I26" s="1">
        <f t="shared" si="5"/>
        <v>6.8484751962193249</v>
      </c>
      <c r="J26" s="1">
        <f t="shared" si="6"/>
        <v>8.6230806604031933</v>
      </c>
      <c r="K26" s="1">
        <f t="shared" si="7"/>
        <v>10.834705943388391</v>
      </c>
      <c r="L26" s="1">
        <f t="shared" si="8"/>
        <v>13.585463802911244</v>
      </c>
      <c r="M26" s="1">
        <f t="shared" si="9"/>
        <v>17.000064406642711</v>
      </c>
      <c r="N26" s="1">
        <f t="shared" si="10"/>
        <v>21.230542271887689</v>
      </c>
      <c r="O26" s="1">
        <f t="shared" si="11"/>
        <v>26.461915812336283</v>
      </c>
      <c r="P26" s="1">
        <f t="shared" si="12"/>
        <v>32.9189526197896</v>
      </c>
      <c r="Q26" s="3">
        <f t="shared" si="13"/>
        <v>40.874243767969169</v>
      </c>
    </row>
    <row r="27" spans="1:17" x14ac:dyDescent="0.25">
      <c r="A27" s="2">
        <v>26</v>
      </c>
      <c r="B27" s="1">
        <f t="shared" si="14"/>
        <v>1.2952563149674066</v>
      </c>
      <c r="C27" s="1">
        <f t="shared" si="15"/>
        <v>1.6734181143540243</v>
      </c>
      <c r="D27" s="1">
        <f t="shared" si="0"/>
        <v>2.1565912675438406</v>
      </c>
      <c r="E27" s="1">
        <f t="shared" si="1"/>
        <v>2.77246978474692</v>
      </c>
      <c r="F27" s="1">
        <f t="shared" si="2"/>
        <v>3.5556726879443552</v>
      </c>
      <c r="G27" s="1">
        <f t="shared" si="3"/>
        <v>4.5493829629280977</v>
      </c>
      <c r="H27" s="1">
        <f t="shared" si="4"/>
        <v>5.807352924931493</v>
      </c>
      <c r="I27" s="1">
        <f t="shared" si="5"/>
        <v>7.3963532119168702</v>
      </c>
      <c r="J27" s="1">
        <f t="shared" si="6"/>
        <v>9.3991579198394817</v>
      </c>
      <c r="K27" s="1">
        <f t="shared" si="7"/>
        <v>11.918176537727231</v>
      </c>
      <c r="L27" s="1">
        <f t="shared" si="8"/>
        <v>15.079864821231482</v>
      </c>
      <c r="M27" s="1">
        <f t="shared" si="9"/>
        <v>19.040072135439836</v>
      </c>
      <c r="N27" s="1">
        <f t="shared" si="10"/>
        <v>23.990512767233085</v>
      </c>
      <c r="O27" s="1">
        <f t="shared" si="11"/>
        <v>30.166584026063362</v>
      </c>
      <c r="P27" s="1">
        <f t="shared" si="12"/>
        <v>37.85679551275804</v>
      </c>
      <c r="Q27" s="3">
        <f t="shared" si="13"/>
        <v>47.414122770844237</v>
      </c>
    </row>
    <row r="28" spans="1:17" x14ac:dyDescent="0.25">
      <c r="A28" s="2">
        <v>27</v>
      </c>
      <c r="B28" s="1">
        <f t="shared" si="14"/>
        <v>1.3082088781170802</v>
      </c>
      <c r="C28" s="1">
        <f t="shared" si="15"/>
        <v>1.7068864766411045</v>
      </c>
      <c r="D28" s="1">
        <f t="shared" si="0"/>
        <v>2.2212890055701555</v>
      </c>
      <c r="E28" s="1">
        <f t="shared" si="1"/>
        <v>2.8833685761367969</v>
      </c>
      <c r="F28" s="1">
        <f t="shared" si="2"/>
        <v>3.7334563223415733</v>
      </c>
      <c r="G28" s="1">
        <f t="shared" si="3"/>
        <v>4.8223459407037845</v>
      </c>
      <c r="H28" s="1">
        <f t="shared" si="4"/>
        <v>6.2138676296766988</v>
      </c>
      <c r="I28" s="1">
        <f t="shared" si="5"/>
        <v>7.9880614688702201</v>
      </c>
      <c r="J28" s="1">
        <f t="shared" si="6"/>
        <v>10.245082132625035</v>
      </c>
      <c r="K28" s="1">
        <f t="shared" si="7"/>
        <v>13.109994191499956</v>
      </c>
      <c r="L28" s="1">
        <f t="shared" si="8"/>
        <v>16.738649951566945</v>
      </c>
      <c r="M28" s="1">
        <f t="shared" si="9"/>
        <v>21.324880791692621</v>
      </c>
      <c r="N28" s="1">
        <f t="shared" si="10"/>
        <v>27.10927942697338</v>
      </c>
      <c r="O28" s="1">
        <f t="shared" si="11"/>
        <v>34.38990578971223</v>
      </c>
      <c r="P28" s="1">
        <f t="shared" si="12"/>
        <v>43.535314839671742</v>
      </c>
      <c r="Q28" s="3">
        <f t="shared" si="13"/>
        <v>55.000382414179313</v>
      </c>
    </row>
    <row r="29" spans="1:17" x14ac:dyDescent="0.25">
      <c r="A29" s="2">
        <v>28</v>
      </c>
      <c r="B29" s="1">
        <f t="shared" si="14"/>
        <v>1.3212909668982511</v>
      </c>
      <c r="C29" s="1">
        <f t="shared" si="15"/>
        <v>1.7410242061739269</v>
      </c>
      <c r="D29" s="1">
        <f t="shared" si="0"/>
        <v>2.2879276757372602</v>
      </c>
      <c r="E29" s="1">
        <f t="shared" si="1"/>
        <v>2.9987033191822694</v>
      </c>
      <c r="F29" s="1">
        <f t="shared" si="2"/>
        <v>3.9201291384586514</v>
      </c>
      <c r="G29" s="1">
        <f t="shared" si="3"/>
        <v>5.1116866971460118</v>
      </c>
      <c r="H29" s="1">
        <f t="shared" si="4"/>
        <v>6.6488383637540664</v>
      </c>
      <c r="I29" s="1">
        <f t="shared" si="5"/>
        <v>8.6271063863798378</v>
      </c>
      <c r="J29" s="1">
        <f t="shared" si="6"/>
        <v>11.167139524561287</v>
      </c>
      <c r="K29" s="1">
        <f t="shared" si="7"/>
        <v>14.420993610649951</v>
      </c>
      <c r="L29" s="1">
        <f t="shared" si="8"/>
        <v>18.579901446239312</v>
      </c>
      <c r="M29" s="1">
        <f t="shared" si="9"/>
        <v>23.883866486695734</v>
      </c>
      <c r="N29" s="1">
        <f t="shared" si="10"/>
        <v>30.633485752479917</v>
      </c>
      <c r="O29" s="1">
        <f t="shared" si="11"/>
        <v>39.204492600271941</v>
      </c>
      <c r="P29" s="1">
        <f t="shared" si="12"/>
        <v>50.065612065622496</v>
      </c>
      <c r="Q29" s="3">
        <f t="shared" si="13"/>
        <v>63.800443600447998</v>
      </c>
    </row>
    <row r="30" spans="1:17" x14ac:dyDescent="0.25">
      <c r="A30" s="2">
        <v>29</v>
      </c>
      <c r="B30" s="1">
        <f t="shared" si="14"/>
        <v>1.3345038765672337</v>
      </c>
      <c r="C30" s="1">
        <f t="shared" si="15"/>
        <v>1.7758446902974052</v>
      </c>
      <c r="D30" s="1">
        <f t="shared" si="0"/>
        <v>2.3565655060093778</v>
      </c>
      <c r="E30" s="1">
        <f t="shared" si="1"/>
        <v>3.1186514519495603</v>
      </c>
      <c r="F30" s="1">
        <f t="shared" si="2"/>
        <v>4.1161355953815848</v>
      </c>
      <c r="G30" s="1">
        <f t="shared" si="3"/>
        <v>5.4183878989747729</v>
      </c>
      <c r="H30" s="1">
        <f t="shared" si="4"/>
        <v>7.1142570492168513</v>
      </c>
      <c r="I30" s="1">
        <f t="shared" si="5"/>
        <v>9.3172748972902255</v>
      </c>
      <c r="J30" s="1">
        <f t="shared" si="6"/>
        <v>12.172182081771805</v>
      </c>
      <c r="K30" s="1">
        <f t="shared" si="7"/>
        <v>15.863092971714947</v>
      </c>
      <c r="L30" s="1">
        <f t="shared" si="8"/>
        <v>20.623690605325635</v>
      </c>
      <c r="M30" s="1">
        <f t="shared" si="9"/>
        <v>26.749930465099226</v>
      </c>
      <c r="N30" s="1">
        <f t="shared" si="10"/>
        <v>34.615838900302307</v>
      </c>
      <c r="O30" s="1">
        <f t="shared" si="11"/>
        <v>44.693121564310012</v>
      </c>
      <c r="P30" s="1">
        <f t="shared" si="12"/>
        <v>57.575453875465868</v>
      </c>
      <c r="Q30" s="3">
        <f t="shared" si="13"/>
        <v>74.008514576519673</v>
      </c>
    </row>
    <row r="31" spans="1:17" x14ac:dyDescent="0.25">
      <c r="A31" s="2">
        <v>30</v>
      </c>
      <c r="B31" s="1">
        <f t="shared" si="14"/>
        <v>1.3478489153329063</v>
      </c>
      <c r="C31" s="1">
        <f t="shared" si="15"/>
        <v>1.8113615841033535</v>
      </c>
      <c r="D31" s="1">
        <f t="shared" si="0"/>
        <v>2.4272624711896591</v>
      </c>
      <c r="E31" s="1">
        <f t="shared" si="1"/>
        <v>3.2433975100275423</v>
      </c>
      <c r="F31" s="1">
        <f t="shared" si="2"/>
        <v>4.3219423751506625</v>
      </c>
      <c r="G31" s="1">
        <f t="shared" si="3"/>
        <v>5.7434911729132594</v>
      </c>
      <c r="H31" s="1">
        <f t="shared" si="4"/>
        <v>7.6122550426620306</v>
      </c>
      <c r="I31" s="1">
        <f t="shared" si="5"/>
        <v>10.062656889073445</v>
      </c>
      <c r="J31" s="1">
        <f t="shared" si="6"/>
        <v>13.267678469131269</v>
      </c>
      <c r="K31" s="1">
        <f t="shared" si="7"/>
        <v>17.449402268886445</v>
      </c>
      <c r="L31" s="1">
        <f t="shared" si="8"/>
        <v>22.892296571911455</v>
      </c>
      <c r="M31" s="1">
        <f t="shared" si="9"/>
        <v>29.959922120911134</v>
      </c>
      <c r="N31" s="1">
        <f t="shared" si="10"/>
        <v>39.115897957341595</v>
      </c>
      <c r="O31" s="1">
        <f t="shared" si="11"/>
        <v>50.950158583313403</v>
      </c>
      <c r="P31" s="1">
        <f t="shared" si="12"/>
        <v>66.211771956785753</v>
      </c>
      <c r="Q31" s="3">
        <f t="shared" si="13"/>
        <v>85.849876908762823</v>
      </c>
    </row>
    <row r="32" spans="1:17" x14ac:dyDescent="0.25">
      <c r="A32" s="2">
        <v>31</v>
      </c>
      <c r="B32" s="1">
        <f t="shared" si="14"/>
        <v>1.3613274044862349</v>
      </c>
      <c r="C32" s="1">
        <f t="shared" si="15"/>
        <v>1.8475888157854201</v>
      </c>
      <c r="D32" s="1">
        <f t="shared" si="0"/>
        <v>2.5000803453253493</v>
      </c>
      <c r="E32" s="1">
        <f t="shared" si="1"/>
        <v>3.3731334104286441</v>
      </c>
      <c r="F32" s="1">
        <f t="shared" si="2"/>
        <v>4.5380394939081974</v>
      </c>
      <c r="G32" s="1">
        <f t="shared" si="3"/>
        <v>6.0881006432880564</v>
      </c>
      <c r="H32" s="1">
        <f t="shared" si="4"/>
        <v>8.1451128956483743</v>
      </c>
      <c r="I32" s="1">
        <f t="shared" si="5"/>
        <v>10.867669440199322</v>
      </c>
      <c r="J32" s="1">
        <f t="shared" si="6"/>
        <v>14.461769531353083</v>
      </c>
      <c r="K32" s="1">
        <f t="shared" si="7"/>
        <v>19.194342495775089</v>
      </c>
      <c r="L32" s="1">
        <f t="shared" si="8"/>
        <v>25.410449194821716</v>
      </c>
      <c r="M32" s="1">
        <f t="shared" si="9"/>
        <v>33.555112775420469</v>
      </c>
      <c r="N32" s="1">
        <f t="shared" si="10"/>
        <v>44.200964691796003</v>
      </c>
      <c r="O32" s="1">
        <f t="shared" si="11"/>
        <v>58.083180784977273</v>
      </c>
      <c r="P32" s="1">
        <f t="shared" si="12"/>
        <v>76.143537750303594</v>
      </c>
      <c r="Q32" s="3">
        <f t="shared" si="13"/>
        <v>99.585857214164861</v>
      </c>
    </row>
    <row r="33" spans="1:17" x14ac:dyDescent="0.25">
      <c r="A33" s="2">
        <v>32</v>
      </c>
      <c r="B33" s="1">
        <f t="shared" si="14"/>
        <v>1.3749406785310976</v>
      </c>
      <c r="C33" s="1">
        <f t="shared" si="15"/>
        <v>1.8845405921011289</v>
      </c>
      <c r="D33" s="1">
        <f t="shared" si="0"/>
        <v>2.5750827556851092</v>
      </c>
      <c r="E33" s="1">
        <f t="shared" si="1"/>
        <v>3.5080587468457902</v>
      </c>
      <c r="F33" s="1">
        <f t="shared" si="2"/>
        <v>4.7649414686036069</v>
      </c>
      <c r="G33" s="1">
        <f t="shared" si="3"/>
        <v>6.4533866818853385</v>
      </c>
      <c r="H33" s="1">
        <f t="shared" si="4"/>
        <v>8.7152707983437594</v>
      </c>
      <c r="I33" s="1">
        <f t="shared" si="5"/>
        <v>11.737082995415268</v>
      </c>
      <c r="J33" s="1">
        <f t="shared" si="6"/>
        <v>15.76332878917486</v>
      </c>
      <c r="K33" s="1">
        <f t="shared" si="7"/>
        <v>21.113776745352599</v>
      </c>
      <c r="L33" s="1">
        <f t="shared" si="8"/>
        <v>28.20559860625211</v>
      </c>
      <c r="M33" s="1">
        <f t="shared" si="9"/>
        <v>37.581726308470934</v>
      </c>
      <c r="N33" s="1">
        <f t="shared" si="10"/>
        <v>49.947090101729479</v>
      </c>
      <c r="O33" s="1">
        <f t="shared" si="11"/>
        <v>66.214826094874113</v>
      </c>
      <c r="P33" s="1">
        <f t="shared" si="12"/>
        <v>87.565068412849115</v>
      </c>
      <c r="Q33" s="3">
        <f t="shared" si="13"/>
        <v>115.51959436843124</v>
      </c>
    </row>
    <row r="34" spans="1:17" x14ac:dyDescent="0.25">
      <c r="A34" s="2">
        <v>33</v>
      </c>
      <c r="B34" s="1">
        <f t="shared" si="14"/>
        <v>1.3886900853164086</v>
      </c>
      <c r="C34" s="1">
        <f t="shared" si="15"/>
        <v>1.9222314039431516</v>
      </c>
      <c r="D34" s="1">
        <f t="shared" ref="D34:D61" si="16">POWER(1.03,A34)</f>
        <v>2.6523352383556626</v>
      </c>
      <c r="E34" s="1">
        <f t="shared" ref="E34:E61" si="17">POWER(1.04,A34)</f>
        <v>3.6483810967196217</v>
      </c>
      <c r="F34" s="1">
        <f t="shared" ref="F34:F61" si="18">POWER(1.05,A34)</f>
        <v>5.0031885420337874</v>
      </c>
      <c r="G34" s="1">
        <f t="shared" ref="G34:G61" si="19">POWER(1.06,A34)</f>
        <v>6.8405898827984588</v>
      </c>
      <c r="H34" s="1">
        <f t="shared" ref="H34:H61" si="20">POWER(1.07,A34)</f>
        <v>9.3253397542278229</v>
      </c>
      <c r="I34" s="1">
        <f t="shared" ref="I34:I61" si="21">POWER(1.08,A34)</f>
        <v>12.676049635048489</v>
      </c>
      <c r="J34" s="1">
        <f t="shared" ref="J34:J61" si="22">POWER(1.09,A34)</f>
        <v>17.182028380200599</v>
      </c>
      <c r="K34" s="1">
        <f t="shared" ref="K34:K61" si="23">POWER(1.1,A34)</f>
        <v>23.225154419887861</v>
      </c>
      <c r="L34" s="1">
        <f t="shared" ref="L34:L61" si="24">POWER(1.11,A34)</f>
        <v>31.308214452939843</v>
      </c>
      <c r="M34" s="1">
        <f t="shared" ref="M34:M61" si="25">POWER(1.12,A34)</f>
        <v>42.091533465487451</v>
      </c>
      <c r="N34" s="1">
        <f t="shared" ref="N34:N61" si="26">POWER(1.13,A34)</f>
        <v>56.440211814954303</v>
      </c>
      <c r="O34" s="1">
        <f t="shared" ref="O34:O61" si="27">POWER(1.14,A34)</f>
        <v>75.484901748156489</v>
      </c>
      <c r="P34" s="1">
        <f t="shared" ref="P34:P61" si="28">POWER(1.15,A34)</f>
        <v>100.69982867477647</v>
      </c>
      <c r="Q34" s="3">
        <f t="shared" ref="Q34:Q61" si="29">POWER(1.16,A34)</f>
        <v>134.00272946738022</v>
      </c>
    </row>
    <row r="35" spans="1:17" x14ac:dyDescent="0.25">
      <c r="A35" s="2">
        <v>34</v>
      </c>
      <c r="B35" s="1">
        <f>POWER(1.01,A35)</f>
        <v>1.4025769861695727</v>
      </c>
      <c r="C35" s="1">
        <f t="shared" si="15"/>
        <v>1.9606760320220145</v>
      </c>
      <c r="D35" s="1">
        <f t="shared" si="16"/>
        <v>2.7319052955063321</v>
      </c>
      <c r="E35" s="1">
        <f t="shared" si="17"/>
        <v>3.7943163405884071</v>
      </c>
      <c r="F35" s="1">
        <f t="shared" si="18"/>
        <v>5.2533479691354765</v>
      </c>
      <c r="G35" s="1">
        <f t="shared" si="19"/>
        <v>7.2510252757663674</v>
      </c>
      <c r="H35" s="1">
        <f t="shared" si="20"/>
        <v>9.9781135370237699</v>
      </c>
      <c r="I35" s="1">
        <f t="shared" si="21"/>
        <v>13.690133605852369</v>
      </c>
      <c r="J35" s="1">
        <f t="shared" si="22"/>
        <v>18.728410934418655</v>
      </c>
      <c r="K35" s="1">
        <f t="shared" si="23"/>
        <v>25.547669861876649</v>
      </c>
      <c r="L35" s="1">
        <f t="shared" si="24"/>
        <v>34.752118042763229</v>
      </c>
      <c r="M35" s="1">
        <f t="shared" si="25"/>
        <v>47.142517481345948</v>
      </c>
      <c r="N35" s="1">
        <f t="shared" si="26"/>
        <v>63.777439350898355</v>
      </c>
      <c r="O35" s="1">
        <f t="shared" si="27"/>
        <v>86.052787992898388</v>
      </c>
      <c r="P35" s="1">
        <f t="shared" si="28"/>
        <v>115.80480297599294</v>
      </c>
      <c r="Q35" s="3">
        <f t="shared" si="29"/>
        <v>155.44316618216106</v>
      </c>
    </row>
    <row r="36" spans="1:17" x14ac:dyDescent="0.25">
      <c r="A36" s="2">
        <v>35</v>
      </c>
      <c r="B36" s="1">
        <f t="shared" si="14"/>
        <v>1.4166027560312682</v>
      </c>
      <c r="C36" s="1">
        <f t="shared" si="15"/>
        <v>1.9998895526624547</v>
      </c>
      <c r="D36" s="1">
        <f t="shared" si="16"/>
        <v>2.8138624543715225</v>
      </c>
      <c r="E36" s="1">
        <f t="shared" si="17"/>
        <v>3.9460889942119435</v>
      </c>
      <c r="F36" s="1">
        <f t="shared" si="18"/>
        <v>5.5160153675922512</v>
      </c>
      <c r="G36" s="1">
        <f t="shared" si="19"/>
        <v>7.6860867923123504</v>
      </c>
      <c r="H36" s="1">
        <f t="shared" si="20"/>
        <v>10.676581484615435</v>
      </c>
      <c r="I36" s="1">
        <f t="shared" si="21"/>
        <v>14.785344294320559</v>
      </c>
      <c r="J36" s="1">
        <f t="shared" si="22"/>
        <v>20.413967918516335</v>
      </c>
      <c r="K36" s="1">
        <f t="shared" si="23"/>
        <v>28.102436848064318</v>
      </c>
      <c r="L36" s="1">
        <f t="shared" si="24"/>
        <v>38.57485102746719</v>
      </c>
      <c r="M36" s="1">
        <f t="shared" si="25"/>
        <v>52.799619579107464</v>
      </c>
      <c r="N36" s="1">
        <f t="shared" si="26"/>
        <v>72.068506466515132</v>
      </c>
      <c r="O36" s="1">
        <f t="shared" si="27"/>
        <v>98.100178311904159</v>
      </c>
      <c r="P36" s="1">
        <f t="shared" si="28"/>
        <v>133.17552342239185</v>
      </c>
      <c r="Q36" s="3">
        <f t="shared" si="29"/>
        <v>180.31407277130683</v>
      </c>
    </row>
    <row r="37" spans="1:17" x14ac:dyDescent="0.25">
      <c r="A37" s="2">
        <v>36</v>
      </c>
      <c r="B37" s="1">
        <f t="shared" si="14"/>
        <v>1.430768783591581</v>
      </c>
      <c r="C37" s="1">
        <f t="shared" si="15"/>
        <v>2.0398873437157037</v>
      </c>
      <c r="D37" s="1">
        <f t="shared" si="16"/>
        <v>2.898278328002668</v>
      </c>
      <c r="E37" s="1">
        <f t="shared" si="17"/>
        <v>4.103932553980421</v>
      </c>
      <c r="F37" s="1">
        <f t="shared" si="18"/>
        <v>5.791816135971863</v>
      </c>
      <c r="G37" s="1">
        <f t="shared" si="19"/>
        <v>8.1472519998510915</v>
      </c>
      <c r="H37" s="1">
        <f t="shared" si="20"/>
        <v>11.423942188538515</v>
      </c>
      <c r="I37" s="1">
        <f t="shared" si="21"/>
        <v>15.968171837866207</v>
      </c>
      <c r="J37" s="1">
        <f t="shared" si="22"/>
        <v>22.251225031182805</v>
      </c>
      <c r="K37" s="1">
        <f t="shared" si="23"/>
        <v>30.912680532870748</v>
      </c>
      <c r="L37" s="1">
        <f t="shared" si="24"/>
        <v>42.818084640488578</v>
      </c>
      <c r="M37" s="1">
        <f t="shared" si="25"/>
        <v>59.135573928600358</v>
      </c>
      <c r="N37" s="1">
        <f t="shared" si="26"/>
        <v>81.437412307162091</v>
      </c>
      <c r="O37" s="1">
        <f t="shared" si="27"/>
        <v>111.83420327557074</v>
      </c>
      <c r="P37" s="1">
        <f t="shared" si="28"/>
        <v>153.15185193575064</v>
      </c>
      <c r="Q37" s="3">
        <f t="shared" si="29"/>
        <v>209.16432441471591</v>
      </c>
    </row>
    <row r="38" spans="1:17" x14ac:dyDescent="0.25">
      <c r="A38" s="2">
        <v>37</v>
      </c>
      <c r="B38" s="1">
        <f t="shared" si="14"/>
        <v>1.4450764714274968</v>
      </c>
      <c r="C38" s="1">
        <f t="shared" si="15"/>
        <v>2.080685090590018</v>
      </c>
      <c r="D38" s="1">
        <f t="shared" si="16"/>
        <v>2.9852266778427476</v>
      </c>
      <c r="E38" s="1">
        <f t="shared" si="17"/>
        <v>4.268089856139639</v>
      </c>
      <c r="F38" s="1">
        <f t="shared" si="18"/>
        <v>6.0814069427704567</v>
      </c>
      <c r="G38" s="1">
        <f t="shared" si="19"/>
        <v>8.6360871198421574</v>
      </c>
      <c r="H38" s="1">
        <f t="shared" si="20"/>
        <v>12.223618141736212</v>
      </c>
      <c r="I38" s="1">
        <f t="shared" si="21"/>
        <v>17.245625584895503</v>
      </c>
      <c r="J38" s="1">
        <f t="shared" si="22"/>
        <v>24.253835283989257</v>
      </c>
      <c r="K38" s="1">
        <f t="shared" si="23"/>
        <v>34.003948586157826</v>
      </c>
      <c r="L38" s="1">
        <f t="shared" si="24"/>
        <v>47.528073950942328</v>
      </c>
      <c r="M38" s="1">
        <f t="shared" si="25"/>
        <v>66.23184280003241</v>
      </c>
      <c r="N38" s="1">
        <f t="shared" si="26"/>
        <v>92.024275907093156</v>
      </c>
      <c r="O38" s="1">
        <f t="shared" si="27"/>
        <v>127.49099173415063</v>
      </c>
      <c r="P38" s="1">
        <f t="shared" si="28"/>
        <v>176.12462972611323</v>
      </c>
      <c r="Q38" s="3">
        <f t="shared" si="29"/>
        <v>242.63061632107045</v>
      </c>
    </row>
    <row r="39" spans="1:17" x14ac:dyDescent="0.25">
      <c r="A39" s="2">
        <v>38</v>
      </c>
      <c r="B39" s="1">
        <f t="shared" si="14"/>
        <v>1.4595272361417719</v>
      </c>
      <c r="C39" s="1">
        <f t="shared" si="15"/>
        <v>2.1222987924018186</v>
      </c>
      <c r="D39" s="1">
        <f t="shared" si="16"/>
        <v>3.0747834781780301</v>
      </c>
      <c r="E39" s="1">
        <f t="shared" si="17"/>
        <v>4.4388134503852239</v>
      </c>
      <c r="F39" s="1">
        <f t="shared" si="18"/>
        <v>6.3854772899089784</v>
      </c>
      <c r="G39" s="1">
        <f t="shared" si="19"/>
        <v>9.1542523470326884</v>
      </c>
      <c r="H39" s="1">
        <f t="shared" si="20"/>
        <v>13.079271411657746</v>
      </c>
      <c r="I39" s="1">
        <f t="shared" si="21"/>
        <v>18.625275631687146</v>
      </c>
      <c r="J39" s="1">
        <f t="shared" si="22"/>
        <v>26.436680459548295</v>
      </c>
      <c r="K39" s="1">
        <f t="shared" si="23"/>
        <v>37.404343444773616</v>
      </c>
      <c r="L39" s="1">
        <f t="shared" si="24"/>
        <v>52.756162085545988</v>
      </c>
      <c r="M39" s="1">
        <f t="shared" si="25"/>
        <v>74.179663936036306</v>
      </c>
      <c r="N39" s="1">
        <f t="shared" si="26"/>
        <v>103.98743177501524</v>
      </c>
      <c r="O39" s="1">
        <f t="shared" si="27"/>
        <v>145.33973057693171</v>
      </c>
      <c r="P39" s="1">
        <f t="shared" si="28"/>
        <v>202.5433241850302</v>
      </c>
      <c r="Q39" s="3">
        <f t="shared" si="29"/>
        <v>281.45151493244174</v>
      </c>
    </row>
    <row r="40" spans="1:17" x14ac:dyDescent="0.25">
      <c r="A40" s="2">
        <v>39</v>
      </c>
      <c r="B40" s="1">
        <f t="shared" si="14"/>
        <v>1.4741225085031893</v>
      </c>
      <c r="C40" s="1">
        <f t="shared" si="15"/>
        <v>2.1647447682498542</v>
      </c>
      <c r="D40" s="1">
        <f t="shared" si="16"/>
        <v>3.1670269825233714</v>
      </c>
      <c r="E40" s="1">
        <f t="shared" si="17"/>
        <v>4.6163659884006325</v>
      </c>
      <c r="F40" s="1">
        <f t="shared" si="18"/>
        <v>6.7047511544044287</v>
      </c>
      <c r="G40" s="1">
        <f t="shared" si="19"/>
        <v>9.703507487854651</v>
      </c>
      <c r="H40" s="1">
        <f t="shared" si="20"/>
        <v>13.994820410473789</v>
      </c>
      <c r="I40" s="1">
        <f t="shared" si="21"/>
        <v>20.115297682222117</v>
      </c>
      <c r="J40" s="1">
        <f t="shared" si="22"/>
        <v>28.815981700907638</v>
      </c>
      <c r="K40" s="1">
        <f t="shared" si="23"/>
        <v>41.144777789250981</v>
      </c>
      <c r="L40" s="1">
        <f t="shared" si="24"/>
        <v>58.559339914956048</v>
      </c>
      <c r="M40" s="1">
        <f t="shared" si="25"/>
        <v>83.081223608360659</v>
      </c>
      <c r="N40" s="1">
        <f t="shared" si="26"/>
        <v>117.50579790576721</v>
      </c>
      <c r="O40" s="1">
        <f t="shared" si="27"/>
        <v>165.68729285770212</v>
      </c>
      <c r="P40" s="1">
        <f t="shared" si="28"/>
        <v>232.92482281278467</v>
      </c>
      <c r="Q40" s="3">
        <f t="shared" si="29"/>
        <v>326.48375732163237</v>
      </c>
    </row>
    <row r="41" spans="1:17" x14ac:dyDescent="0.25">
      <c r="A41" s="2">
        <v>40</v>
      </c>
      <c r="B41" s="1">
        <f t="shared" si="14"/>
        <v>1.4888637335882215</v>
      </c>
      <c r="C41" s="1">
        <f t="shared" si="15"/>
        <v>2.2080396636148518</v>
      </c>
      <c r="D41" s="1">
        <f t="shared" si="16"/>
        <v>3.262037791999072</v>
      </c>
      <c r="E41" s="1">
        <f t="shared" si="17"/>
        <v>4.8010206279366594</v>
      </c>
      <c r="F41" s="1">
        <f t="shared" si="18"/>
        <v>7.0399887121246492</v>
      </c>
      <c r="G41" s="1">
        <f t="shared" si="19"/>
        <v>10.285717937125929</v>
      </c>
      <c r="H41" s="1">
        <f t="shared" si="20"/>
        <v>14.974457839206954</v>
      </c>
      <c r="I41" s="1">
        <f t="shared" si="21"/>
        <v>21.724521496799888</v>
      </c>
      <c r="J41" s="1">
        <f t="shared" si="22"/>
        <v>31.409420053989329</v>
      </c>
      <c r="K41" s="1">
        <f t="shared" si="23"/>
        <v>45.259255568176073</v>
      </c>
      <c r="L41" s="1">
        <f t="shared" si="24"/>
        <v>65.000867305601219</v>
      </c>
      <c r="M41" s="1">
        <f t="shared" si="25"/>
        <v>93.050970441363958</v>
      </c>
      <c r="N41" s="1">
        <f t="shared" si="26"/>
        <v>132.78155163351695</v>
      </c>
      <c r="O41" s="1">
        <f t="shared" si="27"/>
        <v>188.88351385778046</v>
      </c>
      <c r="P41" s="1">
        <f t="shared" si="28"/>
        <v>267.86354623470237</v>
      </c>
      <c r="Q41" s="3">
        <f t="shared" si="29"/>
        <v>378.72115849309353</v>
      </c>
    </row>
    <row r="42" spans="1:17" x14ac:dyDescent="0.25">
      <c r="A42" s="2">
        <v>41</v>
      </c>
      <c r="B42" s="1">
        <f t="shared" si="14"/>
        <v>1.5037523709241039</v>
      </c>
      <c r="C42" s="1">
        <f t="shared" si="15"/>
        <v>2.2522004568871488</v>
      </c>
      <c r="D42" s="1">
        <f t="shared" si="16"/>
        <v>3.3598989257590444</v>
      </c>
      <c r="E42" s="1">
        <f t="shared" si="17"/>
        <v>4.9930614530541257</v>
      </c>
      <c r="F42" s="1">
        <f t="shared" si="18"/>
        <v>7.3919881477308822</v>
      </c>
      <c r="G42" s="1">
        <f t="shared" si="19"/>
        <v>10.902861013353483</v>
      </c>
      <c r="H42" s="1">
        <f t="shared" si="20"/>
        <v>16.022669887951441</v>
      </c>
      <c r="I42" s="1">
        <f t="shared" si="21"/>
        <v>23.46248321654388</v>
      </c>
      <c r="J42" s="1">
        <f t="shared" si="22"/>
        <v>34.236267858848372</v>
      </c>
      <c r="K42" s="1">
        <f t="shared" si="23"/>
        <v>49.785181124993684</v>
      </c>
      <c r="L42" s="1">
        <f t="shared" si="24"/>
        <v>72.150962709217367</v>
      </c>
      <c r="M42" s="1">
        <f t="shared" si="25"/>
        <v>104.21708689432762</v>
      </c>
      <c r="N42" s="1">
        <f t="shared" si="26"/>
        <v>150.04315334587415</v>
      </c>
      <c r="O42" s="1">
        <f t="shared" si="27"/>
        <v>215.32720579786971</v>
      </c>
      <c r="P42" s="1">
        <f t="shared" si="28"/>
        <v>308.04307816990769</v>
      </c>
      <c r="Q42" s="3">
        <f t="shared" si="29"/>
        <v>439.31654385198851</v>
      </c>
    </row>
    <row r="43" spans="1:17" x14ac:dyDescent="0.25">
      <c r="A43" s="2">
        <v>42</v>
      </c>
      <c r="B43" s="1">
        <f t="shared" si="14"/>
        <v>1.5187898946333451</v>
      </c>
      <c r="C43" s="1">
        <f t="shared" si="15"/>
        <v>2.2972444660248916</v>
      </c>
      <c r="D43" s="1">
        <f t="shared" si="16"/>
        <v>3.4606958935318159</v>
      </c>
      <c r="E43" s="1">
        <f t="shared" si="17"/>
        <v>5.1927839111762903</v>
      </c>
      <c r="F43" s="1">
        <f t="shared" si="18"/>
        <v>7.7615875551174263</v>
      </c>
      <c r="G43" s="1">
        <f t="shared" si="19"/>
        <v>11.557032674154694</v>
      </c>
      <c r="H43" s="1">
        <f t="shared" si="20"/>
        <v>17.144256780108041</v>
      </c>
      <c r="I43" s="1">
        <f t="shared" si="21"/>
        <v>25.339481873867388</v>
      </c>
      <c r="J43" s="1">
        <f t="shared" si="22"/>
        <v>37.317531966144728</v>
      </c>
      <c r="K43" s="1">
        <f t="shared" si="23"/>
        <v>54.763699237493057</v>
      </c>
      <c r="L43" s="1">
        <f t="shared" si="24"/>
        <v>80.08756860723129</v>
      </c>
      <c r="M43" s="1">
        <f t="shared" si="25"/>
        <v>116.72313732164696</v>
      </c>
      <c r="N43" s="1">
        <f t="shared" si="26"/>
        <v>169.54876328083776</v>
      </c>
      <c r="O43" s="1">
        <f t="shared" si="27"/>
        <v>245.47301460957146</v>
      </c>
      <c r="P43" s="1">
        <f t="shared" si="28"/>
        <v>354.24953989539381</v>
      </c>
      <c r="Q43" s="3">
        <f t="shared" si="29"/>
        <v>509.60719086830665</v>
      </c>
    </row>
    <row r="44" spans="1:17" x14ac:dyDescent="0.25">
      <c r="A44" s="2">
        <v>43</v>
      </c>
      <c r="B44" s="1">
        <f t="shared" si="14"/>
        <v>1.5339777935796781</v>
      </c>
      <c r="C44" s="1">
        <f t="shared" si="15"/>
        <v>2.3431893553453893</v>
      </c>
      <c r="D44" s="1">
        <f t="shared" si="16"/>
        <v>3.5645167703377703</v>
      </c>
      <c r="E44" s="1">
        <f t="shared" si="17"/>
        <v>5.4004952676233424</v>
      </c>
      <c r="F44" s="1">
        <f t="shared" si="18"/>
        <v>8.1496669328732985</v>
      </c>
      <c r="G44" s="1">
        <f t="shared" si="19"/>
        <v>12.250454634603978</v>
      </c>
      <c r="H44" s="1">
        <f t="shared" si="20"/>
        <v>18.344354754715607</v>
      </c>
      <c r="I44" s="1">
        <f t="shared" si="21"/>
        <v>27.366640423776779</v>
      </c>
      <c r="J44" s="1">
        <f t="shared" si="22"/>
        <v>40.676109843097755</v>
      </c>
      <c r="K44" s="1">
        <f t="shared" si="23"/>
        <v>60.240069161242374</v>
      </c>
      <c r="L44" s="1">
        <f t="shared" si="24"/>
        <v>88.897201154026732</v>
      </c>
      <c r="M44" s="1">
        <f t="shared" si="25"/>
        <v>130.72991380024462</v>
      </c>
      <c r="N44" s="1">
        <f t="shared" si="26"/>
        <v>191.59010250734664</v>
      </c>
      <c r="O44" s="1">
        <f t="shared" si="27"/>
        <v>279.83923665491147</v>
      </c>
      <c r="P44" s="1">
        <f t="shared" si="28"/>
        <v>407.38697087970286</v>
      </c>
      <c r="Q44" s="3">
        <f t="shared" si="29"/>
        <v>591.14434140723563</v>
      </c>
    </row>
    <row r="45" spans="1:17" x14ac:dyDescent="0.25">
      <c r="A45" s="2">
        <v>44</v>
      </c>
      <c r="B45" s="1">
        <f t="shared" si="14"/>
        <v>1.549317571515475</v>
      </c>
      <c r="C45" s="1">
        <f t="shared" si="15"/>
        <v>2.3900531424522975</v>
      </c>
      <c r="D45" s="1">
        <f t="shared" si="16"/>
        <v>3.6714522734479029</v>
      </c>
      <c r="E45" s="1">
        <f t="shared" si="17"/>
        <v>5.6165150783282769</v>
      </c>
      <c r="F45" s="1">
        <f t="shared" si="18"/>
        <v>8.5571502795169625</v>
      </c>
      <c r="G45" s="1">
        <f t="shared" si="19"/>
        <v>12.985481912680218</v>
      </c>
      <c r="H45" s="1">
        <f t="shared" si="20"/>
        <v>19.628459587545695</v>
      </c>
      <c r="I45" s="1">
        <f t="shared" si="21"/>
        <v>29.555971657678928</v>
      </c>
      <c r="J45" s="1">
        <f t="shared" si="22"/>
        <v>44.336959728976552</v>
      </c>
      <c r="K45" s="1">
        <f t="shared" si="23"/>
        <v>66.26407607736661</v>
      </c>
      <c r="L45" s="1">
        <f t="shared" si="24"/>
        <v>98.675893280969674</v>
      </c>
      <c r="M45" s="1">
        <f t="shared" si="25"/>
        <v>146.41750345627395</v>
      </c>
      <c r="N45" s="1">
        <f t="shared" si="26"/>
        <v>216.49681583330167</v>
      </c>
      <c r="O45" s="1">
        <f t="shared" si="27"/>
        <v>319.016729786599</v>
      </c>
      <c r="P45" s="1">
        <f t="shared" si="28"/>
        <v>468.49501651165821</v>
      </c>
      <c r="Q45" s="3">
        <f t="shared" si="29"/>
        <v>685.72743603239337</v>
      </c>
    </row>
    <row r="46" spans="1:17" x14ac:dyDescent="0.25">
      <c r="A46" s="2">
        <v>45</v>
      </c>
      <c r="B46" s="1">
        <f t="shared" si="14"/>
        <v>1.5648107472306299</v>
      </c>
      <c r="C46" s="1">
        <f t="shared" si="15"/>
        <v>2.4378542053013432</v>
      </c>
      <c r="D46" s="1">
        <f t="shared" si="16"/>
        <v>3.78159584165134</v>
      </c>
      <c r="E46" s="1">
        <f t="shared" si="17"/>
        <v>5.841175681461408</v>
      </c>
      <c r="F46" s="1">
        <f t="shared" si="18"/>
        <v>8.9850077934928123</v>
      </c>
      <c r="G46" s="1">
        <f t="shared" si="19"/>
        <v>13.764610827441031</v>
      </c>
      <c r="H46" s="1">
        <f t="shared" si="20"/>
        <v>21.002451758673896</v>
      </c>
      <c r="I46" s="1">
        <f t="shared" si="21"/>
        <v>31.920449390293239</v>
      </c>
      <c r="J46" s="1">
        <f t="shared" si="22"/>
        <v>48.327286104584452</v>
      </c>
      <c r="K46" s="1">
        <f t="shared" si="23"/>
        <v>72.890483685103277</v>
      </c>
      <c r="L46" s="1">
        <f t="shared" si="24"/>
        <v>109.53024154187635</v>
      </c>
      <c r="M46" s="1">
        <f t="shared" si="25"/>
        <v>163.98760387102686</v>
      </c>
      <c r="N46" s="1">
        <f t="shared" si="26"/>
        <v>244.64140189163089</v>
      </c>
      <c r="O46" s="1">
        <f t="shared" si="27"/>
        <v>363.67907195672285</v>
      </c>
      <c r="P46" s="1">
        <f t="shared" si="28"/>
        <v>538.76926898840691</v>
      </c>
      <c r="Q46" s="3">
        <f t="shared" si="29"/>
        <v>795.44382579757621</v>
      </c>
    </row>
    <row r="47" spans="1:17" x14ac:dyDescent="0.25">
      <c r="A47" s="2">
        <v>46</v>
      </c>
      <c r="B47" s="1">
        <f t="shared" si="14"/>
        <v>1.5804588547029363</v>
      </c>
      <c r="C47" s="1">
        <f t="shared" si="15"/>
        <v>2.4866112894073704</v>
      </c>
      <c r="D47" s="1">
        <f t="shared" si="16"/>
        <v>3.8950437169008802</v>
      </c>
      <c r="E47" s="1">
        <f t="shared" si="17"/>
        <v>6.0748227087198643</v>
      </c>
      <c r="F47" s="1">
        <f t="shared" si="18"/>
        <v>9.4342581831674508</v>
      </c>
      <c r="G47" s="1">
        <f t="shared" si="19"/>
        <v>14.590487477087493</v>
      </c>
      <c r="H47" s="1">
        <f t="shared" si="20"/>
        <v>22.472623381781069</v>
      </c>
      <c r="I47" s="1">
        <f t="shared" si="21"/>
        <v>34.474085341516705</v>
      </c>
      <c r="J47" s="1">
        <f t="shared" si="22"/>
        <v>52.676741853997051</v>
      </c>
      <c r="K47" s="1">
        <f t="shared" si="23"/>
        <v>80.179532053613613</v>
      </c>
      <c r="L47" s="1">
        <f t="shared" si="24"/>
        <v>121.57856811148275</v>
      </c>
      <c r="M47" s="1">
        <f t="shared" si="25"/>
        <v>183.6661163355501</v>
      </c>
      <c r="N47" s="1">
        <f t="shared" si="26"/>
        <v>276.4447841375428</v>
      </c>
      <c r="O47" s="1">
        <f t="shared" si="27"/>
        <v>414.59414203066405</v>
      </c>
      <c r="P47" s="1">
        <f t="shared" si="28"/>
        <v>619.58465933666798</v>
      </c>
      <c r="Q47" s="3">
        <f t="shared" si="29"/>
        <v>922.71483792518836</v>
      </c>
    </row>
    <row r="48" spans="1:17" x14ac:dyDescent="0.25">
      <c r="A48" s="2">
        <v>47</v>
      </c>
      <c r="B48" s="1">
        <f t="shared" si="14"/>
        <v>1.5962634432499652</v>
      </c>
      <c r="C48" s="1">
        <f t="shared" si="15"/>
        <v>2.5363435151955169</v>
      </c>
      <c r="D48" s="1">
        <f t="shared" si="16"/>
        <v>4.0118950284079071</v>
      </c>
      <c r="E48" s="1">
        <f t="shared" si="17"/>
        <v>6.3178156170686588</v>
      </c>
      <c r="F48" s="1">
        <f t="shared" si="18"/>
        <v>9.9059710923258262</v>
      </c>
      <c r="G48" s="1">
        <f t="shared" si="19"/>
        <v>15.465916725712747</v>
      </c>
      <c r="H48" s="1">
        <f t="shared" si="20"/>
        <v>24.045707018505745</v>
      </c>
      <c r="I48" s="1">
        <f t="shared" si="21"/>
        <v>37.232012168838047</v>
      </c>
      <c r="J48" s="1">
        <f t="shared" si="22"/>
        <v>57.417648620856788</v>
      </c>
      <c r="K48" s="1">
        <f t="shared" si="23"/>
        <v>88.197485258974979</v>
      </c>
      <c r="L48" s="1">
        <f t="shared" si="24"/>
        <v>134.95221060374584</v>
      </c>
      <c r="M48" s="1">
        <f t="shared" si="25"/>
        <v>205.70605029581608</v>
      </c>
      <c r="N48" s="1">
        <f t="shared" si="26"/>
        <v>312.38260607542338</v>
      </c>
      <c r="O48" s="1">
        <f t="shared" si="27"/>
        <v>472.63732191495694</v>
      </c>
      <c r="P48" s="1">
        <f t="shared" si="28"/>
        <v>712.52235823716796</v>
      </c>
      <c r="Q48" s="3">
        <f t="shared" si="29"/>
        <v>1070.3492119932184</v>
      </c>
    </row>
    <row r="49" spans="1:17" x14ac:dyDescent="0.25">
      <c r="A49" s="2">
        <v>48</v>
      </c>
      <c r="B49" s="1">
        <f t="shared" si="14"/>
        <v>1.6122260776824653</v>
      </c>
      <c r="C49" s="1">
        <f t="shared" si="15"/>
        <v>2.5870703854994277</v>
      </c>
      <c r="D49" s="1">
        <f t="shared" si="16"/>
        <v>4.1322518792601439</v>
      </c>
      <c r="E49" s="1">
        <f t="shared" si="17"/>
        <v>6.5705282417514059</v>
      </c>
      <c r="F49" s="1">
        <f t="shared" si="18"/>
        <v>10.401269646942117</v>
      </c>
      <c r="G49" s="1">
        <f t="shared" si="19"/>
        <v>16.393871729255508</v>
      </c>
      <c r="H49" s="1">
        <f t="shared" si="20"/>
        <v>25.728906509801146</v>
      </c>
      <c r="I49" s="1">
        <f t="shared" si="21"/>
        <v>40.210573142345083</v>
      </c>
      <c r="J49" s="1">
        <f t="shared" si="22"/>
        <v>62.585236996733904</v>
      </c>
      <c r="K49" s="1">
        <f t="shared" si="23"/>
        <v>97.017233784872474</v>
      </c>
      <c r="L49" s="1">
        <f t="shared" si="24"/>
        <v>149.79695377015793</v>
      </c>
      <c r="M49" s="1">
        <f t="shared" si="25"/>
        <v>230.39077633131407</v>
      </c>
      <c r="N49" s="1">
        <f t="shared" si="26"/>
        <v>352.9923448652284</v>
      </c>
      <c r="O49" s="1">
        <f t="shared" si="27"/>
        <v>538.80654698305102</v>
      </c>
      <c r="P49" s="1">
        <f t="shared" si="28"/>
        <v>819.40071197274301</v>
      </c>
      <c r="Q49" s="3">
        <f t="shared" si="29"/>
        <v>1241.6050859121335</v>
      </c>
    </row>
    <row r="50" spans="1:17" x14ac:dyDescent="0.25">
      <c r="A50" s="2">
        <v>49</v>
      </c>
      <c r="B50" s="1">
        <f t="shared" si="14"/>
        <v>1.6283483384592901</v>
      </c>
      <c r="C50" s="1">
        <f t="shared" si="15"/>
        <v>2.6388117932094164</v>
      </c>
      <c r="D50" s="1">
        <f t="shared" si="16"/>
        <v>4.2562194356379477</v>
      </c>
      <c r="E50" s="1">
        <f t="shared" si="17"/>
        <v>6.8333493714214626</v>
      </c>
      <c r="F50" s="1">
        <f t="shared" si="18"/>
        <v>10.921333129289224</v>
      </c>
      <c r="G50" s="1">
        <f t="shared" si="19"/>
        <v>17.37750403301084</v>
      </c>
      <c r="H50" s="1">
        <f t="shared" si="20"/>
        <v>27.529929965487224</v>
      </c>
      <c r="I50" s="1">
        <f t="shared" si="21"/>
        <v>43.427418993732694</v>
      </c>
      <c r="J50" s="1">
        <f t="shared" si="22"/>
        <v>68.217908326439954</v>
      </c>
      <c r="K50" s="1">
        <f t="shared" si="23"/>
        <v>106.71895716335973</v>
      </c>
      <c r="L50" s="1">
        <f t="shared" si="24"/>
        <v>166.27461868487529</v>
      </c>
      <c r="M50" s="1">
        <f t="shared" si="25"/>
        <v>258.03766949107177</v>
      </c>
      <c r="N50" s="1">
        <f t="shared" si="26"/>
        <v>398.88134969770806</v>
      </c>
      <c r="O50" s="1">
        <f t="shared" si="27"/>
        <v>614.23946356067813</v>
      </c>
      <c r="P50" s="1">
        <f t="shared" si="28"/>
        <v>942.31081876865449</v>
      </c>
      <c r="Q50" s="3">
        <f t="shared" si="29"/>
        <v>1440.2618996580748</v>
      </c>
    </row>
    <row r="51" spans="1:17" x14ac:dyDescent="0.25">
      <c r="A51" s="2">
        <v>50</v>
      </c>
      <c r="B51" s="1">
        <f t="shared" si="14"/>
        <v>1.6446318218438831</v>
      </c>
      <c r="C51" s="1">
        <f t="shared" si="15"/>
        <v>2.6915880290736047</v>
      </c>
      <c r="D51" s="1">
        <f t="shared" si="16"/>
        <v>4.3839060187070862</v>
      </c>
      <c r="E51" s="1">
        <f t="shared" si="17"/>
        <v>7.1066833462783219</v>
      </c>
      <c r="F51" s="1">
        <f t="shared" si="18"/>
        <v>11.467399785753685</v>
      </c>
      <c r="G51" s="1">
        <f t="shared" si="19"/>
        <v>18.420154274991489</v>
      </c>
      <c r="H51" s="1">
        <f t="shared" si="20"/>
        <v>29.457025063071331</v>
      </c>
      <c r="I51" s="1">
        <f t="shared" si="21"/>
        <v>46.901612513231314</v>
      </c>
      <c r="J51" s="1">
        <f t="shared" si="22"/>
        <v>74.357520075819565</v>
      </c>
      <c r="K51" s="1">
        <f t="shared" si="23"/>
        <v>117.39085287969571</v>
      </c>
      <c r="L51" s="1">
        <f t="shared" si="24"/>
        <v>184.5648267402116</v>
      </c>
      <c r="M51" s="1">
        <f t="shared" si="25"/>
        <v>289.00218983000042</v>
      </c>
      <c r="N51" s="1">
        <f t="shared" si="26"/>
        <v>450.73592515841005</v>
      </c>
      <c r="O51" s="1">
        <f t="shared" si="27"/>
        <v>700.23298845917304</v>
      </c>
      <c r="P51" s="1">
        <f t="shared" si="28"/>
        <v>1083.6574415839525</v>
      </c>
      <c r="Q51" s="3">
        <f t="shared" si="29"/>
        <v>1670.7038036033666</v>
      </c>
    </row>
    <row r="52" spans="1:17" x14ac:dyDescent="0.25">
      <c r="A52" s="2">
        <v>51</v>
      </c>
      <c r="B52" s="1">
        <f t="shared" si="14"/>
        <v>1.6610781400623216</v>
      </c>
      <c r="C52" s="1">
        <f t="shared" si="15"/>
        <v>2.7454197896550765</v>
      </c>
      <c r="D52" s="1">
        <f t="shared" si="16"/>
        <v>4.5154231992682989</v>
      </c>
      <c r="E52" s="1">
        <f t="shared" si="17"/>
        <v>7.3909506801294551</v>
      </c>
      <c r="F52" s="1">
        <f t="shared" si="18"/>
        <v>12.040769775041369</v>
      </c>
      <c r="G52" s="1">
        <f t="shared" si="19"/>
        <v>19.525363531490981</v>
      </c>
      <c r="H52" s="1">
        <f t="shared" si="20"/>
        <v>31.519016817486328</v>
      </c>
      <c r="I52" s="1">
        <f t="shared" si="21"/>
        <v>50.653741514289827</v>
      </c>
      <c r="J52" s="1">
        <f t="shared" si="22"/>
        <v>81.049696882643332</v>
      </c>
      <c r="K52" s="1">
        <f t="shared" si="23"/>
        <v>129.1299381676653</v>
      </c>
      <c r="L52" s="1">
        <f t="shared" si="24"/>
        <v>204.86695768163489</v>
      </c>
      <c r="M52" s="1">
        <f t="shared" si="25"/>
        <v>323.68245260960049</v>
      </c>
      <c r="N52" s="1">
        <f t="shared" si="26"/>
        <v>509.33159542900324</v>
      </c>
      <c r="O52" s="1">
        <f t="shared" si="27"/>
        <v>798.26560684345725</v>
      </c>
      <c r="P52" s="1">
        <f t="shared" si="28"/>
        <v>1246.2060578215453</v>
      </c>
      <c r="Q52" s="3">
        <f t="shared" si="29"/>
        <v>1938.016412179905</v>
      </c>
    </row>
    <row r="53" spans="1:17" x14ac:dyDescent="0.25">
      <c r="A53" s="2">
        <v>52</v>
      </c>
      <c r="B53" s="1">
        <f t="shared" si="14"/>
        <v>1.6776889214629449</v>
      </c>
      <c r="C53" s="1">
        <f t="shared" si="15"/>
        <v>2.8003281854481785</v>
      </c>
      <c r="D53" s="1">
        <f t="shared" si="16"/>
        <v>4.6508858952463479</v>
      </c>
      <c r="E53" s="1">
        <f t="shared" si="17"/>
        <v>7.6865887073346331</v>
      </c>
      <c r="F53" s="1">
        <f t="shared" si="18"/>
        <v>12.642808263793437</v>
      </c>
      <c r="G53" s="1">
        <f t="shared" si="19"/>
        <v>20.696885343380441</v>
      </c>
      <c r="H53" s="1">
        <f t="shared" si="20"/>
        <v>33.725347994710368</v>
      </c>
      <c r="I53" s="1">
        <f t="shared" si="21"/>
        <v>54.706040835433008</v>
      </c>
      <c r="J53" s="1">
        <f t="shared" si="22"/>
        <v>88.344169602081223</v>
      </c>
      <c r="K53" s="1">
        <f t="shared" si="23"/>
        <v>142.04293198443185</v>
      </c>
      <c r="L53" s="1">
        <f t="shared" si="24"/>
        <v>227.40232302661474</v>
      </c>
      <c r="M53" s="1">
        <f t="shared" si="25"/>
        <v>362.52434692275256</v>
      </c>
      <c r="N53" s="1">
        <f t="shared" si="26"/>
        <v>575.5447028347736</v>
      </c>
      <c r="O53" s="1">
        <f t="shared" si="27"/>
        <v>910.0227918015413</v>
      </c>
      <c r="P53" s="1">
        <f t="shared" si="28"/>
        <v>1433.136966494777</v>
      </c>
      <c r="Q53" s="3">
        <f t="shared" si="29"/>
        <v>2248.0990381286897</v>
      </c>
    </row>
    <row r="54" spans="1:17" x14ac:dyDescent="0.25">
      <c r="A54" s="2">
        <v>53</v>
      </c>
      <c r="B54" s="1">
        <f t="shared" si="14"/>
        <v>1.6944658106775741</v>
      </c>
      <c r="C54" s="1">
        <f t="shared" si="15"/>
        <v>2.8563347491571416</v>
      </c>
      <c r="D54" s="1">
        <f t="shared" si="16"/>
        <v>4.7904124721037373</v>
      </c>
      <c r="E54" s="1">
        <f t="shared" si="17"/>
        <v>7.99405225562802</v>
      </c>
      <c r="F54" s="1">
        <f t="shared" si="18"/>
        <v>13.274948676983108</v>
      </c>
      <c r="G54" s="1">
        <f t="shared" si="19"/>
        <v>21.938698463983272</v>
      </c>
      <c r="H54" s="1">
        <f t="shared" si="20"/>
        <v>36.086122354340098</v>
      </c>
      <c r="I54" s="1">
        <f t="shared" si="21"/>
        <v>59.082524102267648</v>
      </c>
      <c r="J54" s="1">
        <f t="shared" si="22"/>
        <v>96.295144866268544</v>
      </c>
      <c r="K54" s="1">
        <f t="shared" si="23"/>
        <v>156.24722518287504</v>
      </c>
      <c r="L54" s="1">
        <f t="shared" si="24"/>
        <v>252.41657855954239</v>
      </c>
      <c r="M54" s="1">
        <f t="shared" si="25"/>
        <v>406.02726855348288</v>
      </c>
      <c r="N54" s="1">
        <f t="shared" si="26"/>
        <v>650.36551420329408</v>
      </c>
      <c r="O54" s="1">
        <f t="shared" si="27"/>
        <v>1037.425982653757</v>
      </c>
      <c r="P54" s="1">
        <f t="shared" si="28"/>
        <v>1648.1075114689934</v>
      </c>
      <c r="Q54" s="3">
        <f t="shared" si="29"/>
        <v>2607.7948842292803</v>
      </c>
    </row>
    <row r="55" spans="1:17" x14ac:dyDescent="0.25">
      <c r="A55" s="2">
        <v>54</v>
      </c>
      <c r="B55" s="1">
        <f t="shared" si="14"/>
        <v>1.7114104687843503</v>
      </c>
      <c r="C55" s="1">
        <f t="shared" si="15"/>
        <v>2.9134614441402849</v>
      </c>
      <c r="D55" s="1">
        <f t="shared" si="16"/>
        <v>4.9341248462668501</v>
      </c>
      <c r="E55" s="1">
        <f t="shared" si="17"/>
        <v>8.3138143458531406</v>
      </c>
      <c r="F55" s="1">
        <f t="shared" si="18"/>
        <v>13.938696110832263</v>
      </c>
      <c r="G55" s="1">
        <f t="shared" si="19"/>
        <v>23.255020371822269</v>
      </c>
      <c r="H55" s="1">
        <f t="shared" si="20"/>
        <v>38.6121509191439</v>
      </c>
      <c r="I55" s="1">
        <f t="shared" si="21"/>
        <v>63.809126030449072</v>
      </c>
      <c r="J55" s="1">
        <f t="shared" si="22"/>
        <v>104.96170790423272</v>
      </c>
      <c r="K55" s="1">
        <f t="shared" si="23"/>
        <v>171.87194770116255</v>
      </c>
      <c r="L55" s="1">
        <f t="shared" si="24"/>
        <v>280.18240220109209</v>
      </c>
      <c r="M55" s="1">
        <f t="shared" si="25"/>
        <v>454.75054077990086</v>
      </c>
      <c r="N55" s="1">
        <f t="shared" si="26"/>
        <v>734.91303104972224</v>
      </c>
      <c r="O55" s="1">
        <f t="shared" si="27"/>
        <v>1182.6656202252827</v>
      </c>
      <c r="P55" s="1">
        <f t="shared" si="28"/>
        <v>1895.3236381893423</v>
      </c>
      <c r="Q55" s="3">
        <f t="shared" si="29"/>
        <v>3025.0420657059653</v>
      </c>
    </row>
    <row r="56" spans="1:17" x14ac:dyDescent="0.25">
      <c r="A56" s="2">
        <v>55</v>
      </c>
      <c r="B56" s="1">
        <f t="shared" si="14"/>
        <v>1.7285245734721935</v>
      </c>
      <c r="C56" s="1">
        <f t="shared" si="15"/>
        <v>2.9717306730230897</v>
      </c>
      <c r="D56" s="1">
        <f t="shared" si="16"/>
        <v>5.0821485916548559</v>
      </c>
      <c r="E56" s="1">
        <f t="shared" si="17"/>
        <v>8.6463669196872655</v>
      </c>
      <c r="F56" s="1">
        <f t="shared" si="18"/>
        <v>14.635630916373879</v>
      </c>
      <c r="G56" s="1">
        <f t="shared" si="19"/>
        <v>24.650321594131608</v>
      </c>
      <c r="H56" s="1">
        <f t="shared" si="20"/>
        <v>41.315001483483975</v>
      </c>
      <c r="I56" s="1">
        <f t="shared" si="21"/>
        <v>68.913856112885</v>
      </c>
      <c r="J56" s="1">
        <f t="shared" si="22"/>
        <v>114.40826161561365</v>
      </c>
      <c r="K56" s="1">
        <f t="shared" si="23"/>
        <v>189.05914247127885</v>
      </c>
      <c r="L56" s="1">
        <f t="shared" si="24"/>
        <v>311.00246644321214</v>
      </c>
      <c r="M56" s="1">
        <f t="shared" si="25"/>
        <v>509.32060567348896</v>
      </c>
      <c r="N56" s="1">
        <f t="shared" si="26"/>
        <v>830.451725086186</v>
      </c>
      <c r="O56" s="1">
        <f t="shared" si="27"/>
        <v>1348.2388070568222</v>
      </c>
      <c r="P56" s="1">
        <f t="shared" si="28"/>
        <v>2179.6221839177433</v>
      </c>
      <c r="Q56" s="3">
        <f t="shared" si="29"/>
        <v>3509.0487962189191</v>
      </c>
    </row>
    <row r="57" spans="1:17" x14ac:dyDescent="0.25">
      <c r="A57" s="2">
        <v>56</v>
      </c>
      <c r="B57" s="1">
        <f t="shared" si="14"/>
        <v>1.7458098192069158</v>
      </c>
      <c r="C57" s="1">
        <f t="shared" si="15"/>
        <v>3.0311652864835517</v>
      </c>
      <c r="D57" s="1">
        <f t="shared" si="16"/>
        <v>5.2346130494045005</v>
      </c>
      <c r="E57" s="1">
        <f t="shared" si="17"/>
        <v>8.9922215964747565</v>
      </c>
      <c r="F57" s="1">
        <f t="shared" si="18"/>
        <v>15.36741246219257</v>
      </c>
      <c r="G57" s="1">
        <f t="shared" si="19"/>
        <v>26.129340889779499</v>
      </c>
      <c r="H57" s="1">
        <f t="shared" si="20"/>
        <v>44.207051587327854</v>
      </c>
      <c r="I57" s="1">
        <f t="shared" si="21"/>
        <v>74.426964601915799</v>
      </c>
      <c r="J57" s="1">
        <f t="shared" si="22"/>
        <v>124.7050051610189</v>
      </c>
      <c r="K57" s="1">
        <f t="shared" si="23"/>
        <v>207.96505671840669</v>
      </c>
      <c r="L57" s="1">
        <f t="shared" si="24"/>
        <v>345.21273775196562</v>
      </c>
      <c r="M57" s="1">
        <f t="shared" si="25"/>
        <v>570.43907835430764</v>
      </c>
      <c r="N57" s="1">
        <f t="shared" si="26"/>
        <v>938.41044934739023</v>
      </c>
      <c r="O57" s="1">
        <f t="shared" si="27"/>
        <v>1536.9922400447776</v>
      </c>
      <c r="P57" s="1">
        <f t="shared" si="28"/>
        <v>2506.5655115054046</v>
      </c>
      <c r="Q57" s="3">
        <f t="shared" si="29"/>
        <v>4070.4966036139463</v>
      </c>
    </row>
    <row r="58" spans="1:17" x14ac:dyDescent="0.25">
      <c r="A58" s="2">
        <v>57</v>
      </c>
      <c r="B58" s="1">
        <f t="shared" si="14"/>
        <v>1.7632679173989851</v>
      </c>
      <c r="C58" s="1">
        <f t="shared" si="15"/>
        <v>3.0917885922132227</v>
      </c>
      <c r="D58" s="1">
        <f t="shared" si="16"/>
        <v>5.3916514408866361</v>
      </c>
      <c r="E58" s="1">
        <f t="shared" si="17"/>
        <v>9.35191046033375</v>
      </c>
      <c r="F58" s="1">
        <f t="shared" si="18"/>
        <v>16.135783085302201</v>
      </c>
      <c r="G58" s="1">
        <f t="shared" si="19"/>
        <v>27.69710134316627</v>
      </c>
      <c r="H58" s="1">
        <f t="shared" si="20"/>
        <v>47.301545198440806</v>
      </c>
      <c r="I58" s="1">
        <f t="shared" si="21"/>
        <v>80.381121770069072</v>
      </c>
      <c r="J58" s="1">
        <f t="shared" si="22"/>
        <v>135.92845562551062</v>
      </c>
      <c r="K58" s="1">
        <f t="shared" si="23"/>
        <v>228.76156239024741</v>
      </c>
      <c r="L58" s="1">
        <f t="shared" si="24"/>
        <v>383.18613890468185</v>
      </c>
      <c r="M58" s="1">
        <f t="shared" si="25"/>
        <v>638.89176775682472</v>
      </c>
      <c r="N58" s="1">
        <f t="shared" si="26"/>
        <v>1060.403807762551</v>
      </c>
      <c r="O58" s="1">
        <f t="shared" si="27"/>
        <v>1752.1711536510463</v>
      </c>
      <c r="P58" s="1">
        <f t="shared" si="28"/>
        <v>2882.5503382312149</v>
      </c>
      <c r="Q58" s="3">
        <f t="shared" si="29"/>
        <v>4721.7760601921773</v>
      </c>
    </row>
    <row r="59" spans="1:17" x14ac:dyDescent="0.25">
      <c r="A59" s="2">
        <v>58</v>
      </c>
      <c r="B59" s="1">
        <f t="shared" si="14"/>
        <v>1.7809005965729749</v>
      </c>
      <c r="C59" s="1">
        <f t="shared" si="15"/>
        <v>3.1536243640574875</v>
      </c>
      <c r="D59" s="1">
        <f t="shared" si="16"/>
        <v>5.5534009841132352</v>
      </c>
      <c r="E59" s="1">
        <f t="shared" si="17"/>
        <v>9.7259868787470971</v>
      </c>
      <c r="F59" s="1">
        <f t="shared" si="18"/>
        <v>16.942572239567312</v>
      </c>
      <c r="G59" s="1">
        <f t="shared" si="19"/>
        <v>29.358927423756246</v>
      </c>
      <c r="H59" s="1">
        <f t="shared" si="20"/>
        <v>50.612653362331656</v>
      </c>
      <c r="I59" s="1">
        <f t="shared" si="21"/>
        <v>86.811611511674599</v>
      </c>
      <c r="J59" s="1">
        <f t="shared" si="22"/>
        <v>148.16201663180658</v>
      </c>
      <c r="K59" s="1">
        <f t="shared" si="23"/>
        <v>251.63771862927214</v>
      </c>
      <c r="L59" s="1">
        <f t="shared" si="24"/>
        <v>425.33661418419689</v>
      </c>
      <c r="M59" s="1">
        <f t="shared" si="25"/>
        <v>715.5587798876436</v>
      </c>
      <c r="N59" s="1">
        <f t="shared" si="26"/>
        <v>1198.2563027716824</v>
      </c>
      <c r="O59" s="1">
        <f t="shared" si="27"/>
        <v>1997.4751151621929</v>
      </c>
      <c r="P59" s="1">
        <f t="shared" si="28"/>
        <v>3314.9328889658973</v>
      </c>
      <c r="Q59" s="3">
        <f t="shared" si="29"/>
        <v>5477.2602298229258</v>
      </c>
    </row>
    <row r="60" spans="1:17" x14ac:dyDescent="0.25">
      <c r="A60" s="2">
        <v>59</v>
      </c>
      <c r="B60" s="1">
        <f t="shared" si="14"/>
        <v>1.7987096025387042</v>
      </c>
      <c r="C60" s="1">
        <f>POWER(1.02,A60)</f>
        <v>3.2166968513386367</v>
      </c>
      <c r="D60" s="1">
        <f t="shared" si="16"/>
        <v>5.7200030136366324</v>
      </c>
      <c r="E60" s="1">
        <f t="shared" si="17"/>
        <v>10.115026353896981</v>
      </c>
      <c r="F60" s="1">
        <f t="shared" si="18"/>
        <v>17.789700851545678</v>
      </c>
      <c r="G60" s="1">
        <f t="shared" si="19"/>
        <v>31.120463069181628</v>
      </c>
      <c r="H60" s="1">
        <f t="shared" si="20"/>
        <v>54.155539097694884</v>
      </c>
      <c r="I60" s="1">
        <f t="shared" si="21"/>
        <v>93.75654043260856</v>
      </c>
      <c r="J60" s="1">
        <f t="shared" si="22"/>
        <v>161.49659812866918</v>
      </c>
      <c r="K60" s="1">
        <f t="shared" si="23"/>
        <v>276.80149049219943</v>
      </c>
      <c r="L60" s="1">
        <f t="shared" si="24"/>
        <v>472.12364174445855</v>
      </c>
      <c r="M60" s="1">
        <f t="shared" si="25"/>
        <v>801.4258334741611</v>
      </c>
      <c r="N60" s="1">
        <f t="shared" si="26"/>
        <v>1354.0296221320007</v>
      </c>
      <c r="O60" s="1">
        <f t="shared" si="27"/>
        <v>2277.1216312848996</v>
      </c>
      <c r="P60" s="1">
        <f t="shared" si="28"/>
        <v>3812.1728223107812</v>
      </c>
      <c r="Q60" s="3">
        <f t="shared" si="29"/>
        <v>6353.6218665945935</v>
      </c>
    </row>
    <row r="61" spans="1:17" x14ac:dyDescent="0.25">
      <c r="A61" s="4">
        <v>60</v>
      </c>
      <c r="B61" s="1">
        <f t="shared" si="14"/>
        <v>1.8166966985640913</v>
      </c>
      <c r="C61" s="1">
        <f t="shared" si="15"/>
        <v>3.2810307883654102</v>
      </c>
      <c r="D61" s="5">
        <f t="shared" si="16"/>
        <v>5.8916031040457311</v>
      </c>
      <c r="E61" s="5">
        <f t="shared" si="17"/>
        <v>10.519627408052864</v>
      </c>
      <c r="F61" s="5">
        <f t="shared" si="18"/>
        <v>18.679185894122959</v>
      </c>
      <c r="G61" s="5">
        <f t="shared" si="19"/>
        <v>32.987690853332523</v>
      </c>
      <c r="H61" s="5">
        <f t="shared" si="20"/>
        <v>57.946426834533519</v>
      </c>
      <c r="I61" s="5">
        <f t="shared" si="21"/>
        <v>101.25706366721725</v>
      </c>
      <c r="J61" s="5">
        <f t="shared" si="22"/>
        <v>176.0312919602494</v>
      </c>
      <c r="K61" s="5">
        <f t="shared" si="23"/>
        <v>304.48163954141933</v>
      </c>
      <c r="L61" s="5">
        <f t="shared" si="24"/>
        <v>524.05724233634908</v>
      </c>
      <c r="M61" s="5">
        <f t="shared" si="25"/>
        <v>897.59693349106033</v>
      </c>
      <c r="N61" s="5">
        <f t="shared" si="26"/>
        <v>1530.0534730091606</v>
      </c>
      <c r="O61" s="5">
        <f t="shared" si="27"/>
        <v>2595.9186596647855</v>
      </c>
      <c r="P61" s="5">
        <f t="shared" si="28"/>
        <v>4383.9987456573981</v>
      </c>
      <c r="Q61" s="6">
        <f t="shared" si="29"/>
        <v>7370.201365249728</v>
      </c>
    </row>
  </sheetData>
  <pageMargins left="0.25" right="0.25" top="0.75" bottom="0.75" header="0.3" footer="0.3"/>
  <pageSetup paperSize="9" scale="72" orientation="portrait" r:id="rId1"/>
  <ignoredErrors>
    <ignoredError sqref="C29 C30:C39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Dai</dc:creator>
  <cp:lastModifiedBy>Dane Dai</cp:lastModifiedBy>
  <cp:lastPrinted>2021-04-29T04:33:22Z</cp:lastPrinted>
  <dcterms:created xsi:type="dcterms:W3CDTF">2015-06-05T18:17:20Z</dcterms:created>
  <dcterms:modified xsi:type="dcterms:W3CDTF">2021-04-29T04:36:39Z</dcterms:modified>
</cp:coreProperties>
</file>