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" i="1" l="1"/>
  <c r="D138" i="1" s="1"/>
  <c r="E135" i="1" l="1"/>
  <c r="I5" i="1" s="1"/>
  <c r="C123" i="1" l="1"/>
  <c r="I4" i="1" s="1"/>
  <c r="E122" i="1" l="1"/>
  <c r="D125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</calcChain>
</file>

<file path=xl/sharedStrings.xml><?xml version="1.0" encoding="utf-8"?>
<sst xmlns="http://schemas.openxmlformats.org/spreadsheetml/2006/main" count="188" uniqueCount="89">
  <si>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</si>
  <si>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</si>
  <si>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</si>
  <si>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</si>
  <si>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</si>
  <si>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</si>
  <si>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</si>
  <si>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</si>
  <si>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</si>
  <si>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</si>
  <si>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</si>
  <si>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</si>
  <si>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</si>
  <si>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</si>
  <si>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</si>
  <si>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</si>
  <si>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</si>
  <si>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</si>
  <si>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</si>
  <si>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</si>
  <si>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</si>
  <si>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</si>
  <si>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</si>
  <si>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</si>
  <si>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</si>
  <si>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</si>
  <si>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</si>
  <si>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</si>
  <si>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</si>
  <si>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</si>
  <si>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</si>
  <si>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</si>
  <si>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</si>
  <si>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</si>
  <si>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</si>
  <si>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</si>
  <si>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</si>
  <si>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</si>
  <si>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</si>
  <si>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</si>
  <si>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</si>
  <si>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</si>
  <si>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</si>
  <si>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</si>
  <si>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</si>
  <si>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</si>
  <si>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</si>
  <si>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</si>
  <si>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</si>
  <si>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</si>
  <si>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</si>
  <si>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</si>
  <si>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</si>
  <si>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</si>
  <si>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</si>
  <si>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</si>
  <si>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</si>
  <si>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</si>
  <si>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</si>
  <si>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</si>
  <si>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</si>
  <si>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</si>
  <si>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</si>
  <si>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</si>
  <si>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</si>
  <si>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</si>
  <si>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</si>
  <si>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</si>
  <si>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</si>
  <si>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</si>
  <si>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</si>
  <si>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</si>
  <si>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</si>
  <si>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</si>
  <si>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</si>
  <si>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• Online Tracking (Registered)</t>
  </si>
  <si>
    <t>• Total Payments</t>
  </si>
  <si>
    <t>* Meetings &amp; other</t>
  </si>
  <si>
    <t>* Tracker</t>
  </si>
  <si>
    <t>• Adjusted 2D views for the phantom</t>
  </si>
  <si>
    <t>شهریور، مهر و آبان 99</t>
  </si>
  <si>
    <t>• Extract/Load Image Centerline</t>
  </si>
  <si>
    <t>• Adjusted orientation widget for the phantom</t>
  </si>
  <si>
    <t>• Integrated Registration Process</t>
  </si>
  <si>
    <t>• Record/Load Tracker Centerline</t>
  </si>
  <si>
    <t>آذر 99</t>
  </si>
  <si>
    <t>• Fix tracker's crash</t>
  </si>
  <si>
    <t>• Added tracker status splash messages</t>
  </si>
  <si>
    <t>• Complete and working registration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</si>
</sst>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8"/>
  <sheetViews>
    <sheetView tabSelected="1" topLeftCell="A124" zoomScale="89" zoomScaleNormal="89" workbookViewId="0">
      <selection activeCell="G132" sqref="G132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C11+C22+C34+C45+C57+C72+C83+C98+C110+C123</f>
        <v>339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76</v>
      </c>
      <c r="I5" s="43">
        <f>E11+E22+E34+E45+E57+E72+E83+E98+E110+E122+E135</f>
        <v>11430000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32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75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78</v>
      </c>
      <c r="C108" s="2">
        <v>5</v>
      </c>
    </row>
    <row r="109" spans="1:7" x14ac:dyDescent="0.3">
      <c r="B109" s="1" t="s">
        <v>77</v>
      </c>
      <c r="C109" s="2">
        <v>5</v>
      </c>
      <c r="E109" s="35"/>
    </row>
    <row r="110" spans="1:7" ht="15.6" x14ac:dyDescent="0.3">
      <c r="B110" s="33" t="s">
        <v>4</v>
      </c>
      <c r="C110" s="34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80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6</v>
      </c>
      <c r="E116" s="39" t="s">
        <v>82</v>
      </c>
    </row>
    <row r="117" spans="1:7" x14ac:dyDescent="0.3">
      <c r="B117" s="1" t="s">
        <v>47</v>
      </c>
      <c r="C117" s="2">
        <v>8</v>
      </c>
      <c r="E117" s="11" t="s">
        <v>79</v>
      </c>
    </row>
    <row r="118" spans="1:7" x14ac:dyDescent="0.3">
      <c r="B118" s="1" t="s">
        <v>43</v>
      </c>
      <c r="C118" s="2">
        <v>14</v>
      </c>
      <c r="E118" s="11" t="s">
        <v>81</v>
      </c>
    </row>
    <row r="119" spans="1:7" x14ac:dyDescent="0.3">
      <c r="B119" s="1" t="s">
        <v>78</v>
      </c>
      <c r="C119" s="2">
        <v>2</v>
      </c>
      <c r="E119" s="11" t="s">
        <v>84</v>
      </c>
    </row>
    <row r="120" spans="1:7" x14ac:dyDescent="0.3">
      <c r="B120" s="1" t="s">
        <v>45</v>
      </c>
      <c r="C120" s="2">
        <v>2</v>
      </c>
      <c r="E120" s="11" t="s">
        <v>83</v>
      </c>
    </row>
    <row r="121" spans="1:7" x14ac:dyDescent="0.3">
      <c r="B121" s="1" t="s">
        <v>74</v>
      </c>
      <c r="C121" s="2">
        <v>1</v>
      </c>
    </row>
    <row r="122" spans="1:7" ht="15.6" x14ac:dyDescent="0.3">
      <c r="B122" s="1" t="s">
        <v>77</v>
      </c>
      <c r="C122" s="2">
        <v>2</v>
      </c>
      <c r="E122" s="42">
        <f>C123*40000</f>
        <v>1400000</v>
      </c>
    </row>
    <row r="123" spans="1:7" x14ac:dyDescent="0.3">
      <c r="B123" s="18" t="s">
        <v>4</v>
      </c>
      <c r="C123" s="19">
        <f>SUM(C116:C122)</f>
        <v>35</v>
      </c>
    </row>
    <row r="124" spans="1:7" x14ac:dyDescent="0.3">
      <c r="C124" s="4" t="s">
        <v>2</v>
      </c>
      <c r="D124" s="3">
        <v>0</v>
      </c>
    </row>
    <row r="125" spans="1:7" x14ac:dyDescent="0.3">
      <c r="C125" s="4" t="s">
        <v>3</v>
      </c>
      <c r="D125" s="21">
        <f>C123-D124</f>
        <v>35</v>
      </c>
    </row>
    <row r="126" spans="1:7" ht="15" thickBot="1" x14ac:dyDescent="0.35"/>
    <row r="127" spans="1:7" x14ac:dyDescent="0.3">
      <c r="A127" s="36"/>
      <c r="B127" s="36"/>
      <c r="C127" s="36"/>
      <c r="D127" s="36"/>
      <c r="E127" s="36"/>
    </row>
    <row r="128" spans="1:7" x14ac:dyDescent="0.3">
      <c r="A128" s="25" t="s">
        <v>85</v>
      </c>
      <c r="B128" s="7" t="s">
        <v>10</v>
      </c>
      <c r="C128" s="7" t="s">
        <v>0</v>
      </c>
      <c r="E128" s="23" t="s">
        <v>7</v>
      </c>
    </row>
    <row r="129" spans="2:5" x14ac:dyDescent="0.3">
      <c r="B129" s="1" t="s">
        <v>52</v>
      </c>
      <c r="C129" s="2"/>
      <c r="E129" s="39" t="s">
        <v>86</v>
      </c>
    </row>
    <row r="130" spans="2:5" x14ac:dyDescent="0.3">
      <c r="B130" s="1" t="s">
        <v>47</v>
      </c>
      <c r="C130" s="2">
        <v>2</v>
      </c>
      <c r="E130" s="11" t="s">
        <v>87</v>
      </c>
    </row>
    <row r="131" spans="2:5" x14ac:dyDescent="0.3">
      <c r="B131" s="1" t="s">
        <v>43</v>
      </c>
      <c r="C131" s="2">
        <v>4</v>
      </c>
      <c r="E131" s="11" t="s">
        <v>88</v>
      </c>
    </row>
    <row r="132" spans="2:5" x14ac:dyDescent="0.3">
      <c r="B132" s="1" t="s">
        <v>78</v>
      </c>
      <c r="C132" s="2">
        <v>4</v>
      </c>
      <c r="E132" s="11"/>
    </row>
    <row r="133" spans="2:5" x14ac:dyDescent="0.3">
      <c r="B133" s="1" t="s">
        <v>45</v>
      </c>
      <c r="C133" s="2"/>
      <c r="E133" s="11"/>
    </row>
    <row r="134" spans="2:5" x14ac:dyDescent="0.3">
      <c r="B134" s="1" t="s">
        <v>74</v>
      </c>
      <c r="C134" s="2"/>
    </row>
    <row r="135" spans="2:5" ht="15.6" x14ac:dyDescent="0.3">
      <c r="B135" s="1" t="s">
        <v>77</v>
      </c>
      <c r="C135" s="2"/>
      <c r="E135" s="42">
        <f>C136*40000</f>
        <v>400000</v>
      </c>
    </row>
    <row r="136" spans="2:5" x14ac:dyDescent="0.3">
      <c r="B136" s="18" t="s">
        <v>4</v>
      </c>
      <c r="C136" s="19">
        <f>SUM(C129:C135)</f>
        <v>10</v>
      </c>
    </row>
    <row r="137" spans="2:5" x14ac:dyDescent="0.3">
      <c r="C137" s="4" t="s">
        <v>2</v>
      </c>
      <c r="D137" s="3">
        <v>0</v>
      </c>
    </row>
    <row r="138" spans="2:5" x14ac:dyDescent="0.3">
      <c r="C138" s="4" t="s">
        <v>3</v>
      </c>
      <c r="D138" s="21">
        <f>C136-D137</f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2020-11-22T23:15:44Z</dcterms:modified>
</cp:coreProperties>
</file>