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_P65_Creator_8RE\Documentos\5_Carrera\TFG\Github\Codigos_Instruccion2\13_Vacio\"/>
    </mc:Choice>
  </mc:AlternateContent>
  <xr:revisionPtr revIDLastSave="0" documentId="13_ncr:1_{B027BD25-E9CD-4AEF-8A57-82D1BFFF58B8}" xr6:coauthVersionLast="47" xr6:coauthVersionMax="47" xr10:uidLastSave="{00000000-0000-0000-0000-000000000000}"/>
  <bookViews>
    <workbookView xWindow="-30816" yWindow="-924" windowWidth="15552" windowHeight="16656" xr2:uid="{503D8BCE-84C6-40DF-B2DC-036FF930F518}"/>
  </bookViews>
  <sheets>
    <sheet name="Hoja1" sheetId="1" r:id="rId1"/>
  </sheets>
  <externalReferences>
    <externalReference r:id="rId2"/>
  </externalReferences>
  <definedNames>
    <definedName name="_xlnm._FilterDatabase" localSheetId="0" hidden="1">Hoja1!$D$1:$D$60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58" i="1"/>
  <c r="D42" i="1"/>
  <c r="E42" i="1" l="1"/>
  <c r="D50" i="1"/>
  <c r="E50" i="1" s="1"/>
  <c r="D54" i="1"/>
  <c r="E54" i="1" s="1"/>
  <c r="E58" i="1"/>
  <c r="D46" i="1"/>
  <c r="E46" i="1" s="1"/>
  <c r="D38" i="1" l="1"/>
  <c r="E38" i="1" s="1"/>
  <c r="E34" i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D6" i="1"/>
  <c r="E6" i="1" s="1"/>
  <c r="D2" i="1" l="1"/>
  <c r="E2" i="1" l="1"/>
  <c r="E61" i="1" s="1"/>
  <c r="E63" i="1" s="1"/>
</calcChain>
</file>

<file path=xl/sharedStrings.xml><?xml version="1.0" encoding="utf-8"?>
<sst xmlns="http://schemas.openxmlformats.org/spreadsheetml/2006/main" count="66" uniqueCount="8">
  <si>
    <t>Numero Instrucción</t>
  </si>
  <si>
    <t>Numero de comas</t>
  </si>
  <si>
    <t>Codificacion</t>
  </si>
  <si>
    <t>Codificación total</t>
  </si>
  <si>
    <t>Tipo Instrucción</t>
  </si>
  <si>
    <t>NUMERO DE CARACTERES</t>
  </si>
  <si>
    <t>1-Blanco</t>
  </si>
  <si>
    <t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</si>
</sst>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ck">
        <color theme="5"/>
      </left>
      <right style="thin">
        <color theme="4"/>
      </right>
      <top style="thin">
        <color theme="4"/>
      </top>
      <bottom/>
      <diagonal/>
    </border>
    <border>
      <left style="thick">
        <color theme="5"/>
      </left>
      <right style="thin">
        <color theme="4"/>
      </right>
      <top/>
      <bottom/>
      <diagonal/>
    </border>
    <border>
      <left style="thick">
        <color theme="5"/>
      </left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12" xfId="0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">
    <dxf>
      <numFmt numFmtId="0" formatCode="General"/>
      <border diagonalUp="0" diagonalDown="0">
        <left/>
        <right style="thick">
          <color theme="5"/>
        </right>
        <vertic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MSI%20P65%20Creator%208RE\Documentos\4_Carrera\TFG\Vivado2\Codigo_Instruccion\Blanco.xlsx" TargetMode="External"/><Relationship Id="rId1" Type="http://schemas.openxmlformats.org/officeDocument/2006/relationships/externalLinkPath" Target="file:///C:\Users\danie\OneDrive\MSI%20P65%20Creator%208RE\Documentos\4_Carrera\TFG\Vivado2\Codigo_Instruccion\Blan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97">
          <cell r="B297" t="str">
    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843F6-423E-40CC-A5EC-28D9CB49768C}" name="Tabla2" displayName="Tabla2" ref="B1:C60" totalsRowShown="0">
  <autoFilter ref="B1:C60" xr:uid="{165843F6-423E-40CC-A5EC-28D9CB49768C}"/>
  <tableColumns count="2">
    <tableColumn id="1" xr3:uid="{D91DE060-BD44-4874-A335-C6FA7C492916}" name="Numero Instrucción"/>
    <tableColumn id="2" xr3:uid="{115C9A66-2206-46F7-B442-90A222BBBE90}" name="Codificacion" dataDxfId="0">
      <calculatedColumnFormula>[1]Hoja1!$B$297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E237-B541-4E9B-871A-9C836B37EECD}">
  <dimension ref="A1:F64"/>
  <sheetViews>
    <sheetView tabSelected="1" topLeftCell="A25" zoomScale="85" zoomScaleNormal="85" workbookViewId="0">
      <selection activeCell="H40" sqref="H40"/>
    </sheetView>
  </sheetViews>
  <sheetFormatPr baseColWidth="10" defaultRowHeight="14.4" x14ac:dyDescent="0.3"/>
  <cols>
    <col min="1" max="1" width="14.6640625" customWidth="1"/>
    <col min="2" max="2" width="19" customWidth="1"/>
    <col min="3" max="3" width="25.6640625" customWidth="1"/>
    <col min="4" max="4" width="34.77734375" customWidth="1"/>
    <col min="5" max="5" width="16.33203125" customWidth="1"/>
  </cols>
  <sheetData>
    <row r="1" spans="1:5" x14ac:dyDescent="0.3">
      <c r="A1" s="1" t="s">
        <v>4</v>
      </c>
      <c r="B1" t="s">
        <v>0</v>
      </c>
      <c r="C1" s="4" t="s">
        <v>2</v>
      </c>
      <c r="D1" s="3" t="s">
        <v>3</v>
      </c>
      <c r="E1" s="2" t="s">
        <v>1</v>
      </c>
    </row>
    <row r="2" spans="1:5" x14ac:dyDescent="0.3">
      <c r="A2" s="16" t="s">
        <v>6</v>
      </c>
      <c r="B2">
        <v>193</v>
      </c>
      <c r="C2" s="4" t="s">
        <v>7</v>
      </c>
      <c r="D2" s="17" t="str">
        <f>Tabla2[[#This Row],[Codificacion]]&amp;C3&amp;C4&amp;C5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" s="20">
        <f>LEN(D2)-LEN(SUBSTITUTE(D2,",",""))</f>
        <v>256</v>
      </c>
    </row>
    <row r="3" spans="1:5" x14ac:dyDescent="0.3">
      <c r="A3" s="16"/>
      <c r="B3">
        <v>194</v>
      </c>
      <c r="C3" s="4" t="s">
        <v>7</v>
      </c>
      <c r="D3" s="18"/>
      <c r="E3" s="21"/>
    </row>
    <row r="4" spans="1:5" x14ac:dyDescent="0.3">
      <c r="A4" s="16"/>
      <c r="B4">
        <v>195</v>
      </c>
      <c r="C4" s="4" t="s">
        <v>7</v>
      </c>
      <c r="D4" s="18"/>
      <c r="E4" s="21"/>
    </row>
    <row r="5" spans="1:5" x14ac:dyDescent="0.3">
      <c r="A5" s="16"/>
      <c r="B5">
        <v>196</v>
      </c>
      <c r="C5" s="4" t="s">
        <v>7</v>
      </c>
      <c r="D5" s="19"/>
      <c r="E5" s="21"/>
    </row>
    <row r="6" spans="1:5" x14ac:dyDescent="0.3">
      <c r="A6" s="16"/>
      <c r="B6">
        <v>197</v>
      </c>
      <c r="C6" s="4" t="s">
        <v>7</v>
      </c>
      <c r="D6" s="17" t="str">
        <f>Tabla2[[#This Row],[Codificacion]]&amp;C7&amp;C8&amp;C9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6" s="9">
        <f>LEN(D6)-LEN(SUBSTITUTE(D6,",",""))</f>
        <v>256</v>
      </c>
    </row>
    <row r="7" spans="1:5" x14ac:dyDescent="0.3">
      <c r="A7" s="16"/>
      <c r="B7">
        <v>198</v>
      </c>
      <c r="C7" s="4" t="s">
        <v>7</v>
      </c>
      <c r="D7" s="18"/>
      <c r="E7" s="10"/>
    </row>
    <row r="8" spans="1:5" x14ac:dyDescent="0.3">
      <c r="A8" s="16"/>
      <c r="B8">
        <v>199</v>
      </c>
      <c r="C8" s="4" t="s">
        <v>7</v>
      </c>
      <c r="D8" s="18"/>
      <c r="E8" s="10"/>
    </row>
    <row r="9" spans="1:5" x14ac:dyDescent="0.3">
      <c r="A9" s="16"/>
      <c r="B9">
        <v>200</v>
      </c>
      <c r="C9" s="4" t="s">
        <v>7</v>
      </c>
      <c r="D9" s="19"/>
      <c r="E9" s="11"/>
    </row>
    <row r="10" spans="1:5" x14ac:dyDescent="0.3">
      <c r="A10" s="16"/>
      <c r="B10">
        <v>201</v>
      </c>
      <c r="C10" s="4" t="s">
        <v>7</v>
      </c>
      <c r="D10" s="20" t="str">
        <f>Tabla2[[#This Row],[Codificacion]]&amp;C11&amp;C12&amp;C13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10" s="9">
        <f>LEN(D10)-LEN(SUBSTITUTE(D10,",",""))</f>
        <v>256</v>
      </c>
    </row>
    <row r="11" spans="1:5" x14ac:dyDescent="0.3">
      <c r="A11" s="16"/>
      <c r="B11">
        <v>202</v>
      </c>
      <c r="C11" s="4" t="s">
        <v>7</v>
      </c>
      <c r="D11" s="21"/>
      <c r="E11" s="10"/>
    </row>
    <row r="12" spans="1:5" x14ac:dyDescent="0.3">
      <c r="A12" s="16"/>
      <c r="B12">
        <v>203</v>
      </c>
      <c r="C12" s="4" t="s">
        <v>7</v>
      </c>
      <c r="D12" s="21"/>
      <c r="E12" s="10"/>
    </row>
    <row r="13" spans="1:5" x14ac:dyDescent="0.3">
      <c r="A13" s="16"/>
      <c r="B13">
        <v>204</v>
      </c>
      <c r="C13" s="4" t="s">
        <v>7</v>
      </c>
      <c r="D13" s="22"/>
      <c r="E13" s="11"/>
    </row>
    <row r="14" spans="1:5" x14ac:dyDescent="0.3">
      <c r="A14" s="16"/>
      <c r="B14">
        <v>205</v>
      </c>
      <c r="C14" s="4" t="s">
        <v>7</v>
      </c>
      <c r="D14" s="23" t="str">
        <f>Tabla2[[#This Row],[Codificacion]]&amp;C15&amp;C16&amp;C17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14" s="9">
        <f>LEN(D14)-LEN(SUBSTITUTE(D14,",",""))</f>
        <v>256</v>
      </c>
    </row>
    <row r="15" spans="1:5" x14ac:dyDescent="0.3">
      <c r="A15" s="16"/>
      <c r="B15">
        <v>206</v>
      </c>
      <c r="C15" s="4" t="s">
        <v>7</v>
      </c>
      <c r="D15" s="15"/>
      <c r="E15" s="10"/>
    </row>
    <row r="16" spans="1:5" x14ac:dyDescent="0.3">
      <c r="A16" s="16"/>
      <c r="B16">
        <v>207</v>
      </c>
      <c r="C16" s="4" t="s">
        <v>7</v>
      </c>
      <c r="D16" s="15"/>
      <c r="E16" s="10"/>
    </row>
    <row r="17" spans="1:5" x14ac:dyDescent="0.3">
      <c r="A17" s="16"/>
      <c r="B17">
        <v>208</v>
      </c>
      <c r="C17" s="4" t="s">
        <v>7</v>
      </c>
      <c r="D17" s="24"/>
      <c r="E17" s="11"/>
    </row>
    <row r="18" spans="1:5" x14ac:dyDescent="0.3">
      <c r="A18" s="16"/>
      <c r="B18">
        <v>209</v>
      </c>
      <c r="C18" s="4" t="s">
        <v>7</v>
      </c>
      <c r="D18" s="23" t="str">
        <f>Tabla2[[#This Row],[Codificacion]]&amp;C19&amp;C20&amp;C21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18" s="9">
        <f>LEN(D18)-LEN(SUBSTITUTE(D18,",",""))</f>
        <v>256</v>
      </c>
    </row>
    <row r="19" spans="1:5" x14ac:dyDescent="0.3">
      <c r="A19" s="16"/>
      <c r="B19">
        <v>210</v>
      </c>
      <c r="C19" s="4" t="s">
        <v>7</v>
      </c>
      <c r="D19" s="15"/>
      <c r="E19" s="10"/>
    </row>
    <row r="20" spans="1:5" x14ac:dyDescent="0.3">
      <c r="A20" s="16"/>
      <c r="B20">
        <v>211</v>
      </c>
      <c r="C20" s="4" t="s">
        <v>7</v>
      </c>
      <c r="D20" s="15"/>
      <c r="E20" s="10"/>
    </row>
    <row r="21" spans="1:5" x14ac:dyDescent="0.3">
      <c r="A21" s="16"/>
      <c r="B21">
        <v>212</v>
      </c>
      <c r="C21" s="4" t="s">
        <v>7</v>
      </c>
      <c r="D21" s="24"/>
      <c r="E21" s="11"/>
    </row>
    <row r="22" spans="1:5" x14ac:dyDescent="0.3">
      <c r="A22" s="16"/>
      <c r="B22">
        <v>213</v>
      </c>
      <c r="C22" s="4" t="s">
        <v>7</v>
      </c>
      <c r="D22" s="23" t="str">
        <f>Tabla2[[#This Row],[Codificacion]]&amp;C23&amp;C24&amp;C25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2" s="9">
        <f>LEN(D22)-LEN(SUBSTITUTE(D22,",",""))</f>
        <v>256</v>
      </c>
    </row>
    <row r="23" spans="1:5" x14ac:dyDescent="0.3">
      <c r="A23" s="16"/>
      <c r="B23">
        <v>214</v>
      </c>
      <c r="C23" s="4" t="s">
        <v>7</v>
      </c>
      <c r="D23" s="15"/>
      <c r="E23" s="10"/>
    </row>
    <row r="24" spans="1:5" x14ac:dyDescent="0.3">
      <c r="A24" s="16"/>
      <c r="B24">
        <v>215</v>
      </c>
      <c r="C24" s="4" t="s">
        <v>7</v>
      </c>
      <c r="D24" s="15"/>
      <c r="E24" s="10"/>
    </row>
    <row r="25" spans="1:5" x14ac:dyDescent="0.3">
      <c r="A25" s="16"/>
      <c r="B25">
        <v>216</v>
      </c>
      <c r="C25" s="4" t="s">
        <v>7</v>
      </c>
      <c r="D25" s="24"/>
      <c r="E25" s="11"/>
    </row>
    <row r="26" spans="1:5" x14ac:dyDescent="0.3">
      <c r="A26" s="16"/>
      <c r="B26">
        <v>217</v>
      </c>
      <c r="C26" s="4" t="s">
        <v>7</v>
      </c>
      <c r="D26" s="15" t="str">
        <f>Tabla2[[#This Row],[Codificacion]]&amp;C27&amp;C28&amp;C29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26" s="10">
        <f>LEN(D26)-LEN(SUBSTITUTE(D26,",",""))</f>
        <v>256</v>
      </c>
    </row>
    <row r="27" spans="1:5" x14ac:dyDescent="0.3">
      <c r="A27" s="16"/>
      <c r="B27">
        <v>218</v>
      </c>
      <c r="C27" s="4" t="s">
        <v>7</v>
      </c>
      <c r="D27" s="15"/>
      <c r="E27" s="10"/>
    </row>
    <row r="28" spans="1:5" x14ac:dyDescent="0.3">
      <c r="A28" s="16"/>
      <c r="B28">
        <v>219</v>
      </c>
      <c r="C28" s="4" t="s">
        <v>7</v>
      </c>
      <c r="D28" s="15"/>
      <c r="E28" s="10"/>
    </row>
    <row r="29" spans="1:5" x14ac:dyDescent="0.3">
      <c r="A29" s="16"/>
      <c r="B29">
        <v>220</v>
      </c>
      <c r="C29" s="4" t="s">
        <v>7</v>
      </c>
      <c r="D29" s="15"/>
      <c r="E29" s="10"/>
    </row>
    <row r="30" spans="1:5" x14ac:dyDescent="0.3">
      <c r="A30" s="16"/>
      <c r="B30">
        <v>221</v>
      </c>
      <c r="C30" s="4" t="s">
        <v>7</v>
      </c>
      <c r="D30" s="23" t="str">
        <f>Tabla2[[#This Row],[Codificacion]]&amp;C31&amp;C32&amp;C33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30" s="9">
        <f>LEN(D30)-LEN(SUBSTITUTE(D30,",",""))</f>
        <v>256</v>
      </c>
    </row>
    <row r="31" spans="1:5" x14ac:dyDescent="0.3">
      <c r="A31" s="16"/>
      <c r="B31">
        <v>222</v>
      </c>
      <c r="C31" s="4" t="s">
        <v>7</v>
      </c>
      <c r="D31" s="15"/>
      <c r="E31" s="10"/>
    </row>
    <row r="32" spans="1:5" x14ac:dyDescent="0.3">
      <c r="A32" s="16"/>
      <c r="B32">
        <v>223</v>
      </c>
      <c r="C32" s="4" t="s">
        <v>7</v>
      </c>
      <c r="D32" s="15"/>
      <c r="E32" s="10"/>
    </row>
    <row r="33" spans="1:6" ht="13.8" customHeight="1" x14ac:dyDescent="0.3">
      <c r="A33" s="16"/>
      <c r="B33">
        <v>224</v>
      </c>
      <c r="C33" s="4" t="s">
        <v>7</v>
      </c>
      <c r="D33" s="24"/>
      <c r="E33" s="11"/>
      <c r="F33" s="6"/>
    </row>
    <row r="34" spans="1:6" x14ac:dyDescent="0.3">
      <c r="A34" s="16"/>
      <c r="B34">
        <v>225</v>
      </c>
      <c r="C34" s="4" t="s">
        <v>7</v>
      </c>
      <c r="D34" s="15" t="str">
        <f>Tabla2[[#This Row],[Codificacion]]&amp;C35&amp;C36&amp;C37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34" s="10">
        <f>LEN(D34)-LEN(SUBSTITUTE(D34,",",""))</f>
        <v>256</v>
      </c>
    </row>
    <row r="35" spans="1:6" x14ac:dyDescent="0.3">
      <c r="A35" s="16"/>
      <c r="B35">
        <v>226</v>
      </c>
      <c r="C35" s="4" t="s">
        <v>7</v>
      </c>
      <c r="D35" s="15"/>
      <c r="E35" s="10"/>
    </row>
    <row r="36" spans="1:6" x14ac:dyDescent="0.3">
      <c r="A36" s="16"/>
      <c r="B36">
        <v>227</v>
      </c>
      <c r="C36" s="4" t="s">
        <v>7</v>
      </c>
      <c r="D36" s="15"/>
      <c r="E36" s="10"/>
    </row>
    <row r="37" spans="1:6" x14ac:dyDescent="0.3">
      <c r="A37" s="16"/>
      <c r="B37">
        <v>228</v>
      </c>
      <c r="C37" s="4" t="s">
        <v>7</v>
      </c>
      <c r="D37" s="15"/>
      <c r="E37" s="10"/>
    </row>
    <row r="38" spans="1:6" x14ac:dyDescent="0.3">
      <c r="A38" s="16"/>
      <c r="B38">
        <v>229</v>
      </c>
      <c r="C38" s="4" t="s">
        <v>7</v>
      </c>
      <c r="D38" s="23" t="str">
        <f>Tabla2[[#This Row],[Codificacion]]&amp;C39&amp;C40&amp;C41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38" s="9">
        <f>LEN(D38)-LEN(SUBSTITUTE(D38,",",""))</f>
        <v>256</v>
      </c>
    </row>
    <row r="39" spans="1:6" x14ac:dyDescent="0.3">
      <c r="A39" s="16"/>
      <c r="B39">
        <v>230</v>
      </c>
      <c r="C39" s="4" t="s">
        <v>7</v>
      </c>
      <c r="D39" s="15"/>
      <c r="E39" s="10"/>
    </row>
    <row r="40" spans="1:6" x14ac:dyDescent="0.3">
      <c r="A40" s="16"/>
      <c r="B40">
        <v>231</v>
      </c>
      <c r="C40" s="4" t="s">
        <v>7</v>
      </c>
      <c r="D40" s="15"/>
      <c r="E40" s="10"/>
    </row>
    <row r="41" spans="1:6" x14ac:dyDescent="0.3">
      <c r="A41" s="16"/>
      <c r="B41">
        <v>232</v>
      </c>
      <c r="C41" s="4" t="s">
        <v>7</v>
      </c>
      <c r="D41" s="24"/>
      <c r="E41" s="11"/>
    </row>
    <row r="42" spans="1:6" x14ac:dyDescent="0.3">
      <c r="A42" s="16"/>
      <c r="B42">
        <v>233</v>
      </c>
      <c r="C42" s="4" t="s">
        <v>7</v>
      </c>
      <c r="D42" s="15" t="str">
        <f>Tabla2[[#This Row],[Codificacion]]&amp;C43&amp;C44&amp;C45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42" s="10">
        <f>LEN(D42)-LEN(SUBSTITUTE(D42,",",""))</f>
        <v>256</v>
      </c>
    </row>
    <row r="43" spans="1:6" x14ac:dyDescent="0.3">
      <c r="A43" s="16"/>
      <c r="B43">
        <v>234</v>
      </c>
      <c r="C43" s="4" t="s">
        <v>7</v>
      </c>
      <c r="D43" s="15"/>
      <c r="E43" s="10"/>
    </row>
    <row r="44" spans="1:6" x14ac:dyDescent="0.3">
      <c r="A44" s="16"/>
      <c r="B44">
        <v>235</v>
      </c>
      <c r="C44" s="4" t="s">
        <v>7</v>
      </c>
      <c r="D44" s="15"/>
      <c r="E44" s="10"/>
    </row>
    <row r="45" spans="1:6" x14ac:dyDescent="0.3">
      <c r="A45" s="16"/>
      <c r="B45">
        <v>236</v>
      </c>
      <c r="C45" s="4" t="s">
        <v>7</v>
      </c>
      <c r="D45" s="15"/>
      <c r="E45" s="10"/>
    </row>
    <row r="46" spans="1:6" x14ac:dyDescent="0.3">
      <c r="A46" s="16"/>
      <c r="B46">
        <v>237</v>
      </c>
      <c r="C46" s="4" t="s">
        <v>7</v>
      </c>
      <c r="D46" s="12" t="str">
        <f>Tabla2[[#This Row],[Codificacion]]&amp;C47&amp;C48&amp;C49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46" s="9">
        <f>LEN(D46)-LEN(SUBSTITUTE(D46,",",""))</f>
        <v>256</v>
      </c>
    </row>
    <row r="47" spans="1:6" x14ac:dyDescent="0.3">
      <c r="A47" s="16"/>
      <c r="B47">
        <v>238</v>
      </c>
      <c r="C47" s="4" t="s">
        <v>7</v>
      </c>
      <c r="D47" s="13"/>
      <c r="E47" s="10"/>
    </row>
    <row r="48" spans="1:6" x14ac:dyDescent="0.3">
      <c r="A48" s="16"/>
      <c r="B48">
        <v>239</v>
      </c>
      <c r="C48" s="4" t="s">
        <v>7</v>
      </c>
      <c r="D48" s="13"/>
      <c r="E48" s="10"/>
    </row>
    <row r="49" spans="1:5" x14ac:dyDescent="0.3">
      <c r="A49" s="16"/>
      <c r="B49">
        <v>240</v>
      </c>
      <c r="C49" s="4" t="s">
        <v>7</v>
      </c>
      <c r="D49" s="14"/>
      <c r="E49" s="11"/>
    </row>
    <row r="50" spans="1:5" x14ac:dyDescent="0.3">
      <c r="A50" s="16"/>
      <c r="B50">
        <v>241</v>
      </c>
      <c r="C50" s="4" t="s">
        <v>7</v>
      </c>
      <c r="D50" s="15" t="str">
        <f>Tabla2[[#This Row],[Codificacion]]&amp;C51&amp;C52&amp;C53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50" s="10">
        <f>LEN(D50)-LEN(SUBSTITUTE(D50,",",""))</f>
        <v>256</v>
      </c>
    </row>
    <row r="51" spans="1:5" x14ac:dyDescent="0.3">
      <c r="A51" s="16"/>
      <c r="B51">
        <v>242</v>
      </c>
      <c r="C51" s="4" t="s">
        <v>7</v>
      </c>
      <c r="D51" s="15"/>
      <c r="E51" s="10"/>
    </row>
    <row r="52" spans="1:5" x14ac:dyDescent="0.3">
      <c r="A52" s="16"/>
      <c r="B52">
        <v>243</v>
      </c>
      <c r="C52" s="4" t="s">
        <v>7</v>
      </c>
      <c r="D52" s="15"/>
      <c r="E52" s="10"/>
    </row>
    <row r="53" spans="1:5" x14ac:dyDescent="0.3">
      <c r="A53" s="16"/>
      <c r="B53">
        <v>244</v>
      </c>
      <c r="C53" s="4" t="s">
        <v>7</v>
      </c>
      <c r="D53" s="15"/>
      <c r="E53" s="10"/>
    </row>
    <row r="54" spans="1:5" x14ac:dyDescent="0.3">
      <c r="A54" s="16"/>
      <c r="B54">
        <v>245</v>
      </c>
      <c r="C54" s="4" t="s">
        <v>7</v>
      </c>
      <c r="D54" s="12" t="str">
        <f>Tabla2[[#This Row],[Codificacion]]&amp;C55&amp;C56&amp;C57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54" s="9">
        <f>LEN(D54)-LEN(SUBSTITUTE(D54,",",""))</f>
        <v>256</v>
      </c>
    </row>
    <row r="55" spans="1:5" x14ac:dyDescent="0.3">
      <c r="A55" s="16"/>
      <c r="B55">
        <v>246</v>
      </c>
      <c r="C55" s="4" t="s">
        <v>7</v>
      </c>
      <c r="D55" s="13"/>
      <c r="E55" s="10"/>
    </row>
    <row r="56" spans="1:5" x14ac:dyDescent="0.3">
      <c r="A56" s="16"/>
      <c r="B56">
        <v>247</v>
      </c>
      <c r="C56" s="4" t="s">
        <v>7</v>
      </c>
      <c r="D56" s="13"/>
      <c r="E56" s="10"/>
    </row>
    <row r="57" spans="1:5" x14ac:dyDescent="0.3">
      <c r="A57" s="16"/>
      <c r="B57">
        <v>248</v>
      </c>
      <c r="C57" s="4" t="s">
        <v>7</v>
      </c>
      <c r="D57" s="14"/>
      <c r="E57" s="11"/>
    </row>
    <row r="58" spans="1:5" x14ac:dyDescent="0.3">
      <c r="A58" s="16"/>
      <c r="B58">
        <v>249</v>
      </c>
      <c r="C58" s="4" t="s">
        <v>7</v>
      </c>
      <c r="D58" s="12" t="str">
        <f>Tabla2[[#This Row],[Codificacion]]&amp;C59&amp;C60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E58" s="10">
        <f>LEN(D58)-LEN(SUBSTITUTE(D58,",",""))</f>
        <v>192</v>
      </c>
    </row>
    <row r="59" spans="1:5" x14ac:dyDescent="0.3">
      <c r="A59" s="16"/>
      <c r="B59">
        <v>250</v>
      </c>
      <c r="C59" s="4" t="s">
        <v>7</v>
      </c>
      <c r="D59" s="13"/>
      <c r="E59" s="10"/>
    </row>
    <row r="60" spans="1:5" x14ac:dyDescent="0.3">
      <c r="A60" s="16"/>
      <c r="B60">
        <v>251</v>
      </c>
      <c r="C60" s="4" t="s">
        <v>7</v>
      </c>
      <c r="D60" s="13"/>
      <c r="E60" s="10"/>
    </row>
    <row r="61" spans="1:5" x14ac:dyDescent="0.3">
      <c r="A61" s="8"/>
      <c r="E61" s="7">
        <f>SUM(E2:E60)</f>
        <v>3776</v>
      </c>
    </row>
    <row r="62" spans="1:5" ht="15" thickBot="1" x14ac:dyDescent="0.35"/>
    <row r="63" spans="1:5" x14ac:dyDescent="0.3">
      <c r="D63" s="5" t="s">
        <v>5</v>
      </c>
      <c r="E63" s="5">
        <f>E61*26</f>
        <v>98176</v>
      </c>
    </row>
    <row r="64" spans="1:5" ht="15" thickTop="1" x14ac:dyDescent="0.3"/>
  </sheetData>
  <mergeCells count="31">
    <mergeCell ref="E2:E5"/>
    <mergeCell ref="E6:E9"/>
    <mergeCell ref="E10:E13"/>
    <mergeCell ref="E14:E17"/>
    <mergeCell ref="E18:E21"/>
    <mergeCell ref="E22:E25"/>
    <mergeCell ref="E26:E29"/>
    <mergeCell ref="E30:E33"/>
    <mergeCell ref="E34:E37"/>
    <mergeCell ref="E38:E41"/>
    <mergeCell ref="A2:A60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E54:E57"/>
    <mergeCell ref="D58:D60"/>
    <mergeCell ref="E58:E60"/>
    <mergeCell ref="E42:E45"/>
    <mergeCell ref="D46:D49"/>
    <mergeCell ref="E46:E49"/>
    <mergeCell ref="D50:D53"/>
    <mergeCell ref="E50:E53"/>
    <mergeCell ref="D54:D57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2023-05-14T11:57:49Z</dcterms:created>
  <dcterms:modified xsi:type="dcterms:W3CDTF">2024-06-16T13:57:51Z</dcterms:modified>
</cp:coreProperties>
</file>