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VIETRADE SECO\04. Main phase\17. Dien dan chinh sach\2. Nov 2016\4. Danh sach\"/>
    </mc:Choice>
  </mc:AlternateContent>
  <bookViews>
    <workbookView xWindow="0" yWindow="0" windowWidth="19200" windowHeight="11745" activeTab="4"/>
  </bookViews>
  <sheets>
    <sheet name="Trung tam XTTM" sheetId="8" r:id="rId1"/>
    <sheet name="Bộ ngành" sheetId="1" r:id="rId2"/>
    <sheet name="Hiệp hội" sheetId="3" r:id="rId3"/>
    <sheet name="Tổ chức Qte" sheetId="6" r:id="rId4"/>
    <sheet name="Doanh nghiep" sheetId="4" r:id="rId5"/>
    <sheet name="Báo chí" sheetId="7" r:id="rId6"/>
  </sheets>
  <definedNames>
    <definedName name="_xlnm._FilterDatabase" localSheetId="5" hidden="1">'Báo chí'!$A$1:$H$70</definedName>
    <definedName name="_xlnm._FilterDatabase" localSheetId="1" hidden="1">'Bộ ngành'!$A$1:$J$62</definedName>
    <definedName name="_xlnm._FilterDatabase" localSheetId="4" hidden="1">'Doanh nghiep'!$A$1:$K$286</definedName>
    <definedName name="_xlnm._FilterDatabase" localSheetId="2" hidden="1">'Hiệp hội'!$A$1:$J$19</definedName>
    <definedName name="_xlnm._FilterDatabase" localSheetId="3" hidden="1">'Tổ chức Qte'!$A$1:$J$46</definedName>
    <definedName name="_xlnm._FilterDatabase" localSheetId="0" hidden="1">'Trung tam XTTM'!$A$1:$K$61</definedName>
    <definedName name="_xlnm.Print_Area" localSheetId="3">'Tổ chức Qte'!$A$1:$I$43</definedName>
  </definedNames>
  <calcPr calcId="162913" calcMode="manual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2" i="7"/>
  <c r="K2" i="4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2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A1" i="6" l="1"/>
  <c r="A1" i="7" l="1"/>
  <c r="A1" i="3"/>
  <c r="A1" i="8"/>
  <c r="A1" i="4" l="1"/>
  <c r="A1" i="1"/>
  <c r="K1" i="4" l="1"/>
</calcChain>
</file>

<file path=xl/sharedStrings.xml><?xml version="1.0" encoding="utf-8"?>
<sst xmlns="http://schemas.openxmlformats.org/spreadsheetml/2006/main" count="3225" uniqueCount="2583">
  <si>
    <t>Đại diện</t>
  </si>
  <si>
    <t>Đơn vị</t>
  </si>
  <si>
    <t>Chức vụ</t>
  </si>
  <si>
    <t>Địa chỉ</t>
  </si>
  <si>
    <t>Điện thoại/Fax</t>
  </si>
  <si>
    <t>Email</t>
  </si>
  <si>
    <t>Cục trưởng</t>
  </si>
  <si>
    <t>Số 10 Nguyễn Công Hoan, Ba đình, Hà nội</t>
  </si>
  <si>
    <t>04-3771 1121/ 3771 1118
04-3771 1125</t>
  </si>
  <si>
    <t>Ông Đỗ Xuân Hạ</t>
  </si>
  <si>
    <t>Cục Công nghiệp địa phương, Bộ Công Thương</t>
  </si>
  <si>
    <t>Cục trưởng</t>
  </si>
  <si>
    <t>54 Hai Bà Trưng, Hà Nội</t>
  </si>
  <si>
    <t>T: (04) 22 218 282/ 22 218 333
F: (04) 22 218 383</t>
  </si>
  <si>
    <t>Ông Đỗ Nhất Hoàng</t>
  </si>
  <si>
    <t>Cục Đầu tư nước ngoài, Bộ Kế hoạch và Đầu tư</t>
  </si>
  <si>
    <t>Cục trưởng</t>
  </si>
  <si>
    <t>6B Hoàng Diệu, Ba Đình, Hà Nội</t>
  </si>
  <si>
    <t>Điện thoại cơ quan: 08048955
Điện thoại di động: 0903408604</t>
  </si>
  <si>
    <t>Ông Bạch Văn Mừng</t>
  </si>
  <si>
    <t>Cục Quản lý cạnh tranh, Bộ Công Thương</t>
  </si>
  <si>
    <t>Cục trưởng</t>
  </si>
  <si>
    <t>25 Ngô Quyền - Hà Nội</t>
  </si>
  <si>
    <t>Điện thoại: (04) 22 205 002
Fax: (04) 22 205 003</t>
  </si>
  <si>
    <t>Ông Lê Hồng Thăng</t>
  </si>
  <si>
    <t>Sở Công Thương Hà Nội</t>
  </si>
  <si>
    <t>Giám đốc</t>
  </si>
  <si>
    <t>331 Cầu Giấy Hà Nội</t>
  </si>
  <si>
    <t>Tel: 62691238 / 22155527</t>
  </si>
  <si>
    <t>Ông Ngô Văn Quý</t>
  </si>
  <si>
    <t>Sở Kế hoạch và đầu tư thành phố Hà Nội</t>
  </si>
  <si>
    <t>Giám đốc</t>
  </si>
  <si>
    <t>16 Cát Linh - Quận Đống Đa – Thành phố Hà Nội</t>
  </si>
  <si>
    <t>Tel: 84.4.38256637   Fax: 84.4.38251733</t>
  </si>
  <si>
    <t>175 Nguyễn Thái Học – Ba Đình – Hà Nội</t>
  </si>
  <si>
    <t>Ông Nguyễn Trọng Lợi</t>
  </si>
  <si>
    <t>Giám đốc</t>
  </si>
  <si>
    <t>Số 8 Hoàng Quốc Việt, Nghĩa Đô, Cầu Giấy, Hà Nội</t>
  </si>
  <si>
    <t>Tel: 04 37564245; 
Fax: 04 37564244
M: 0987782099</t>
  </si>
  <si>
    <t>Ủy ban quốc gia về Hợp tác kinh tế quốc tế</t>
  </si>
  <si>
    <t>Chánh Văn phòng</t>
  </si>
  <si>
    <t>tầng 6 Tòa nhà Artexport, 2A Phạm Sư Mạnh, Hà Nội</t>
  </si>
  <si>
    <t>Tel: 04 38262549
Fax: 04 39348959</t>
  </si>
  <si>
    <t>Ông Lương Hoàng Thái</t>
  </si>
  <si>
    <t>Vụ Chính sách Thương mại đa biên, Bộ Công Thương</t>
  </si>
  <si>
    <t>Vụ trưởng</t>
  </si>
  <si>
    <t>54 Hai Bà Trưng, Hà Nội</t>
  </si>
  <si>
    <t>T: 22 205 333</t>
  </si>
  <si>
    <t>Ông Phan Chí Dũng</t>
  </si>
  <si>
    <t>Vụ Công nghiệp nhẹ, Bộ Công Thương</t>
  </si>
  <si>
    <t>Vụ trưởng</t>
  </si>
  <si>
    <t>54 Hai Bà Trưng, Hà Nội</t>
  </si>
  <si>
    <t>Điện thoại: (04) 22 202 559
Fax: (04) 22 202 227</t>
  </si>
  <si>
    <t>Ông Lê Hữu Phúc</t>
  </si>
  <si>
    <t>Vụ Hợp tác Quốc tế,  Bộ Công Thương</t>
  </si>
  <si>
    <t>Vụ trưởng</t>
  </si>
  <si>
    <t>54 Hai Bà Trưng, Hà Nội</t>
  </si>
  <si>
    <t>T: (04) 22 202 356
F: (04) 22 202 389</t>
  </si>
  <si>
    <t>Ông Lê Quang Mạnh</t>
  </si>
  <si>
    <t>Vụ Kinh tế Đối ngoại, Bộ Kế hoạch và Đầu tư</t>
  </si>
  <si>
    <t>Vụ trưởng</t>
  </si>
  <si>
    <t>6B Hoàng Diệu, Ba Đình, Hà Nội</t>
  </si>
  <si>
    <t>Điện thoại cơ quan: 080.43524
Điện thoại di động: 0904.175574</t>
  </si>
  <si>
    <t>Ông Nguyễn Ngọc Điệp</t>
  </si>
  <si>
    <t>Vụ Kinh tế ngành, Văn phòng Chính phủ</t>
  </si>
  <si>
    <t>Vụ trưởng</t>
  </si>
  <si>
    <t>16 Lê Hồng Phong - Ba Đình - Hà Nội</t>
  </si>
  <si>
    <t>Điện thoại: Văn phòng: 080.43162; Fax: 080.48924</t>
  </si>
  <si>
    <t>Ông Vũ Dũng</t>
  </si>
  <si>
    <t>Vụ trưởng kiêm Ủy viên Hội đồng Tư vấn chính sách tài chính, tiền tệ Quốc gia</t>
  </si>
  <si>
    <t>16 Lê Hồng Phong - Ba Đình - Hà Nội</t>
  </si>
  <si>
    <t>Điện thoại: Văn phòng: 080.43162; Fax: 080.48924</t>
  </si>
  <si>
    <t>Bà Lê Hoàng Oanh</t>
  </si>
  <si>
    <t>Vụ Thị trường Châu Á – Thái Bình Dương, Bộ Công Thương</t>
  </si>
  <si>
    <t>Vụ trưởng</t>
  </si>
  <si>
    <t>54 Hai Bà Trưng, Hà Nội</t>
  </si>
  <si>
    <t>Điện thoại: (04) 22 205 425
Fax: (04) 22 205 518</t>
  </si>
  <si>
    <t>Ông Đặng Hoàng Hải</t>
  </si>
  <si>
    <t>Vụ Thị trường Châu Âu, Bộ Công Thương</t>
  </si>
  <si>
    <t>Vụ trưởng</t>
  </si>
  <si>
    <t>54 Hai Bà Trưng, Hà Nội</t>
  </si>
  <si>
    <t>Điện thoại: 2220 5380,/ 2220 5381
Fax: 2220 5376/ 2220 2525</t>
  </si>
  <si>
    <t>Vụ Thị trường Châu Mỹ, Bộ Công Thương</t>
  </si>
  <si>
    <t>Tầng 5, tòa nhà 8 tầng, 54 Hai Bà Trưng, Hoàn Kiếm, Hà Nội</t>
  </si>
  <si>
    <t>Điện thoại: 22 205 360/ 22 205 373/ 22 205 48
Fax: (04) 22 205 526</t>
  </si>
  <si>
    <t>Vụ Thị trường Châu Phi, Tây Á, Nam Á, Bộ Công Thương</t>
  </si>
  <si>
    <t>54 Hai Bà Trưng, Hà Nội</t>
  </si>
  <si>
    <t>Điện thoại: (04) 22 205 479/409/410
Fax: (04) 22 205 517</t>
  </si>
  <si>
    <t>Tel</t>
  </si>
  <si>
    <t>Ông Bùi Tất Thắng</t>
  </si>
  <si>
    <t>Viện Chiến lược Phát triển, Bộ Kế hoạch và Đầu tư</t>
  </si>
  <si>
    <t>Viện trưởng</t>
  </si>
  <si>
    <t>65 Văn Miếu, Đống Đa, Hà Nội</t>
  </si>
  <si>
    <t>PGS. TS.  Trịnh Khắc Quang</t>
  </si>
  <si>
    <t>Quyền Giám đốc</t>
  </si>
  <si>
    <t>Thanh Trì, Hà Nội</t>
  </si>
  <si>
    <t>Viện Nghiên cứu Chiến lược, Chính sách công nghiệp, Bộ Công Thương</t>
  </si>
  <si>
    <t>Số 23, phố Ngô Quyền, phường Tràng Tiền, quận Hoàn Kiếm, TP Hà Nội</t>
  </si>
  <si>
    <t>Điện thoại: (04) 39 348 029
Fax: (04) 38 253 417</t>
  </si>
  <si>
    <t>Tầng 6, số 1 Liễu Giai, Ba Đình, Hà Nội</t>
  </si>
  <si>
    <t>Viện Nghiên cứu phát triển kinh tế - xã hội Hà Nội</t>
  </si>
  <si>
    <t>Tầng 12, 15 Cung Trí Thức Thành Phố - Số 2 Tôn Thất Thuyết, Hà Nội</t>
  </si>
  <si>
    <t>TeL : 0433547090
M: 0903260472</t>
  </si>
  <si>
    <t>Viện Nghiên cứu Phát triển ngành nghề nông thôn Việt Nam</t>
  </si>
  <si>
    <t>Số 35 đường Lạc Trung, quận Hai Bà Trưng, Hà Nội - Việt Nam</t>
  </si>
  <si>
    <t>Viện Nghiên cứu Thương mại, Bộ Công Thương</t>
  </si>
  <si>
    <t>Bà Phạm Thị Thu Hằng</t>
  </si>
  <si>
    <t>Viện Phát triển Doanh nghiệp, VCCI</t>
  </si>
  <si>
    <t>Tổng thư ký kiêm Viện trưởng</t>
  </si>
  <si>
    <t>Tòa nhà VCCI, số 9 Đào Duy Anh, Đống Đa, Hà Nội</t>
  </si>
  <si>
    <t>Điện thoại: 043 574 2016/3574 2022
Di động: 0903 430 899</t>
  </si>
  <si>
    <t>T: 3971 7025
F: 3821 4163</t>
  </si>
  <si>
    <t>PGS.TS Bùi Quang Tuấn</t>
  </si>
  <si>
    <t>Viện Nghiên cứu Phát triển bền vững Vùng</t>
  </si>
  <si>
    <t>0913015713</t>
  </si>
  <si>
    <t>info.vicofa@gmail.com</t>
  </si>
  <si>
    <t>Chủ tịch</t>
  </si>
  <si>
    <t>Tầng 10, nhà D, Khách sạn Thể thao, Làng sinh viên Hacinco, Thanh Xuân, TP. Hà Nội</t>
  </si>
  <si>
    <t>Phòng Thương mại và Công nghiệp Việt Nam</t>
  </si>
  <si>
    <t>Lãnh đạo</t>
  </si>
  <si>
    <t>Tổng giám đốc</t>
  </si>
  <si>
    <t>interimex6886@vnn.vn</t>
  </si>
  <si>
    <t>Loại hình</t>
  </si>
  <si>
    <t>Đại diện</t>
  </si>
  <si>
    <t>Đơn vị</t>
  </si>
  <si>
    <t>Chức vụ</t>
  </si>
  <si>
    <t>Địa chỉ</t>
  </si>
  <si>
    <t>Điện thoại/Fax</t>
  </si>
  <si>
    <t>Email</t>
  </si>
  <si>
    <t>Đăng ký</t>
  </si>
  <si>
    <t>Dự án</t>
  </si>
  <si>
    <t>European Trade Policy and Investment Support Project (EU-MUTRAP)</t>
  </si>
  <si>
    <t>12th Floor, Hanoi Tower, 49 Hai Ba Trung Str., Hoan Kiem District, Hanoi</t>
  </si>
  <si>
    <t>Phone: +84 4 393 78472
Fax: +84 4 393 78476</t>
  </si>
  <si>
    <t>mutrap@mutrap.org.vn</t>
  </si>
  <si>
    <t>SDforB Office, 4th Floor, VCCI Building, 
9 Dao Duy Anh, Hanoi.</t>
  </si>
  <si>
    <t>Phone: (+844) 62700 542</t>
  </si>
  <si>
    <t>Sir/Madam</t>
  </si>
  <si>
    <t>USAID/STAR Project</t>
  </si>
  <si>
    <t>15/F, Tung Shing Building
2 Ngo Quyen Street, Hanoi, Vietnam</t>
  </si>
  <si>
    <t>Tel: (84-4) 3935-1260
Fax: (84-4) 3935-1265</t>
  </si>
  <si>
    <t>Mr. Miroslav Delaporte</t>
  </si>
  <si>
    <t>Switzerland's State Secretariat for Economic Affairs (SECO)</t>
  </si>
  <si>
    <t>Country representative of Switzerland's State Secretariat for Economic Affairs (SECO)</t>
  </si>
  <si>
    <t>16th Floor, 44B Ly Thuong Kiet, Hanoi</t>
  </si>
  <si>
    <t>Sir/Madam</t>
  </si>
  <si>
    <t>The Beyond WTO Program</t>
  </si>
  <si>
    <t>Artexport Building, 2A Pham Su Manh - Hoan Kiem District - Ha Noi</t>
  </si>
  <si>
    <t>Tel: (084-04) 39369313Fax : (084-04) 39369212</t>
  </si>
  <si>
    <t>htkt@b-wto.gov.vn</t>
  </si>
  <si>
    <t>Tổ chức UN</t>
  </si>
  <si>
    <t>Sir/Madam</t>
  </si>
  <si>
    <t>The Delegation of the European Union in Vietnam</t>
  </si>
  <si>
    <t>17th - 18th floor, Pacific Place Office Building
83B Ly Thuong Kiet, Hanoi</t>
  </si>
  <si>
    <t>Telephone: +844 3941 0099
Fax: +84 4 39461701</t>
  </si>
  <si>
    <t>Delegation-vietnam@eeas.europa.eu</t>
  </si>
  <si>
    <t>Mr. Andreas Reinsch</t>
  </si>
  <si>
    <t>GIZ Office Hanoi</t>
  </si>
  <si>
    <t>Team Leader for Development Partnerships with the Private Sector GIZ</t>
  </si>
  <si>
    <t>6th Floor, Hanoi Towers, 49 Hai Ba Trung Street
Hanoi</t>
  </si>
  <si>
    <t>Phone: +84 4 39 34 49 51
Fax: +84 4 39 34 49 50</t>
  </si>
  <si>
    <t>giz-vietnam@giz.de; linh.vu1@giz.de; andreas.reinsch@giz.de</t>
  </si>
  <si>
    <t>Mr. Hans-Georg Jonek</t>
  </si>
  <si>
    <t>Friedrich-Naumann-Foundation for Freedom</t>
  </si>
  <si>
    <t>Country Director Vietnam and Cambodia</t>
  </si>
  <si>
    <t>4th Floor, 28 To Ngoc Van 
Tay Ho Dist., Hanoi, Vietnam</t>
  </si>
  <si>
    <t>Phone: 0084 (0) 4 3719 2400 
Fax: 0084 (0) 4 3719 2402 
Mobile: 0084 (0) 919 602108</t>
  </si>
  <si>
    <t>Hans-Georg.Jonek@fnst.org</t>
  </si>
  <si>
    <t>HELVETAS Swiss Intercooperation Vietnam</t>
  </si>
  <si>
    <t>Country Director</t>
  </si>
  <si>
    <t>Tel:  +84-4-3843-1750
Fax: +84-4-3843-1744</t>
  </si>
  <si>
    <t>helvetas.vietnam@helvetas.org</t>
  </si>
  <si>
    <t>ILO Country Office for Viet Nam (CO-Hanoi)</t>
  </si>
  <si>
    <t>NPC of SME projects</t>
  </si>
  <si>
    <t>48-50 Nguyen Thai Hoc Street, Hanoi</t>
  </si>
  <si>
    <t>Tel:+84 4 3734 0907
Fax:+84 4 3734 0904</t>
  </si>
  <si>
    <t>Chiencuong@ilo.org</t>
  </si>
  <si>
    <t>UNIDO Representative</t>
  </si>
  <si>
    <t>72, Ly Thuong Kiet Street, Hanoi</t>
  </si>
  <si>
    <t>Telephone: +84 4 38224490
FAX: +84 4 39422484</t>
  </si>
  <si>
    <t>p.gilabert@unido.org</t>
  </si>
  <si>
    <t>The Embassy of Switzerland in Hanoi</t>
  </si>
  <si>
    <t>Ambassador</t>
  </si>
  <si>
    <t>Hanoi Central Office Building (HCO Building)
15th Floor, 44B Ly Thuong Kiet Street
Hanoi</t>
  </si>
  <si>
    <t>T: 3934 6589
F: 3934 6591</t>
  </si>
  <si>
    <t>han.vertretung@eda.admin.ch</t>
  </si>
  <si>
    <t>Sir/Madam</t>
  </si>
  <si>
    <t>One UN Communications Team</t>
  </si>
  <si>
    <t>3rd Floor, 81A Tran Quoc Toan, Hanoi</t>
  </si>
  <si>
    <t>Phone: +84 4 38224383
Fax: +84 4 38113581</t>
  </si>
  <si>
    <t>communications.vn@one.un.org</t>
  </si>
  <si>
    <t>Sir/Madam</t>
  </si>
  <si>
    <t>United Nations Viet Nam</t>
  </si>
  <si>
    <t>25-29 Phan Boi Chau, Hanoi</t>
  </si>
  <si>
    <t>T: 04-9421 495
F: 04-9422 267</t>
  </si>
  <si>
    <t>Mr. Jong-Ha Bae</t>
  </si>
  <si>
    <t>FAO Representative in Viet Nam</t>
  </si>
  <si>
    <t>No. 3, Nguyen Gia Thieu Street, Hanoi</t>
  </si>
  <si>
    <t>Tel: (84-4) 39424856
Fax: (84-4) 39410090
Fax. 04 39423257</t>
  </si>
  <si>
    <t>FAO-VN@fao.org</t>
  </si>
  <si>
    <t>XTTM</t>
  </si>
  <si>
    <t>Sir/Madam</t>
  </si>
  <si>
    <t>American Chamber of Commerce in Hanoi (Amcham)</t>
  </si>
  <si>
    <t>4th Floor, InterContinental Hanoi Westlake
1A Nghi Tam, Tay Ho District
Hanoi, Vietnam</t>
  </si>
  <si>
    <t>Tel: +84 4 3934 2790
Fax: +84 4 3934 2787</t>
  </si>
  <si>
    <t>info@amchamhanoi.com</t>
  </si>
  <si>
    <t>Sir/Madam</t>
  </si>
  <si>
    <t>Austrade Hanoi</t>
  </si>
  <si>
    <t>Chancery Australian Embassy; No. 8 Dao Tan Street, Ba Dinh District
Hanoi</t>
  </si>
  <si>
    <t>Tel:+84 4 3774 0300
Fax:+84 4 3831 7757</t>
  </si>
  <si>
    <t>vietnam@austrade.gov.au</t>
  </si>
  <si>
    <t>Mr. Csaba Bundik</t>
  </si>
  <si>
    <t>European Chamber of Commerce in Viet Nam (EuroCham)</t>
  </si>
  <si>
    <t>Executive Director</t>
  </si>
  <si>
    <t>GF, Sofitel Plaza Hanoi, 1 Thanh Nien Road, Ba Dinh District, Hanoi</t>
  </si>
  <si>
    <t>Tel: (84-4) 3 715 2228
Fax: (84-4) 3 715 2218</t>
  </si>
  <si>
    <t>info-hn@eurochamvn.org</t>
  </si>
  <si>
    <t>Mr. Marc CAGNARD</t>
  </si>
  <si>
    <t>UBIFRANCE Vietnam</t>
  </si>
  <si>
    <t>Director</t>
  </si>
  <si>
    <t>Embassy of France in Hanoi, Vietnam
57 Tran Hung Dao, Hanoi</t>
  </si>
  <si>
    <t>ĐT. : 04 39 44 58 00
Fax : 04 39 44 58 37</t>
  </si>
  <si>
    <t>vietnam@ubifrance.fr</t>
  </si>
  <si>
    <t>Sir/Madam</t>
  </si>
  <si>
    <t>Japan External Trade Organization (JETRO) in Hanoi</t>
  </si>
  <si>
    <t>Suite 205-207, 2nd floor, 63 Ly Thai To Street, Hanoi</t>
  </si>
  <si>
    <t>Tel:+84-4–3825-0630 Fax:+84-4–3825-0552</t>
  </si>
  <si>
    <t>vha@jetro.go.jp</t>
  </si>
  <si>
    <t>Ms. Tran Thanh Mai</t>
  </si>
  <si>
    <t>Korea Trade Promotion Agency (KOTRA) in Hanoi</t>
  </si>
  <si>
    <t>Marketing Executive</t>
  </si>
  <si>
    <t>13 Floor, Office Block of the Charmvit Tower, Grand Plaza, 117 Tran Duy Hung Street, Cau Giay District, Hanoi</t>
  </si>
  <si>
    <t>Tel : 04-3946 0511~8
Fax : 04-3946 0519~20
HP: 097 3500 486</t>
  </si>
  <si>
    <t>kotrahanoi@kotra-hanoi.org.vn</t>
  </si>
  <si>
    <t>Sir/Madam</t>
  </si>
  <si>
    <t>DFID Vietnam</t>
  </si>
  <si>
    <t>7th Floor, Central Building, 31 Hai Ba Trung, Hanoi</t>
  </si>
  <si>
    <t>Tel +84 4 3936 0500
Fax +84 4 3936 0556</t>
  </si>
  <si>
    <t>Mr. Pham Van Hoi</t>
  </si>
  <si>
    <t>MATRADE Hanoi</t>
  </si>
  <si>
    <t>Marketing Officer</t>
  </si>
  <si>
    <t>Embassy of Malaysia, Trade Office (MATRADE) , 45-46 Dien Bien Phu Street , Ba Dinh District Hanoi</t>
  </si>
  <si>
    <t>Tel: 04 -3734 7521
Fax: 04 -3734 7520</t>
  </si>
  <si>
    <t>hanoi@matrade.gov.my</t>
  </si>
  <si>
    <t>Sir/Madam</t>
  </si>
  <si>
    <t>SME Promotion (GTZ) in Vietnam</t>
  </si>
  <si>
    <t>97 Tran Quoc Toan (2nd floor), G.P.O. Box 195, Hanoi</t>
  </si>
  <si>
    <t>Tel: +84-4-3822 4901/02/03
Fax: +84-4-3822 4889</t>
  </si>
  <si>
    <t>sme-promotion@sme-gtz.org.vn</t>
  </si>
  <si>
    <t>Embassy of Canada to Vietnam in Hanoi</t>
  </si>
  <si>
    <t>31 Hung Vuong, Hanoi</t>
  </si>
  <si>
    <t>Chris Jackson</t>
  </si>
  <si>
    <t>World Bank Vietnam</t>
  </si>
  <si>
    <t>Điều phối viên PTNT</t>
  </si>
  <si>
    <t>8th Floor, 63 Ly Thai To, Hanoi</t>
  </si>
  <si>
    <t>3934-6600</t>
  </si>
  <si>
    <t>vietnam@worldbank.org</t>
  </si>
  <si>
    <t>Ms. Katherine Muller-Marin</t>
  </si>
  <si>
    <t>UNESCO Office in Hanoi</t>
  </si>
  <si>
    <t>UNESCO Representative in Viet Nam</t>
  </si>
  <si>
    <t>23 Cao Ba Quat Street
Ba Dinh District
Hanoi</t>
  </si>
  <si>
    <t>Tel: +84 (4) 37 47 02 75
Fax: +84 (4) 37 47 02 74</t>
  </si>
  <si>
    <t>Ms. Hoang Thi Tuat</t>
  </si>
  <si>
    <t>JICA Viet Nam Office</t>
  </si>
  <si>
    <t>16th Floor, Daeha Business Center 360 Kim Ma Street, Ba Dinh District, Hanoi</t>
  </si>
  <si>
    <t>Tel : (84-4)-38315005~8
Fax : (84-4)-38315009</t>
  </si>
  <si>
    <t>HoangThiTuat.VT@jica.go.jp</t>
  </si>
  <si>
    <t>Sir/Madam</t>
  </si>
  <si>
    <t>Embassy of Sweden in Hanoi</t>
  </si>
  <si>
    <t>No. 2 Nui Truc, Ba Dinh, Hanoi</t>
  </si>
  <si>
    <t>Tel: +84 4 3726 0400
Fax: +84 4 3823 2195</t>
  </si>
  <si>
    <t>ambassaden.hanoi@gov.se</t>
  </si>
  <si>
    <t>Mr. Antonio Castellano</t>
  </si>
  <si>
    <t>Embassy of Italy in Hanoi</t>
  </si>
  <si>
    <t>9, Le Phung Hieu
Hoan Kiem, Hanoi</t>
  </si>
  <si>
    <t>Điện thoại: +84 4 38256256, 
Fax: +84 4 38267602</t>
  </si>
  <si>
    <t>Sir/Madam</t>
  </si>
  <si>
    <t>Embassy and Consulate of Belgium in Vietnam</t>
  </si>
  <si>
    <t>Hanoi Towers - 9th fl. - 49 Hai Bà Trưng
Hanoi</t>
  </si>
  <si>
    <t>Điện thoại: ++ 84.4.3934.6179
Fax: ++ 84.4.3934.6183</t>
  </si>
  <si>
    <t>hanoi@diplobel.fed.be</t>
  </si>
  <si>
    <t>Mr. Flavio Corsin</t>
  </si>
  <si>
    <t>The Sustainable Trade Initiative (IDH)</t>
  </si>
  <si>
    <t>Vietnam Manager</t>
  </si>
  <si>
    <t>tầng 4, 16 Thụy Khuê, Tây Hồ., HN</t>
  </si>
  <si>
    <t>M:+84 (0) 912776993</t>
  </si>
  <si>
    <t>Ms. Louise Chamberlain</t>
  </si>
  <si>
    <t>UNDP in Viet Nam</t>
  </si>
  <si>
    <t>UNDP Country Director in Viet Nam</t>
  </si>
  <si>
    <t>25-29 Phan Boi Chau, Ha Noi</t>
  </si>
  <si>
    <t>Tel: (84-4) 3942 1495
Fax: (84-4) 3942 2267</t>
  </si>
  <si>
    <t>Daniel Oporto</t>
  </si>
  <si>
    <t>SNV Vietnam Office</t>
  </si>
  <si>
    <t>Agriculture Sector Leader</t>
  </si>
  <si>
    <t>6th floor, Building B, La Thanh hotel, 218 Doi Can Street, Ba Dinh, Ha No</t>
  </si>
  <si>
    <t>Tel:        84 43 8463 791/2 
Fax:       84 43 8463 794</t>
  </si>
  <si>
    <t>vietnam@snvworld.org</t>
  </si>
  <si>
    <t>Oxfarm HK</t>
  </si>
  <si>
    <t>Manager</t>
  </si>
  <si>
    <t>22 Le Dai Hanh, Hai Ba Trung District, Hanoi, Vietnam</t>
  </si>
  <si>
    <t>Địa chỉ</t>
  </si>
  <si>
    <t>Mobile</t>
  </si>
  <si>
    <t>Email</t>
  </si>
  <si>
    <t>Báo  Tin tức - Thông tấn xã Việt Nam</t>
  </si>
  <si>
    <t>Số 33 Lê Thánh Tông, Hà Nội.</t>
  </si>
  <si>
    <t>0989131400</t>
  </si>
  <si>
    <t>huongttx@gmail.com</t>
  </si>
  <si>
    <t>Báo Công Thương</t>
  </si>
  <si>
    <t>20 Lý Thường Kiệt, Hà Nội
Fax: 3.9366405</t>
  </si>
  <si>
    <t>0913533406</t>
  </si>
  <si>
    <t>hientkbaotm@yahoo.com; nhabaokimhien@gmail.com</t>
  </si>
  <si>
    <t>Báo Đại biểu Nhân dân
Văn phòng Quốc Hội</t>
  </si>
  <si>
    <t>35 Ngô Quyền</t>
  </si>
  <si>
    <t>Báo điện tử Đảng Cộng sản Việt Nam</t>
  </si>
  <si>
    <t>381 Đội Cấn-Ba Đình-Hà Nội</t>
  </si>
  <si>
    <t>Bà Nguyễn Kim Dung</t>
  </si>
  <si>
    <t>nguyenkimdung1107@gmail.com</t>
  </si>
  <si>
    <t>Tạp chí Doanh nghiệp &amp; Thương mại</t>
  </si>
  <si>
    <t>số 76 Nguyễn Trường Tộ, Trúc Bạch, Ba Đình, Hà Nội</t>
  </si>
  <si>
    <t>0989 153746</t>
  </si>
  <si>
    <t>hanglecnvn@gmail.com</t>
  </si>
  <si>
    <t>Báo Đầu tư</t>
  </si>
  <si>
    <t>47 Quán Thánh, Hà Nội
Fax: 8235281</t>
  </si>
  <si>
    <t>0904 809 479</t>
  </si>
  <si>
    <t>lienhuong@vir.com.vn
hoanglienhuong2000@yahoo.com</t>
  </si>
  <si>
    <t>Báo điện tử Công Lý</t>
  </si>
  <si>
    <t>0166.428.1217</t>
  </si>
  <si>
    <t>Dacchuyen@gmail.com</t>
  </si>
  <si>
    <t>Báo Diễn đàn doanh nghiệp - VCCI</t>
  </si>
  <si>
    <t>Tòa nhà VCCI, 9 Đào Duy Anh
Tel: 3.5743063
Fax: 35742052</t>
  </si>
  <si>
    <t>Ông Tuấn Anh -Nhà Báo</t>
  </si>
  <si>
    <t>0914163361</t>
  </si>
  <si>
    <t>Báo điện tử BizLIVE.vn
Cơ quan báo chí của Hiệp hội Doanh nghiệp đầu tư nước ngoài</t>
  </si>
  <si>
    <t>Tầng 4, FLC Landmark Tower, đường Lê Đức Thọ, phường Mỹ Đình 2, quận Nam Từ Liêm, Hà Nội</t>
  </si>
  <si>
    <t>Bà Nguyễn Thị Mạnh - 
Phóng viên</t>
  </si>
  <si>
    <t>0904.752.502</t>
  </si>
  <si>
    <t>manh23689@gmail.com</t>
  </si>
  <si>
    <t>Báo Điện tử VNMEDIA</t>
  </si>
  <si>
    <t>Nhà Internet, lô 2A Làng Quốc tế Thăng Long, Cầu Giấy, Hà Nội</t>
  </si>
  <si>
    <t>Bà Lương Bích Huệ - Phóng viên</t>
  </si>
  <si>
    <t>0985823299</t>
  </si>
  <si>
    <t>bichhue08@gmail.com</t>
  </si>
  <si>
    <t>Báo Doanh nghiệp</t>
  </si>
  <si>
    <t>77 Nguyễn Thái Học, Hà Nội</t>
  </si>
  <si>
    <t>Bà Lê Thanh Hà - Nhà báo</t>
  </si>
  <si>
    <t>0912070201</t>
  </si>
  <si>
    <t>doanhnghiep@hn.vnn.vn</t>
  </si>
  <si>
    <t>Báo đối ngoại VN Economic News Kinh tế Việt Nam (VEN)</t>
  </si>
  <si>
    <t>76 Nguyễn Trường Tộ, Ba Đình, HN
Tel: 04.7161897-0913022205
Fax: 04.7161762</t>
  </si>
  <si>
    <t>Ông Trần Hải Nam - Phu trach Ban Phong vien - Ban doc</t>
  </si>
  <si>
    <t>0913022205</t>
  </si>
  <si>
    <t>hainamven@yahoo.com</t>
  </si>
  <si>
    <t>báo Lao động và Xã hội</t>
  </si>
  <si>
    <t>Bà Thanh Nhung, phóng viên Ban Kinh tế</t>
  </si>
  <si>
    <t>0908 391 098</t>
  </si>
  <si>
    <t>thanhnhungng@yahoo.com</t>
  </si>
  <si>
    <t>Báo Hải Quan</t>
  </si>
  <si>
    <t>Bà Phan Thu</t>
  </si>
  <si>
    <t>091.693.68.58</t>
  </si>
  <si>
    <t>thubhq@gmail.com</t>
  </si>
  <si>
    <t>Báo Nhân dân</t>
  </si>
  <si>
    <t>71 Hàng Trống, Hà Nội
Tel: (84 4) 8254231/ 8254232
Fax: 04.8286485</t>
  </si>
  <si>
    <t>Phan Hoàng - Phóng viên</t>
  </si>
  <si>
    <t>Tạp chí Thuế ( Tổng cục thuế)</t>
  </si>
  <si>
    <t>nguyenthanhloan2111@gmail.com</t>
  </si>
  <si>
    <t>Báo Sài Gòn tiếp thị</t>
  </si>
  <si>
    <t>175 Nguyễn Thái Học, Q. Ba Đình, HN
Tel: 3.7192774
Fax: 3.7192773F</t>
  </si>
  <si>
    <t>Nguyễn Thị Thanh Tuyền</t>
  </si>
  <si>
    <t>0913311598</t>
  </si>
  <si>
    <t>Bloomberg</t>
  </si>
  <si>
    <t>tầng 4, 16 Thể Giao, Hà Nội</t>
  </si>
  <si>
    <t>Bà Trần Ngọc Lan</t>
  </si>
  <si>
    <t>0903200233</t>
  </si>
  <si>
    <t>tnglan@yahoo.com</t>
  </si>
  <si>
    <t>Cổng thông tin điện tử Chính phủ</t>
  </si>
  <si>
    <t>Bà Văn Minh Ngọc</t>
  </si>
  <si>
    <t>0914091986</t>
  </si>
  <si>
    <t>Cục TMĐT &amp; CNTT</t>
  </si>
  <si>
    <t>25 Ngô Quyền, Hà Nội</t>
  </si>
  <si>
    <t>Bà Trần Diệu Hương</t>
  </si>
  <si>
    <t>0902699195</t>
  </si>
  <si>
    <t>huongtd@moit.gov.vn</t>
  </si>
  <si>
    <t>Đài Tiếng nói Việt Nam
VOV</t>
  </si>
  <si>
    <t>58 Quán Sứ, Hà Nội
Tel: 84-4-9344231 / 8254238
41-43 Bà Triệu
Tel: 04. 9363731; Fax: 04.9342818
45 Bà Triệu
04.38256862/9341130
04.38266707</t>
  </si>
  <si>
    <t>Ms. Hoàng Xuân Lan - Phóng viên Phòng Công Thương (XTTM)</t>
  </si>
  <si>
    <t>0912111307</t>
  </si>
  <si>
    <t>xuanlan175@yahoo.com.vn</t>
  </si>
  <si>
    <t>Đài Truyền hình Việt Nam
VTV</t>
  </si>
  <si>
    <t>43 Nguyễn Chí Thanh, Hà Nội 
Tel: 84-4-8354992 /  04.2735069</t>
  </si>
  <si>
    <t>Phòng Báo chí tuyên truyền (Bộ Công Thương)</t>
  </si>
  <si>
    <t>21 Ngô Quyền, Hà Nội</t>
  </si>
  <si>
    <t>Bà Thu Thủy - Trưởng Phòng</t>
  </si>
  <si>
    <t>Tạp chí công thương</t>
  </si>
  <si>
    <t>Tạp chí Kinh tế Châu Á - Thái Bình Dương</t>
  </si>
  <si>
    <t>176 Thái Hà, Đống Đa
Tel: 3.5375081
Fax: 5374803</t>
  </si>
  <si>
    <t>Lê Thúy Mơ - nhà báo</t>
  </si>
  <si>
    <t>Tạp chí Vietnam Business Forum, VCCI</t>
  </si>
  <si>
    <t>4th Fl, 9 Dao Duy Anh Street, Hanoi
Tel: +84-4-35772215
Fax: +84-4-35771512</t>
  </si>
  <si>
    <t>Bà Vũ Thị Hà - Hợp tác Quốc tế và Dự án, Vietnam Bussiness Forum, VCCI</t>
  </si>
  <si>
    <t>01663745209</t>
  </si>
  <si>
    <t>Thời báo Doanh nhân</t>
  </si>
  <si>
    <t>64 Thụy Khê, Tây Hồ, Hà Nội</t>
  </si>
  <si>
    <t>Ông Nguyễn Văn Dũng</t>
  </si>
  <si>
    <t>0989356407</t>
  </si>
  <si>
    <t>luandung.tbdn@gmail.com</t>
  </si>
  <si>
    <t>Truyền hình Kinh tế đối ngoại VTC10</t>
  </si>
  <si>
    <t>23 Lạc Trung-Hà Nội</t>
  </si>
  <si>
    <t>Bà Nguyễn Diễm Hương</t>
  </si>
  <si>
    <t>0919.455.808</t>
  </si>
  <si>
    <t>diemhuongbtv@gmail.com</t>
  </si>
  <si>
    <t>Thời báo Kinh tế Việt Nam</t>
  </si>
  <si>
    <t>96 Hoàng Quốc Việt, Hà Nội
Tel: 84 (4) 755 2060 / 755 2059
Fax: 04.7552046</t>
  </si>
  <si>
    <t>Hồng Thoan - Phóng viên</t>
  </si>
  <si>
    <t>0904293848</t>
  </si>
  <si>
    <t>hongthoan@gmail.com</t>
  </si>
  <si>
    <t>Báo Thế Giới mới</t>
  </si>
  <si>
    <t>0988151975</t>
  </si>
  <si>
    <t>duongnhungtgm@gmail.com</t>
  </si>
  <si>
    <t>Thời báo tài chính Việt Nam - Vietnam Financial Times</t>
  </si>
  <si>
    <t>34 Tuệ Tĩnh
Tel: 3.9431658
Fax: 3.8259294</t>
  </si>
  <si>
    <t>Ông Đinh Hùng - phóng viên</t>
  </si>
  <si>
    <t>Tạp chí Tài chính</t>
  </si>
  <si>
    <t>Số 8 Phan Huy Chú - Hoàn Kiếm - Hà Nội</t>
  </si>
  <si>
    <t>0989980407</t>
  </si>
  <si>
    <t>tctcthuy@gmail.com</t>
  </si>
  <si>
    <t>Truyền hình Công Thương</t>
  </si>
  <si>
    <t>20 Lý Thường Kiệt, Hà Nội
Tel: 22174554 
Fax: 39361311</t>
  </si>
  <si>
    <t>Ông Trần Thành Long</t>
  </si>
  <si>
    <t>0903433016</t>
  </si>
  <si>
    <t>thtm@vietrade.gov.vn</t>
  </si>
  <si>
    <t>Vietnam Investment Review</t>
  </si>
  <si>
    <t>175 Nguyễn Thái Học, Hà Nội</t>
  </si>
  <si>
    <t>Ms. Liên Hương - Phóng viên</t>
  </si>
  <si>
    <t>Ban Quản lý Làng Văn hóa - Du lịch các dân tộc Việt Nam, Bộ Văn hóa, Thể thao và Du lịch</t>
  </si>
  <si>
    <t>No 1, Hoa Lu street, Hai Ba Trung district, Hanoi city</t>
  </si>
  <si>
    <t>0903 26 72 26</t>
  </si>
  <si>
    <t>hoainamlangviet@gmail.com</t>
  </si>
  <si>
    <t>Vietnam News</t>
  </si>
  <si>
    <t>79 Lý Thường Kiệt
Tel: 9332322
Fax: 9332311</t>
  </si>
  <si>
    <t>Nguyễn Thu Trà - Phóng viên</t>
  </si>
  <si>
    <t>0904409565</t>
  </si>
  <si>
    <t>leo7482vn@yahoo.com</t>
  </si>
  <si>
    <t>Báo mạng Cafe Biz</t>
  </si>
  <si>
    <t>Ông Nguyễn Trung Anh</t>
  </si>
  <si>
    <t>0904772010</t>
  </si>
  <si>
    <t>Đài truyền hình VTC</t>
  </si>
  <si>
    <t>65 Lạc Trung, Hà Nội</t>
  </si>
  <si>
    <t>0912818119</t>
  </si>
  <si>
    <t>ducap271@gmail.com</t>
  </si>
  <si>
    <t>Đài truyền hình VTC</t>
  </si>
  <si>
    <t>65 Lạc Trung, Hà Nội</t>
  </si>
  <si>
    <t>Nguyễn Xuân Tiến - Biên tập viên VTC1</t>
  </si>
  <si>
    <t>0982562780</t>
  </si>
  <si>
    <t>tienvtc@gmail.com</t>
  </si>
  <si>
    <t>Đài truyền hình VTC</t>
  </si>
  <si>
    <t>65 Lạc Trung, Hà Nội</t>
  </si>
  <si>
    <t>Nguyễn Minh Vương - Quay phim</t>
  </si>
  <si>
    <t>Đài truyền hình VTC</t>
  </si>
  <si>
    <t>65 Lạc Trung, Hà Nội</t>
  </si>
  <si>
    <t>Phạm thế Thảo - Kỹ thuật</t>
  </si>
  <si>
    <t>Kênh Đối ngoại VTC10-NETVIET, Đài truyền hình Kỹ thuật số VTC</t>
  </si>
  <si>
    <t>BTV Hải Lý</t>
  </si>
  <si>
    <t>0912 61 30 39</t>
  </si>
  <si>
    <t>Huyenlinh042002@yahoo.com</t>
  </si>
  <si>
    <t>oanhlp@infotv.vn</t>
  </si>
  <si>
    <t>Kênh Truyền hình VITV</t>
  </si>
  <si>
    <t>Tầng 19, VIT Tower, số 519, Kim Mã, Ba Đình, Hà Nội</t>
  </si>
  <si>
    <t>Vũ Bích Nguyệt - Phòng Thời sự</t>
  </si>
  <si>
    <t>0904 984 686</t>
  </si>
  <si>
    <t>nguyetvu06@gmail.com</t>
  </si>
  <si>
    <t>truyền hình kinh tế tài chính VITV</t>
  </si>
  <si>
    <t>Tầng 19, VIT Tower, số 519, Kim Mã, Ba Đình, Hà Nội</t>
  </si>
  <si>
    <t>Báo eFinance (Bộ Tài chính)</t>
  </si>
  <si>
    <t>Phòng 2.19 Tòa nhà Bộ Tài chính, 28 Trần Hưng Đạo, Hà nội, Việt Nam</t>
  </si>
  <si>
    <t>0982606233</t>
  </si>
  <si>
    <t>nguyenthithanhhuyen@mof.gov.vn</t>
  </si>
  <si>
    <t>Cổng TTĐT Chính phủ</t>
  </si>
  <si>
    <t>Bà Phan Thùy Trang</t>
  </si>
  <si>
    <t>0904 972 722</t>
  </si>
  <si>
    <t>pttrang90@gmail.com</t>
  </si>
  <si>
    <t>Báo mạng Cafe Biz</t>
  </si>
  <si>
    <t>Phòng Báo chí tuyên truyền (Bộ Công Thương)</t>
  </si>
  <si>
    <t>Ông Vũ Việt Thành</t>
  </si>
  <si>
    <t>094 567 2190</t>
  </si>
  <si>
    <t>ThanhVV@moit.gov.vn</t>
  </si>
  <si>
    <t>Báo Kiểm toán - Kiểm toán Nhà nước</t>
  </si>
  <si>
    <t>Ông Hoàng Long - phóng viên</t>
  </si>
  <si>
    <t>longbkt@gmail.com</t>
  </si>
  <si>
    <t>VTC</t>
  </si>
  <si>
    <t>Bà Hồng Linh - Phóng viên</t>
  </si>
  <si>
    <t>linh141@gmail.com</t>
  </si>
  <si>
    <t>Trung tâm Hỗ trợ phát triển DNNVV 1, Tổng cục Tiêu chuẩn Đo lường Chất lượng</t>
  </si>
  <si>
    <t>Phó Vụ trưởng</t>
  </si>
  <si>
    <t>Fax</t>
  </si>
  <si>
    <t>3861 5487</t>
  </si>
  <si>
    <t>84.4.36368006</t>
  </si>
  <si>
    <t>Phóng viên</t>
  </si>
  <si>
    <t>Bà Trần Thu Hường</t>
  </si>
  <si>
    <t>Kim Hiền</t>
  </si>
  <si>
    <t>Nhà báo</t>
  </si>
  <si>
    <t>Trưởng ban Thư ký biên tập</t>
  </si>
  <si>
    <t>Bà Lê Thị Việt Hằng</t>
  </si>
  <si>
    <t>Phóng viên Ban Đầu tư</t>
  </si>
  <si>
    <t>Nguyễn Duy Đông</t>
  </si>
  <si>
    <t>Đắc Chuyên</t>
  </si>
  <si>
    <t>Trưởng phòng</t>
  </si>
  <si>
    <t>Ông Bùi Quốc Dũng</t>
  </si>
  <si>
    <t>Vụ chính sách tiền tệ, Ngân hàng nhà nước Việt Nam</t>
  </si>
  <si>
    <t>Vụ Kinh tế Dịch vụ, Bộ Kế hoạch và Đầu tư</t>
  </si>
  <si>
    <t>Cục Công nghệ thông tin và Thống kê hải quan, Tổng cục Hải quan, Bộ Tài chính</t>
  </si>
  <si>
    <t>Phó Cục trưởng</t>
  </si>
  <si>
    <t>Ông Ngô Minh Hải</t>
  </si>
  <si>
    <t>Vụ Hợp tác Quốc tế, Bộ Giao thông vận tải</t>
  </si>
  <si>
    <t>Trung tâm Thông tin Công nghiệp và Thương mại, Bộ Công Thương</t>
  </si>
  <si>
    <t>Họ và tên</t>
  </si>
  <si>
    <t>Hiệp hội cà phê và ca cao Việt Nam</t>
  </si>
  <si>
    <t>Số 5 Ông Ích Khiêm, quận Ba Đình, Hà Nội</t>
  </si>
  <si>
    <t>04 3733 6520 - 04 3845 2818</t>
  </si>
  <si>
    <t>(084) 04 3733 7498</t>
  </si>
  <si>
    <t>Hiệp hội chè Việt Nam</t>
  </si>
  <si>
    <t>Tầng 3, số 46 Tăng Bạt Hổ, Hai Bà Trưng, Hà Nội</t>
  </si>
  <si>
    <t>+(84-4) 3625 0908 - 3625 1030</t>
  </si>
  <si>
    <t>+(84-4) 3625 1801</t>
  </si>
  <si>
    <t>vitas@fpt.vn</t>
  </si>
  <si>
    <t>Hiệp Hội Xuất Khẩu Thủy Sản Việt Nam </t>
  </si>
  <si>
    <t>10 -12, Đường Nguyễn Công Hoan, Quận Ba Dình, Hà Nội</t>
  </si>
  <si>
    <t xml:space="preserve">Tel: (+84 4) 3.7715055 -       </t>
  </si>
  <si>
    <t xml:space="preserve">(+84 4) 37715084 </t>
  </si>
  <si>
    <t xml:space="preserve">vasephn@vasep.com.vn </t>
  </si>
  <si>
    <t>Hiệp Hội Rượu Bia Nước Giải Khát Việt Nam</t>
  </si>
  <si>
    <t>Số nhà 21, Lô Biệt thự 4, Bán đảo Linh Đàm, Phường Hoàng Liệt, Quận Hoàng Mai, Hà Nội</t>
  </si>
  <si>
    <t>84.4 3 8218 433.</t>
  </si>
  <si>
    <t>84.4 3 8218 433</t>
  </si>
  <si>
    <t>hiephoi@vba.com.vn</t>
  </si>
  <si>
    <t>LIÊN MINH HỢP TÁC XÃ VIỆT NAM</t>
  </si>
  <si>
    <t>Dương Đình Nghệ - Yên Hòa - Cầu Giấy - Hà Nội,</t>
  </si>
  <si>
    <t xml:space="preserve">080.49711 - 080.49710 </t>
  </si>
  <si>
    <t xml:space="preserve">(84-4) 8431883 </t>
  </si>
  <si>
    <t>longhvtttt@gmail.com</t>
  </si>
  <si>
    <t>9,, Đào Duy Anh, Q. Đống Đa, TP. Hà Nội, Việt Nam</t>
  </si>
  <si>
    <t>84-4-35742020</t>
  </si>
  <si>
    <t>webmaster@vcci.com.vn</t>
  </si>
  <si>
    <t>Trung tâm hỗ trợ doanh nghiệp nhỏ và vừa - VCCI</t>
  </si>
  <si>
    <t>Viện phát triển doanh nghiệp - VCCI</t>
  </si>
  <si>
    <t>043 577 2373</t>
  </si>
  <si>
    <t>043 574 4031</t>
  </si>
  <si>
    <t>090 603 7982</t>
  </si>
  <si>
    <t>huanlm@vcci.com.vn</t>
  </si>
  <si>
    <t>Hiệp hội doanh nghiệp nhỏ và vừa Việt Nam</t>
  </si>
  <si>
    <t>(04) 355 64499</t>
  </si>
  <si>
    <t>(04) 355 64488</t>
  </si>
  <si>
    <t>Hiệp hội các doanh nghiệp vừa và nhỏ Thành phố Hà Nội</t>
  </si>
  <si>
    <t>Hiệp hội các nhà bán lẻ Việt Nam</t>
  </si>
  <si>
    <t>P309 -310 nhà E1, Khu Ngoại giao đoàn Trung Tự, số 6 Đặng Văn Ngữ, Q.Đống Đa, Hà Nội</t>
  </si>
  <si>
    <t>Liên Minh HTX Tp. Hà Nội</t>
  </si>
  <si>
    <t>Số 1 Trần Phú, Hà Đông, Hà nội</t>
  </si>
  <si>
    <t>04.33824219    </t>
  </si>
  <si>
    <t>Hội Doanh Nhân Trẻ Việt nam</t>
  </si>
  <si>
    <t xml:space="preserve">64 Bà triệu - Hà Nội </t>
  </si>
  <si>
    <t>Hội doanh nghiệp trẻ thành phố hà nội</t>
  </si>
  <si>
    <r>
      <t xml:space="preserve">04. 39723 723 </t>
    </r>
    <r>
      <rPr>
        <sz val="10"/>
        <color rgb="FF000000"/>
        <rFont val="Arial"/>
        <family val="2"/>
      </rPr>
      <t xml:space="preserve">–                           </t>
    </r>
  </si>
  <si>
    <t>04. 39723 724</t>
  </si>
  <si>
    <t>Bà Mã Thị Thùy</t>
  </si>
  <si>
    <t>Chủ tịch hội</t>
  </si>
  <si>
    <t>Hội nữ doanh nghiệp nhỏ và vừa Thành phố Hà Nội</t>
  </si>
  <si>
    <t>0903447918</t>
  </si>
  <si>
    <t>thuyhndn@gmail.com</t>
  </si>
  <si>
    <t>Họ tên</t>
  </si>
  <si>
    <t>Di động</t>
  </si>
  <si>
    <t>Nhân viên</t>
  </si>
  <si>
    <t>CÔNG TY TNHH SẢN PHẨM GẠO LỨT VIỆT NAM (VINALƯT)</t>
  </si>
  <si>
    <t>SỐ 2B, 279/23, ĐƯỜNG HOÀNG MAI, Q HOÀNG MAI, TP HÀ NỘI</t>
  </si>
  <si>
    <t>091 660 6601</t>
  </si>
  <si>
    <t>vinalutcorp@gmail.com</t>
  </si>
  <si>
    <t>Bà Nguyễn Thị Lan</t>
  </si>
  <si>
    <t>Chủ tịch HĐQT</t>
  </si>
  <si>
    <t>Công Ty Cổ Phần Thương Mại Điện Tử Vietnamnay</t>
  </si>
  <si>
    <t>Số 20, 98/14 Nguyễn Ngọc Nại, Khương Mai, Thanh Xuân, Hà Nội</t>
  </si>
  <si>
    <t>nguyenlan@vietnamnay.com</t>
  </si>
  <si>
    <t>Ông Phùng Văn Sâm</t>
  </si>
  <si>
    <t>CT Hội đồng quản trị</t>
  </si>
  <si>
    <t>Công ty Cổ phần Hanfimex Việt Nam</t>
  </si>
  <si>
    <t>Tầng 4-  tòa nhà CC2A Bắc Linh Đàm-  Đại Kim-  Hoàng Mai-  Hà Nội</t>
  </si>
  <si>
    <t>0435.402.612</t>
  </si>
  <si>
    <t>0435.102.611</t>
  </si>
  <si>
    <t>0983766566</t>
  </si>
  <si>
    <t>maihuong159@gmail.com</t>
  </si>
  <si>
    <t>96 Trần Hưng Đạo, Hà Nội</t>
  </si>
  <si>
    <t>0969133 8498</t>
  </si>
  <si>
    <t>tu.nm@intimexvietnam.vn</t>
  </si>
  <si>
    <t>Công ty Cổ phần Nông nghiệp và Thực phẩm Hà Nội - Kinh Bắc</t>
  </si>
  <si>
    <t>Tầng 25, Tòa Vinaconex 9, đường Phạm Hùng, Quận Nam Từ Liêm, Hà Nội</t>
  </si>
  <si>
    <t>0437.877.290</t>
  </si>
  <si>
    <t>0437.877.291</t>
  </si>
  <si>
    <t>01657677789</t>
  </si>
  <si>
    <t>trading@hakinvest.com.vn, duonghongnhung.2011@gmail.com</t>
  </si>
  <si>
    <t>Công ty Cổ phần XNK Interimex Việt Nam</t>
  </si>
  <si>
    <t>67B Vũ Ngọc Phan - Láng Hạ-  Ba Đình-  Hà Nội</t>
  </si>
  <si>
    <t>0435 190.712</t>
  </si>
  <si>
    <t>0435 190.713</t>
  </si>
  <si>
    <t>0904910474</t>
  </si>
  <si>
    <t>Sotrans Logistics</t>
  </si>
  <si>
    <t>tầng 4, 142 Đội Cấn, Ba Đình, Hà Nội</t>
  </si>
  <si>
    <t>04 37321118</t>
  </si>
  <si>
    <t>04 37321119</t>
  </si>
  <si>
    <t>Ông Lê Văn Long</t>
  </si>
  <si>
    <t>Giám đốc kinh doanh</t>
  </si>
  <si>
    <t>093 444 38 55</t>
  </si>
  <si>
    <t xml:space="preserve">long.le@sotranshanoi.com.vn </t>
  </si>
  <si>
    <t>Bà Nguyễn Thị Hồng Hạnh</t>
  </si>
  <si>
    <t>honghanhinfor@gmail.com</t>
  </si>
  <si>
    <t>Tổng công ty rau quả - Công ty TNHH Một thành viên</t>
  </si>
  <si>
    <t>số 02 Phạm Ngọc Thạch - Đống Đa - Hà Nội</t>
  </si>
  <si>
    <t>04-38523063/35740779</t>
  </si>
  <si>
    <t>0438523926</t>
  </si>
  <si>
    <t>0988659492</t>
  </si>
  <si>
    <t>hoanghai0792@gmail.com</t>
  </si>
  <si>
    <t>0984726862</t>
  </si>
  <si>
    <t>Công Ty CP Quốc Tế Logistic Hoàng Hà</t>
  </si>
  <si>
    <t>Số 1/71 Linh Lang, P. Cống Vị, Q. Ba Đình, Hà Nội</t>
  </si>
  <si>
    <t>(04) 37260122</t>
  </si>
  <si>
    <t>(04) 37260144</t>
  </si>
  <si>
    <t>Bà Chu Việt Anh</t>
  </si>
  <si>
    <t>Công ty cổ phần thương mại &amp; Dịch vụ Ao ta</t>
  </si>
  <si>
    <t>T1-B1- Times City - 457 Minh Khai, Hai Bà Trưng, Hà Nội</t>
  </si>
  <si>
    <t>04.32102608</t>
  </si>
  <si>
    <t>0917181971</t>
  </si>
  <si>
    <t>vietanh1973@gmail.com</t>
  </si>
  <si>
    <t>Bà Bùi Thị Hạnh Hiếu</t>
  </si>
  <si>
    <t>Công ty cổ phần kinh doanh chế biến nông sản Bảo Minh</t>
  </si>
  <si>
    <t>Số 123, phố Định Công, phường Định Công, Quận Hoàng Mai, TP. Hà Nội</t>
  </si>
  <si>
    <t>04.66549999</t>
  </si>
  <si>
    <t>04.38553512</t>
  </si>
  <si>
    <t>0912699784</t>
  </si>
  <si>
    <t>Công ty cổ phần Intimex</t>
  </si>
  <si>
    <t>Ông Dương Quang Lư</t>
  </si>
  <si>
    <t>Tỉnh</t>
  </si>
  <si>
    <t>Hà Nội</t>
  </si>
  <si>
    <t>Trung tâm Xúc tiến phát triển thương mại Hải Phòng</t>
  </si>
  <si>
    <t>Trung tâm Xúc tiến thương mại Yên Bái</t>
  </si>
  <si>
    <t>Bà Nguyễn Vân Anh</t>
  </si>
  <si>
    <t>Bà Nguyễn Thị Hiền</t>
  </si>
  <si>
    <t>Ông Nguyễn Viết Thăng</t>
  </si>
  <si>
    <t>Ông Bùi Đức Rạng</t>
  </si>
  <si>
    <t>Ông Đỗ Lân</t>
  </si>
  <si>
    <t>Ông Đỗ Văn Hợp</t>
  </si>
  <si>
    <t>Công ty Cổ phần Xuất nhập khẩu Tổng hợp I</t>
  </si>
  <si>
    <t>Công ty Cổ phần Xuất nhập khẩu Thanh Hà</t>
  </si>
  <si>
    <t>Ông Hồ Minh Hùng</t>
  </si>
  <si>
    <t>Ông Tăng Xuân Trường</t>
  </si>
  <si>
    <t>Bà Nguyễn Thị Thanh Huyền</t>
  </si>
  <si>
    <t>Bà Nguyễn Thị Mận</t>
  </si>
  <si>
    <t>Ông Thân Văn Bình</t>
  </si>
  <si>
    <t>0973579346</t>
  </si>
  <si>
    <t>hienhathai@gmail.com</t>
  </si>
  <si>
    <t>Công ty sản xuất thương mại Trà Thăng Long</t>
  </si>
  <si>
    <t>số 104-  đường II-  Phủ Lỗ-  Sóc Sơn-  Hà Nội</t>
  </si>
  <si>
    <t>04.38841180</t>
  </si>
  <si>
    <t>0438841536</t>
  </si>
  <si>
    <t>0913203308</t>
  </si>
  <si>
    <t>thanglongtea@vnn.vn</t>
  </si>
  <si>
    <t>Công ty TNHH 1 thành viên chè Thanh Bình</t>
  </si>
  <si>
    <t>Xã Lùng Vai-  huyện Mường Khương-  tỉnh Lào Cai</t>
  </si>
  <si>
    <t>0203886142</t>
  </si>
  <si>
    <t>Chetb@gmail.com</t>
  </si>
  <si>
    <t>Chủ nhiệm</t>
  </si>
  <si>
    <t>Công ty CP XNK chè Đại Từ</t>
  </si>
  <si>
    <t>Thị trấn Hùng Sơn - Đại Từ</t>
  </si>
  <si>
    <t>HTX chè an toàn Sơn Thành</t>
  </si>
  <si>
    <t>Xóm Lũng 2 – Phú Lạc – Đại Từ - TN</t>
  </si>
  <si>
    <t>46 Ngô Quyền Q. Hoàn Kiếm - Hà Nội</t>
  </si>
  <si>
    <t>04 38.264.009</t>
  </si>
  <si>
    <t>04 38.259.894</t>
  </si>
  <si>
    <t>122 - 123 M2 - Láng Trung Q. Đống Đa - Hà Nội</t>
  </si>
  <si>
    <t>04 37.733.006</t>
  </si>
  <si>
    <t>04 38.359.935</t>
  </si>
  <si>
    <t>0903 210.169</t>
  </si>
  <si>
    <t>f-mail@hn.vnn.vn</t>
  </si>
  <si>
    <t>Công ty Cổ phần Logistics Hàng không</t>
  </si>
  <si>
    <t xml:space="preserve">Số 17 đường Phạm Hùng - Phường Mỹ Đình 2 - Quận Nam Từ Liêm - TP.Hà Nội </t>
  </si>
  <si>
    <t>043795 3838</t>
  </si>
  <si>
    <t>04 3795 3939</t>
  </si>
  <si>
    <t>0123 512 7290</t>
  </si>
  <si>
    <t>contact@als.com.vn</t>
  </si>
  <si>
    <t>Chi nhánh Công ty TNHH Giao nhận và vận tải quốc tế Sao Nam</t>
  </si>
  <si>
    <t>Sô 18 - ngõ 117 Thái Hà - Phường Trung Liệt - Đống Đa - Hà Nội</t>
  </si>
  <si>
    <t>04.35641290</t>
  </si>
  <si>
    <t>04.35641291</t>
  </si>
  <si>
    <t>0903402787</t>
  </si>
  <si>
    <t>hanoi.hohung@sancofreight.com.vn</t>
  </si>
  <si>
    <t>Công ty TNHH MTV Hưng Việt</t>
  </si>
  <si>
    <t>tangxuantruonghd@gmail.com</t>
  </si>
  <si>
    <t>Công ty Cổ Phần Ong Mật Việt Ý</t>
  </si>
  <si>
    <t>Khu Tân Tiến – Phường Cộng Hòa – Thị Xã Chí Linh – Tỉnh Hải Dương</t>
  </si>
  <si>
    <t xml:space="preserve">03203 587 058 </t>
  </si>
  <si>
    <t>0975 638 783</t>
  </si>
  <si>
    <t>ongmatviety@gmail.com</t>
  </si>
  <si>
    <t>Công ty Chế biến nông lâm sản xuất khẩu Thanh Hà</t>
  </si>
  <si>
    <t>Du La Cẩm Chế Huyện Thanh Hà - Hai Duong - Vietnam</t>
  </si>
  <si>
    <t xml:space="preserve">03203.861992 </t>
  </si>
  <si>
    <t>03203861997</t>
  </si>
  <si>
    <t>0983371259</t>
  </si>
  <si>
    <t>thanhhasafaco@gmail.com</t>
  </si>
  <si>
    <t>Hợp tác xã Bình Minh</t>
  </si>
  <si>
    <t>Xã Hồng Thái - Huyện Việt Yên - Tỉnh Bắc Giang</t>
  </si>
  <si>
    <t>0240 3674 234</t>
  </si>
  <si>
    <t>0240 3485 258</t>
  </si>
  <si>
    <t>0913.257.258</t>
  </si>
  <si>
    <t>htxbinhminhbg@gmail.com</t>
  </si>
  <si>
    <t>Công ty TNHH Nhịp cầu Việt Đức</t>
  </si>
  <si>
    <t>Công ty TNHH Thủy sản Nguyễn Nghiêm</t>
  </si>
  <si>
    <t>CTy CP SX&amp;KD đồ uống Thảo Môc</t>
  </si>
  <si>
    <t>TS. MAI HUY TÂN</t>
  </si>
  <si>
    <t>Bà Nguyễn Thị Nghiêm</t>
  </si>
  <si>
    <t>Bà Mai Thị Tấn</t>
  </si>
  <si>
    <t>33 phố Huế, Hoàn Kiếm, Hà Nội</t>
  </si>
  <si>
    <t>043 9449119</t>
  </si>
  <si>
    <t>0903 429 123</t>
  </si>
  <si>
    <t>maihuytan49@gmail.com</t>
  </si>
  <si>
    <t>16 Chương Dương, P. Chương Dương, Q. Hoàn Kiếm, Hà Nội</t>
  </si>
  <si>
    <t>04 3825 1157</t>
  </si>
  <si>
    <t>04 38266 797</t>
  </si>
  <si>
    <t>0912 608 394</t>
  </si>
  <si>
    <t>nguyennghiem50@gmail.com, thuysannguyennghiem@gmail.com</t>
  </si>
  <si>
    <t>Lô E2C - Cụm CNTP Hapro, Xã Lệ Chi, Huyện Gia Lâm, TP. Hà Nội</t>
  </si>
  <si>
    <t>043.692 0036</t>
  </si>
  <si>
    <t>(04)3.6920036</t>
  </si>
  <si>
    <t>0913351484</t>
  </si>
  <si>
    <t>maitan1950@yahoo.com.vn, douongthaomoc@gmail.com</t>
  </si>
  <si>
    <t>Công ty cổ phần XNK rau quả 1</t>
  </si>
  <si>
    <t>Công ty CP May Nông Nghiệp</t>
  </si>
  <si>
    <t>Công ty TNHH sáng chế và nhãn hiệu Việt Nam (SANVIC)</t>
  </si>
  <si>
    <t>Ông Phan Thế Vịnh</t>
  </si>
  <si>
    <t>Bà Phạm Thùy Ngân</t>
  </si>
  <si>
    <t>389 Trương Định, Hoàng Mai, Hà Nội</t>
  </si>
  <si>
    <t>Số 1, ngõ 120 Trường Chinh, Phương Mai, Đống Đa, Hà Nội</t>
  </si>
  <si>
    <t>04 3576 1736</t>
  </si>
  <si>
    <t>04 3852 4492</t>
  </si>
  <si>
    <t>0903460049</t>
  </si>
  <si>
    <t>congtymayxuatkhau123@gmail.com</t>
  </si>
  <si>
    <t>Số 88 Kim Mã Thượng, phường Cống Vị, quận Ba Đình, Hà Nội</t>
  </si>
  <si>
    <t>04.3762 1577</t>
  </si>
  <si>
    <t>Công ty TNHH Công nghiệp &amp; Thương Mại Á Châu</t>
  </si>
  <si>
    <t>Công ty TNHH cung cấp Nông sản và Thủ công Mỹ nghệ ANC</t>
  </si>
  <si>
    <t>Công ty cổ phần lương thực Bình Minh</t>
  </si>
  <si>
    <t>Công ty Cổ phần Đồng Xanh</t>
  </si>
  <si>
    <t>Công ty Genexim corporation</t>
  </si>
  <si>
    <t>Công ty Intercode consult</t>
  </si>
  <si>
    <t>Hiep &amp; Assoctates Law firm</t>
  </si>
  <si>
    <t>Công ty cổ phần Dược Thảo Thiên Phúc</t>
  </si>
  <si>
    <t>Tổng Công ty lương thực Miền Bắc (VINAFOOD1)</t>
  </si>
  <si>
    <t>Công ty cổ phần phân phối-bán lẻ VNF1</t>
  </si>
  <si>
    <t>Công ty TNHH Chè Hoàng Mai</t>
  </si>
  <si>
    <t>Công ty TNHH MTV Chế Biến Thủy Sản Hoàng Long</t>
  </si>
  <si>
    <t>Tổng ty lương thực miền Bắc</t>
  </si>
  <si>
    <t>Công ty CP XNK Rau quả Tam Hiệp</t>
  </si>
  <si>
    <t>Tổng Công ty thuốc lá Việt Nam</t>
  </si>
  <si>
    <t>Trung Tâm xúc tiến Thương Mại Nông Nghiệp</t>
  </si>
  <si>
    <t>Công ty Luật TNHH Galaxy</t>
  </si>
  <si>
    <t>Công ty TNHH MTV XNK &amp; Đầu tư Hà Nội (Unimex Hà Nội)</t>
  </si>
  <si>
    <t>Bureau Veritas Certification VN</t>
  </si>
  <si>
    <t>Công ty TNHH Hải Hà Kotobuki</t>
  </si>
  <si>
    <t>Công ty TNHH Hamakyu</t>
  </si>
  <si>
    <t>Văn phòng luật sư Hiệp và Liên danh</t>
  </si>
  <si>
    <t>Công ty Luật TNHH Vietbid</t>
  </si>
  <si>
    <t>Ông Trần Quốc Cường</t>
  </si>
  <si>
    <t xml:space="preserve">Tổng Giám Đốc </t>
  </si>
  <si>
    <t>Giám Đốc</t>
  </si>
  <si>
    <t>Chủ tịch Hội Đồng Quản Trị</t>
  </si>
  <si>
    <t>Bà Đỗ Thị Tuyết Minh</t>
  </si>
  <si>
    <t>Ông Nguyễn Phú Thắng</t>
  </si>
  <si>
    <t>Chủ tịch HĐTV</t>
  </si>
  <si>
    <t>Ông Ngô Văn Hiệp</t>
  </si>
  <si>
    <t>Bà Nguyễn Thanh Hiên</t>
  </si>
  <si>
    <t>Giám Đốc Kinh doanh</t>
  </si>
  <si>
    <t>Ông Nguyễn Đức Cường</t>
  </si>
  <si>
    <t>chủ tịch HĐQT</t>
  </si>
  <si>
    <t>Ông Vũ Đại Thắng</t>
  </si>
  <si>
    <t>Ông Vũ Đức Nam</t>
  </si>
  <si>
    <t xml:space="preserve">Giám đốc chi nhánh  </t>
  </si>
  <si>
    <t>Ông Nguyễn Minh Nguyên</t>
  </si>
  <si>
    <t>Trưởng Phòng Phát Triển Kinh Doanh</t>
  </si>
  <si>
    <t>Trưởng Văn Phòng</t>
  </si>
  <si>
    <t>Luật sư</t>
  </si>
  <si>
    <t>142 Trần Duy Hưng, Cầu Giấy, Hà Nội</t>
  </si>
  <si>
    <t>0437845958</t>
  </si>
  <si>
    <t>0988530666</t>
  </si>
  <si>
    <t>aicomgroupvn@gmail.com</t>
  </si>
  <si>
    <t>P1107, B11A khu đô thị Trung Yên, Cầu Giấy, HN</t>
  </si>
  <si>
    <t>0437690186</t>
  </si>
  <si>
    <t>0987929958</t>
  </si>
  <si>
    <t>nguyenthamftu@gmail.com</t>
  </si>
  <si>
    <t>327A Ngô Gia Tự, Đức Giang, Long Biên, Hà Nội</t>
  </si>
  <si>
    <t>0437590547</t>
  </si>
  <si>
    <t>0914341675</t>
  </si>
  <si>
    <t>binhgl@vnn.vn</t>
  </si>
  <si>
    <t>số 5 Kim Đồng, Hà Nội</t>
  </si>
  <si>
    <t>0436645838</t>
  </si>
  <si>
    <t>minhdt@genexim.vn
geneximcorp@hn.vnn.vn</t>
  </si>
  <si>
    <t>Tổ 5, Đại Từ, Đại Kim, Hoàng Mai, Hà Nội</t>
  </si>
  <si>
    <t>31 Hàng Chuối, Hà Nội</t>
  </si>
  <si>
    <t>0937099599</t>
  </si>
  <si>
    <t>thang.lawyer@intercode.vn
hangbm@intercode.vn</t>
  </si>
  <si>
    <t>7/24 Phan Văn Trung, Cầu giấy, Hà Nội</t>
  </si>
  <si>
    <t>0912426605</t>
  </si>
  <si>
    <t>ngovanhiep@fpt.vn
xuyenlamthi@gmail.com</t>
  </si>
  <si>
    <t>sale@pps.com.vn</t>
  </si>
  <si>
    <t>41B Lý Thường Kiệt, Hà Đông, Hà Nội</t>
  </si>
  <si>
    <t>0972550864</t>
  </si>
  <si>
    <t>hiennt2903@gmail.com</t>
  </si>
  <si>
    <t>06 Ngô Quyền, Hoàn Kiếm, Hà Nội</t>
  </si>
  <si>
    <t>0913253993</t>
  </si>
  <si>
    <t>thuongdx@vinafood1.vn, trung.tb@vinafood1.vn</t>
  </si>
  <si>
    <t>Tầng 11, số 4 Liễu Giai, Ba Đình, Hà Nội</t>
  </si>
  <si>
    <t>0906281123</t>
  </si>
  <si>
    <t>cuong.nd@vnf1jsc.vn</t>
  </si>
  <si>
    <t>039023822</t>
  </si>
  <si>
    <t>info@hoangmaitea.com</t>
  </si>
  <si>
    <t>7/24 Phan Văn Trường, Cầu Giấy, Hà Nội</t>
  </si>
  <si>
    <t>Ấp Tân Cương, xã Phú Cường, huyện Tam Nông, Tỉnh Đồng Tháp</t>
  </si>
  <si>
    <t>0915050203</t>
  </si>
  <si>
    <t>binh.ldc@hoanglongseafood.com</t>
  </si>
  <si>
    <t>Số 6 Ngô Quyền, Hoàn Kiếm, Hà Nội</t>
  </si>
  <si>
    <t>0933328683</t>
  </si>
  <si>
    <t>Số 96 Tựu Liệt, Quốc Bảo, Văn Điển, Thanh Trì, Hà Nội</t>
  </si>
  <si>
    <t>0983253699</t>
  </si>
  <si>
    <t>vegetexen@viettel.vn</t>
  </si>
  <si>
    <t>83A Lý Thường Kiệt, Hà Nội</t>
  </si>
  <si>
    <t>0913522232</t>
  </si>
  <si>
    <t>Số 02 Hoàng Quốc Việt, Cầu Giấy, Hà Nội</t>
  </si>
  <si>
    <t>037555438</t>
  </si>
  <si>
    <t>nhandt.xttm@mard.gov.vn</t>
  </si>
  <si>
    <t>0912 481 605</t>
  </si>
  <si>
    <t>01646. 842.399</t>
  </si>
  <si>
    <t>vuihlu340501@gmail.com</t>
  </si>
  <si>
    <t>201 Khâm Thiên, Đống Đa, Hà Nội</t>
  </si>
  <si>
    <t>043 764 5968</t>
  </si>
  <si>
    <t>043 764 5379</t>
  </si>
  <si>
    <t>0912 522 599</t>
  </si>
  <si>
    <t>namunimexhn@gmail.com, xnpd@unimex-hanoi.com</t>
  </si>
  <si>
    <t>Tầng 14, Oriental Tower, 324 Tây Sơn, Đống Đa, Hà Nội</t>
  </si>
  <si>
    <t>0978871139</t>
  </si>
  <si>
    <t>04.39343493</t>
  </si>
  <si>
    <t>25 Trương Định, Hai Bà Trưng, HN</t>
  </si>
  <si>
    <t>Ô 33, Lô 2, Đền Lừ 1, Phường Hoàng Văn Thụ, Hoàng Mai, HN</t>
  </si>
  <si>
    <t>0932336345</t>
  </si>
  <si>
    <t>04.38629663</t>
  </si>
  <si>
    <t>g.h@hamakyu.com
pham.thi.my.anh@hamakyu.com</t>
  </si>
  <si>
    <t xml:space="preserve">04 37566798    </t>
  </si>
  <si>
    <t>ngovanhiep@fpt.vn</t>
  </si>
  <si>
    <t>27 Lý Thái Tổ, HN</t>
  </si>
  <si>
    <t xml:space="preserve">0934659939 </t>
  </si>
  <si>
    <t>anhnv@vietbid.info</t>
  </si>
  <si>
    <t>30 Phố Núi Trúc, Ba Đình, Hà Nội, Vietnam</t>
  </si>
  <si>
    <t>Van Phuc Diplomatic Quarters; 298F Kim  Ma Street, Ba Dinh District,
Hanoi</t>
  </si>
  <si>
    <t>Bộ NN&amp;PTNT</t>
  </si>
  <si>
    <t>Bộ Công Thương</t>
  </si>
  <si>
    <t>Bộ Kế hoạch và Đầu tư</t>
  </si>
  <si>
    <t xml:space="preserve"> Bộ Công Thương</t>
  </si>
  <si>
    <t>Ngân hàng nhà nước Việt Nam</t>
  </si>
  <si>
    <t>Bộ Tài chính</t>
  </si>
  <si>
    <t>Bộ Giao thông vận tải</t>
  </si>
  <si>
    <t>Bộ Khoa học và Công nghệ</t>
  </si>
  <si>
    <t>Bộ kế hoạch đầu tư</t>
  </si>
  <si>
    <t>Tổng cục Tiêu chuẩn Đo lường Chất lượng</t>
  </si>
  <si>
    <t>Văn phòng Chính phủ</t>
  </si>
  <si>
    <t>VCCI</t>
  </si>
  <si>
    <t>Nghiên cứu Phát triển bền vững Vùng</t>
  </si>
  <si>
    <t>Cơ quan chủ quản</t>
  </si>
  <si>
    <t>Viện Chính sách và Chiến lược PTNNNT</t>
  </si>
  <si>
    <t>Ông Nguyễn Đỗ Anh Tuấn</t>
  </si>
  <si>
    <t>Số 16 Thụy Khuê - Tây Hồ - Hà nội</t>
  </si>
  <si>
    <t>Vụ Hợp tác Quốc tế, Bộ NN&amp;PTNT</t>
  </si>
  <si>
    <t>Ông Trần Kim Long</t>
  </si>
  <si>
    <t>Số 2 Ngọc Hà, Ba đình, Hà nội</t>
  </si>
  <si>
    <t>Vụ Kế hoạch, Bộ NN&amp;PTNT</t>
  </si>
  <si>
    <t>Bà Nguyễn Thị Hồng</t>
  </si>
  <si>
    <t>Tầng 3, nhà A10, Số 2 Ngọc Hà, Ba đình, Hà nội</t>
  </si>
  <si>
    <t>Bà Nguyễn Bảo Thoa</t>
  </si>
  <si>
    <t>ĐT: 04 37911608; Fax: 04 37911595</t>
  </si>
  <si>
    <t>Tòa nhà Tổng cục Hải quan - Lô E3 - Đường Dương Đình Nghệ - Cầu Giấy - Hà Nội</t>
  </si>
  <si>
    <t>Điện thoại: (04) 39 440 833, máy lẻ 8619; FAX: (04) 39 440 631</t>
  </si>
  <si>
    <t>cuccntt@customs.gov.vn</t>
  </si>
  <si>
    <t>Tòa nhà Tổng cục Hải quan - Lô E3 - đường Dương Đình Nghệ - Cầu Giấy - Hà Nội</t>
  </si>
  <si>
    <t>Điện thoại:
(04) 39 440 833, máy lẻ 8825; FAX:
(04) 39 440 620</t>
  </si>
  <si>
    <t>cucgsql@customs.gov.vn</t>
  </si>
  <si>
    <t xml:space="preserve"> 80 Trần Hưng Đạo, Quận Hoàn Kiếm, TP. Hà Nội</t>
  </si>
  <si>
    <t>Điện thoại: (04) 38 262 316 - (04) 38 242 218
Fax: (04) 39 349 117</t>
  </si>
  <si>
    <t>Ông Nguyễn Đình Dương</t>
  </si>
  <si>
    <t>Viện Nghiên cứu Phát triển vùng</t>
  </si>
  <si>
    <t>70 Trần Hưng Đạo, Hoàn Kiếm, Hà Nội</t>
  </si>
  <si>
    <t>Tel: (84.4) 39424357; Fax: (84.4) 39421078
Fax: (84-04) 6.2730448</t>
  </si>
  <si>
    <t>Ông Lê Tất Khương</t>
  </si>
  <si>
    <t>Friedrich Naumann Foundation for Freedom</t>
  </si>
  <si>
    <t>4th Floor, 28 To Ngoc Van, Tay Ho, Hanoi, Vietnam</t>
  </si>
  <si>
    <t>vietnam@fnst.org</t>
  </si>
  <si>
    <t>+84(0)437192400</t>
  </si>
  <si>
    <t>Cục Chế biến, Thương mại nông lâm thuỷ sản và nghề muối, 
Bộ Nông nghiệp &amp; Phát triển nông thôn</t>
  </si>
  <si>
    <t>Viện Quy hoạch và thiết kế nông nghiệp, 
Bộ Nông nghiệp và phát triển nông thôn.</t>
  </si>
  <si>
    <t>TRUNG TÂM THÔNG TIN THỦY SẢN (TỔNG CỤC THỦY SẢN)</t>
  </si>
  <si>
    <t>Số 10 Nguyễn Công Hoan, Ba Đình, Hà Nội</t>
  </si>
  <si>
    <t>(+84) 4.6.680.5011</t>
  </si>
  <si>
    <t>ttam.bts@hn.vnn.vn, tridl@mard.gov.vn</t>
  </si>
  <si>
    <t>CÔNG TY CỔ PHẦN XNK THỦY SẢN HÀ NỘI</t>
  </si>
  <si>
    <t>Số 20, đường Láng Hạ, Quận Đống Đa, TP Hà Nội</t>
  </si>
  <si>
    <t>(+84) 4.3.834.3146</t>
  </si>
  <si>
    <t>seahn@seaprodexhanoi.com.vn</t>
  </si>
  <si>
    <t>CÔNG TY CP CHỨNG NHẬN VÀ GIÁM ĐỊNH VINACERT</t>
  </si>
  <si>
    <t>Tầng 4, tòa nhà 130 Nguyễn Đức Cảnh, phường Tương Mai, Hoàng Mai, Hà Nội</t>
  </si>
  <si>
    <t>(+84) 4 36341933</t>
  </si>
  <si>
    <t>director@vinacert.vn</t>
  </si>
  <si>
    <t>Cục quản lý chất lượng nông lâm sản và thủy sản</t>
  </si>
  <si>
    <t xml:space="preserve"> (04) 38310983 </t>
  </si>
  <si>
    <t>nafiqad@mard.gov.vn</t>
  </si>
  <si>
    <t>Công Ty Cổ Phần Thủy Sản Khu Vực 1</t>
  </si>
  <si>
    <t>36 Ngõ 61,Lạc Trung, Q. Hai Bà Trưng, Hà Nội</t>
  </si>
  <si>
    <t>(04) 36362632</t>
  </si>
  <si>
    <t>contien@fpt.vn</t>
  </si>
  <si>
    <t>Công Ty TNHH Thương Mại Và Thủy Sản Thu Hằng</t>
  </si>
  <si>
    <t>Số 92/192, Tam Trinh, P. Yên Sở, Q. Hoàng Mai, Hà Nội</t>
  </si>
  <si>
    <t>sonnguyen1491@gmail.com</t>
  </si>
  <si>
    <t>Công Ty TNHH Thương Mại &amp; Xuất Nhập Khẩu Tổng Hợp Biển Việt</t>
  </si>
  <si>
    <t>Số 4, Ngõ 155, Trường Chinh, Phương Liệt, Thanh Xuân, Hà Nội</t>
  </si>
  <si>
    <t>(04) 38685758</t>
  </si>
  <si>
    <t>bienvietxnk@gmail.com</t>
  </si>
  <si>
    <t>Công Ty TNHH Dịch Vụ &amp; Thương Mại Biển Bắc</t>
  </si>
  <si>
    <t>Số 14, Ngõ 374/19 Đ. Âu Cơ, P. Nhật Tân, Q. Tây Hồ , Hà Nội</t>
  </si>
  <si>
    <t>(04) 0934 681 369</t>
  </si>
  <si>
    <t>haisanbienbac@gmail.com</t>
  </si>
  <si>
    <t>Công ty TNHH Thủy Sản Hà An Phú</t>
  </si>
  <si>
    <t>LK7-5, Khu Đô Thị Mới Văn Khê, P. La Khê, Q. Hà Đông, Hà Nội</t>
  </si>
  <si>
    <t>thuysananphu@gmail.com</t>
  </si>
  <si>
    <t>Xí Nghiệp Phú Yên Chế Biến Thủy Sản</t>
  </si>
  <si>
    <t>P. Bồ Đề, Q. Long Biên, Hà Nội</t>
  </si>
  <si>
    <t>(04) 38271640</t>
  </si>
  <si>
    <t>Công Ty TNHH Cá Tầm Việt Nam</t>
  </si>
  <si>
    <t>19 Hàng Cót, Hà Nội</t>
  </si>
  <si>
    <t>(04) 39275287</t>
  </si>
  <si>
    <t>contact@camtam.vn</t>
  </si>
  <si>
    <t>Xí Nghiệp Chế Biến Thủy Đặc Sản Xuất Khẩu Hà Nội</t>
  </si>
  <si>
    <t>X. Nhân Chính, Q. Thanh Xuân, Hà Nội</t>
  </si>
  <si>
    <t>(04) 38583133</t>
  </si>
  <si>
    <t>Xã Gia Xuyên, Huyện Gia Lộc, Tỉnh Hải Dương</t>
  </si>
  <si>
    <t>03203.718.317 / 0982 828 607</t>
  </si>
  <si>
    <t>03203.718.318</t>
  </si>
  <si>
    <t>Công ty cổ phần chế biến thực phẩm G.O.C</t>
  </si>
  <si>
    <t xml:space="preserve">Tầng 15, Tòa nhà Diamond, Lô C1 đường Lê văn Lương, Phường Nhân Chính, Quận Thanh Xuân, Hà Nội </t>
  </si>
  <si>
    <t>vuongnv@goc-food.com</t>
  </si>
  <si>
    <t>Công ty cổ phần phân phối sản phẩm công nghệ MT</t>
  </si>
  <si>
    <t>405/A1, Thanh Xuân Bắc, Thanh Xuân, Hà Nội</t>
  </si>
  <si>
    <t>'0912962694</t>
  </si>
  <si>
    <t>Công ty cổ phần XNK Vifoco</t>
  </si>
  <si>
    <t>85 Nguyễn Văn Cừ, thành phố Bắc Giang</t>
  </si>
  <si>
    <t>0912393739</t>
  </si>
  <si>
    <t>vifoco_bg@yahoo.com</t>
  </si>
  <si>
    <t>Công Ty Cổ Phần Thương Mại Và XNK Liên Hưng Phát</t>
  </si>
  <si>
    <t>Số 14, Trần Nguyên Đán, Trung tâm TM ĐT mới Định công, Hoàng mai, Hà nội</t>
  </si>
  <si>
    <t>091 332 4271/
(04) 62851308</t>
  </si>
  <si>
    <t>tuj2vietnam@yahoo.com</t>
  </si>
  <si>
    <t>Công ty cổ phần chè Tân Cương Hoàng Bình</t>
  </si>
  <si>
    <t>Gò mốc, xã Quyết Thắng, thành phối Thái Nguyên, tỉnh Thái Nguyên</t>
  </si>
  <si>
    <t>Công ty cổ phần chè Hà Thái</t>
  </si>
  <si>
    <t>Xóm 6, xã Hà Thượng, huyện Đại Từ, tỉnh Thái Nguyên</t>
  </si>
  <si>
    <t>01635111666</t>
  </si>
  <si>
    <t>Công ty TNHH chế biến chè Hữu Hảo</t>
  </si>
  <si>
    <t>Thôn 2,xã Hợp Minh, huyện Trấn Yên, tỉnh Yên Bái,</t>
  </si>
  <si>
    <t>0918629963</t>
  </si>
  <si>
    <t xml:space="preserve">huuhaotea@gmail.com </t>
  </si>
  <si>
    <t>Công ty TNHH Thế Hệ Mới Vĩnh Phúc</t>
  </si>
  <si>
    <t>309 Tây Sơn, phường Ngã Tư Sở, quận Đống Đa, thành phố Hà Nội</t>
  </si>
  <si>
    <t>tuanfgc@gmail.com</t>
  </si>
  <si>
    <t>Phó Tổng Giám đốc</t>
  </si>
  <si>
    <t>Bà Nguyễn Thị Ngân Hà</t>
  </si>
  <si>
    <t>Bà Lê Cẩm Tú</t>
  </si>
  <si>
    <t xml:space="preserve">Ông Đoàn Anh Tuân </t>
  </si>
  <si>
    <t xml:space="preserve">Ông Nguyễn Xuân Việt </t>
  </si>
  <si>
    <t>CTY CP CHẾ BIẾN CÀ PHÊ &amp; CA CAO VIỆT NAM</t>
  </si>
  <si>
    <t>11 NGUYỄN SƠN, P.NGỌC LÂM, Q.LONG BIÊN, TP. HÀ NỘI</t>
  </si>
  <si>
    <t>(04)36501318</t>
  </si>
  <si>
    <t>CTY TNHH CHẾ BIẾN LƯƠNG THỰC THỰC PHẨM THÁI DƯƠNG</t>
  </si>
  <si>
    <t>2 NGÕ 393 LĨNH NAM, P.VĨNH TUY, Q.HAI BÀ TRƯNG, TP. HÀ NỘI</t>
  </si>
  <si>
    <t>(04)36440705</t>
  </si>
  <si>
    <t>+84.4 39264466</t>
  </si>
  <si>
    <t>nga.cao@vinafood1.vn, vinafood1@vinafood1.com.vn</t>
  </si>
  <si>
    <t>CTY CỔ PHẦN XUẤT NHẬP KHẨU VÀ HỢP TÁC ĐẦU TƯ VILEXIM</t>
  </si>
  <si>
    <t>170 Giải Phóng, Quận Thanh Xuân, Tp. Hà Nội, Việt Nam.</t>
  </si>
  <si>
    <t>+84.4 38694168</t>
  </si>
  <si>
    <t>vilexim@hn.vnn.vn</t>
  </si>
  <si>
    <t>CTY CỔ PHẦN XUẤT NHẬP KHẨU LƯƠNG THỰC - THỰC PHẨM HÀ NỘI</t>
  </si>
  <si>
    <t>84 Quán Thánh, Ba Đình, Hà Nội, Việt Nam</t>
  </si>
  <si>
    <t>+84.4 37150371</t>
  </si>
  <si>
    <t>luongthuchanoi@vnn.vn</t>
  </si>
  <si>
    <t xml:space="preserve"> +84.4 37150328</t>
  </si>
  <si>
    <t>CTY CỔ PHẦN LƯƠNG THỰC HÀ SƠN BÌNH</t>
  </si>
  <si>
    <t>Đường 430 Cầu Am, P. Vạn Phúc, Quận Hà Đông, Hà Nội, Việt Nam.</t>
  </si>
  <si>
    <t>+84.4 33824369</t>
  </si>
  <si>
    <t>luongthuchas@vnn.vn</t>
  </si>
  <si>
    <t>CTY CỔ PHẦN TẬP ĐOÀN TÂN LONG</t>
  </si>
  <si>
    <t>+84.4 66688666</t>
  </si>
  <si>
    <t>+84.4 62620862</t>
  </si>
  <si>
    <t>hn@tanlong.net; Dzungdothuy86@gmail.com</t>
  </si>
  <si>
    <t>Công Ty Cổ Phần Đầu Tư Exp Việt Nam</t>
  </si>
  <si>
    <t>(04) 37502946</t>
  </si>
  <si>
    <t>(04) 37502948</t>
  </si>
  <si>
    <t>Công Ty TNHH Link Life</t>
  </si>
  <si>
    <t>OV2.29 Khu Đô Thị Xuân Phương, Tổ 7, P. Xuân Phương, Q. Nam Từ Liêm, Hà Nội</t>
  </si>
  <si>
    <t>(04) 73061668, 0986 288 168</t>
  </si>
  <si>
    <t>Công Ty TNHH Thực Phẩm Hoàng Đông</t>
  </si>
  <si>
    <t>Phòng 201, Nhà C6 Mai Động, Q.Hoàng Mai, Hà Nội</t>
  </si>
  <si>
    <t>(04) 22171661</t>
  </si>
  <si>
    <t>ngochuyhd@gmail.com</t>
  </si>
  <si>
    <t>Công Ty TNHH Minh Hiền</t>
  </si>
  <si>
    <t>Cụm Công nghiệp Bích Hòa, Xã Bích Hòa, Huyện Thanh Oai, Hà Nội</t>
  </si>
  <si>
    <t>minhhien.coltd.99@gmail.com</t>
  </si>
  <si>
    <t>Doanh Nghiệp Tư Nhân Ngọc Cường</t>
  </si>
  <si>
    <t>Tổ 3 Vọng La, Vọng La, Đông Anh, Hà Nội</t>
  </si>
  <si>
    <t>0989891764</t>
  </si>
  <si>
    <t>Công Ty TNHH Dịch Vụ Và Thương Mại Trường Phương</t>
  </si>
  <si>
    <t>24A/46, Ngõ Hòa Bình 7, Minh Khai, Q. Hai Bà Trưng, Hà Nội</t>
  </si>
  <si>
    <t>(04) 39945522, 39960166, 38639865</t>
  </si>
  <si>
    <t>(04) 36255022</t>
  </si>
  <si>
    <t xml:space="preserve">truongphuong@cungcapthucpham.com </t>
  </si>
  <si>
    <t>Công Ty TNHH Sản Xuất Và Thương Mại PPS Việt Nam</t>
  </si>
  <si>
    <t>Miêu Nha - Tây Mỗ - Từ Liêm - Hà Nội</t>
  </si>
  <si>
    <t xml:space="preserve"> (84-4) 220 60 659</t>
  </si>
  <si>
    <t>(84-4) 3765 3825</t>
  </si>
  <si>
    <t>Công Ty Food Mart</t>
  </si>
  <si>
    <t>31/198 Thái Hà, Q. Đống Đa, Hà Nội</t>
  </si>
  <si>
    <t>(04) 62660065, 38472608</t>
  </si>
  <si>
    <t>(04) 38573348</t>
  </si>
  <si>
    <t>tuyetmai@fpt.vn</t>
  </si>
  <si>
    <t>Công Ty TNHH Xuất Nhập Khẩu Thực Phẩm Minh Phú</t>
  </si>
  <si>
    <t>minhphufoods@gmail.com</t>
  </si>
  <si>
    <t>Tầng 5 Tòa nhà vietcombank. số 52 Hồ Tùng Mậu - Mai dịch - Cầu giấy - Hà Nội</t>
  </si>
  <si>
    <t>(04) 3624268/ 096 772 47 59 - 0904 380 345</t>
  </si>
  <si>
    <t>dohophalong@hn.vnn.vn</t>
  </si>
  <si>
    <t>Chi Nhánh Công Ty Cổ Phần Đồ Hộp Hạ Long</t>
  </si>
  <si>
    <t>84A Hai Bà Trưng, Q. Hoàn Kiếm, Hà Nội</t>
  </si>
  <si>
    <t>(04) 39360198</t>
  </si>
  <si>
    <t>Công Ty CP Đầu Tư Công Nghệ Việt Thái</t>
  </si>
  <si>
    <t>thaiphuthanh@gmail.com</t>
  </si>
  <si>
    <t>Ngõ P2 - Lê Quang Đạo - Mỹ Đình - Hà Nội</t>
  </si>
  <si>
    <t>094.888.2386 - 0916.422.868
ĐT: 04.6680.1876</t>
  </si>
  <si>
    <t>Công Ty TNHH Thực Phẩm Chất Lượng Canada</t>
  </si>
  <si>
    <t>contact@qualifoods.vn</t>
  </si>
  <si>
    <t>Số 35,  đường Trung Yên 3, khu đô thị Trung Yên, Cầu Giấy, Hà Nội.</t>
  </si>
  <si>
    <t>04. 3783.1515</t>
  </si>
  <si>
    <t>04. 378.35941</t>
  </si>
  <si>
    <t>Công ty TNHH Thực Phẩm Sạch</t>
  </si>
  <si>
    <t>25 Gia Quất, Thượng Thanh, Long Biên, Hà Nội</t>
  </si>
  <si>
    <t>0438716138</t>
  </si>
  <si>
    <t>freshfoos@vnn.vn</t>
  </si>
  <si>
    <t>Công Ty CP Phân Phối Hapro</t>
  </si>
  <si>
    <t>11C Cát linh – Đống Đa – Hà Nội</t>
  </si>
  <si>
    <t xml:space="preserve">0916 232 112 </t>
  </si>
  <si>
    <t>chamsoc@haprodc.vn, haprodc@gmail.com</t>
  </si>
  <si>
    <t>Gạo Tươi Việt Hương Chiến</t>
  </si>
  <si>
    <t xml:space="preserve"> Km 12, Đường 32, Đình Quán, Quận Bắc Từ Liêm, TP. Hà Nội</t>
  </si>
  <si>
    <t>0963 360 855 - 0987168983</t>
  </si>
  <si>
    <t>hqc9018@gmail.com</t>
  </si>
  <si>
    <t>Công Ty TNHH FAS Việt Nam</t>
  </si>
  <si>
    <t>Phòng 401, Tòa nhà FAS, 232 Hòa Bình, Cự Khối, Q. Long Biên, Hà Nội</t>
  </si>
  <si>
    <t>04-3675-7422</t>
  </si>
  <si>
    <t xml:space="preserve"> 04-3675-7029</t>
  </si>
  <si>
    <t>sales@fas.com.vn</t>
  </si>
  <si>
    <t>Phòng 903, Tầng 9, Tòa nhà HITTC, 185 Giảng Võ, P. Cát Linh, Q. Đống Đa, Hà Nội</t>
  </si>
  <si>
    <t>+84 4 35 124 567</t>
  </si>
  <si>
    <t>+84 4 35 123 565</t>
  </si>
  <si>
    <t>Công Ty TNHH Thương Mại Và Xuất Nhập Khẩu Nông Sản Đất Việt</t>
  </si>
  <si>
    <t>vietland.agrimex@gmail.com</t>
  </si>
  <si>
    <t>Số 8, Ngõ 405/80/11, P. Ngọc Thụy, Đ. Ngọc Thụy, Q. Long Biên, Hà Nội</t>
  </si>
  <si>
    <t>(04) 35668611</t>
  </si>
  <si>
    <t>Công Ty Cổ Phần Xuất Nhập Khẩu Và Phát Triển Thương Mại C&amp;T</t>
  </si>
  <si>
    <t>Tầng 1, số 68 Nguyễn Thị Định, P. Trung Hòa, Q. Cầu Giấy Hà Nội</t>
  </si>
  <si>
    <t xml:space="preserve"> (04) 35562470</t>
  </si>
  <si>
    <t>(04) 3556 2471</t>
  </si>
  <si>
    <t>info@artimex.com.vn</t>
  </si>
  <si>
    <t>Công Ty TNHH XNK Lương Thực An Khang</t>
  </si>
  <si>
    <t>Số 18/70/176 Đỗ Đức Dục - Từ Liêm, Hà Nội</t>
  </si>
  <si>
    <t>04.66.553.555</t>
  </si>
  <si>
    <t>gaoankhang@gmail.com</t>
  </si>
  <si>
    <t>Công Ty TNHH Thực Phẩm Thông Tấn</t>
  </si>
  <si>
    <t>contact@ttf.vn</t>
  </si>
  <si>
    <t>Công Ty TNHH Xuất Nhập Khẩu Lương Thực An Bình</t>
  </si>
  <si>
    <t>Ngõ 3 đường 800A - Nghĩa Đô - Cầu Giấy - HN</t>
  </si>
  <si>
    <t>anbinhfoods@gmail.com</t>
  </si>
  <si>
    <t>(04) 62690318</t>
  </si>
  <si>
    <t>Công Ty Cổ Phần TP &amp; TM Lộc Xuân</t>
  </si>
  <si>
    <t>(04) 37657336, 37635099</t>
  </si>
  <si>
    <t>(04) 37657336</t>
  </si>
  <si>
    <t>tuan.quang754@gmail.com</t>
  </si>
  <si>
    <t>Cụm Công Nghiệp Vừa và Nhỏ Từ Liêm, Hà Nội</t>
  </si>
  <si>
    <t>Công Ty Cổ Phần Xuất Nhập Khẩu Lương Thực Việt Nam EXIMFOOD</t>
  </si>
  <si>
    <t>Số 6, Dương Đình Nghệ, Yên Hoà, Cầu Giấy, Hà Nội</t>
  </si>
  <si>
    <t>(04) 21011288</t>
  </si>
  <si>
    <t>(04) 21011088</t>
  </si>
  <si>
    <t>eximfoodvietnam@gmail.com</t>
  </si>
  <si>
    <t>Công Ty CP Hóa Chất Công Nghiệp Tân Long</t>
  </si>
  <si>
    <t>1/N7A Nguyễn Thị Thập, Trung Hòa, Nhân Chính, Q. Thanh Xuân</t>
  </si>
  <si>
    <t>04 3555 8572 / 73 / 74 / 75 / 76</t>
  </si>
  <si>
    <t>04 3555 8476</t>
  </si>
  <si>
    <t>info@tanlong.net.vn, hn@tanlong.net.vn</t>
  </si>
  <si>
    <t>Công Ty TNHH Nova</t>
  </si>
  <si>
    <t>Số 65 Ngụy Như Kon Tum, P. Nhân Chính, Q. Thanh Xuân, Hà Nội</t>
  </si>
  <si>
    <t>0979865160</t>
  </si>
  <si>
    <t>infonova-vn.com</t>
  </si>
  <si>
    <t>long-hai@longhaijsc.com.vn</t>
  </si>
  <si>
    <t>Công Ty Cổ Phần Tập Đoàn Long Hải</t>
  </si>
  <si>
    <t>Số 12 Lô 2B khu đô thị Trung Yên, Q. Cầu Giấy Hà Nội</t>
  </si>
  <si>
    <t>(04) 38353543, 37760703, 38353543</t>
  </si>
  <si>
    <t>(04) 38311778</t>
  </si>
  <si>
    <t>Công Ty Cổ Phần Bánh Kẹo Hải Châu</t>
  </si>
  <si>
    <t>15 Phố Mạc Thị Bưởi, P. Vĩnh Tuy, Q. Hai Bà Trưng, Hà Nội</t>
  </si>
  <si>
    <t>(04) 8624826, 8621664</t>
  </si>
  <si>
    <t>(04) 8621520</t>
  </si>
  <si>
    <t>pkdtt@haichau.com</t>
  </si>
  <si>
    <t>Công Ty TNHH Kinh Doanh Dịch Vụ Thanh Sơn</t>
  </si>
  <si>
    <t>Số 5/ A5 Khu TT Pin Văn Điển, Thanh Trì, Hà Nội</t>
  </si>
  <si>
    <t>(04) 38619789</t>
  </si>
  <si>
    <t>thanhtuan80.ta@gmail.com</t>
  </si>
  <si>
    <t>Công Ty Cổ Phần Bánh Kẹo Hải Hà</t>
  </si>
  <si>
    <t>25-27 Trương Định, P. Trương Định, Q. Hai Bà Trưng, Hà Nội</t>
  </si>
  <si>
    <t>(04) 38632956, 38632041</t>
  </si>
  <si>
    <t>(04) 38638730</t>
  </si>
  <si>
    <t>info@haihaco.com.vn</t>
  </si>
  <si>
    <t>(04) 38632501</t>
  </si>
  <si>
    <t>(04) 36210074, 36249394, 38631764</t>
  </si>
  <si>
    <t>Chi Nhánh - Công Ty TNHH Thực Phẩm Orion Vina</t>
  </si>
  <si>
    <t>Tầng 18, Tòa Nhà Keangnam Hà Nội Landmark Tower, Q. Cầu Giấy, Hà Nội</t>
  </si>
  <si>
    <t>(04) 37556762, 37556763</t>
  </si>
  <si>
    <t>(04) 37556733</t>
  </si>
  <si>
    <t>orionhanoi@hotmail.com</t>
  </si>
  <si>
    <t>Công Ty Cổ Phần Bánh Kẹo Thái Dương</t>
  </si>
  <si>
    <t>Khu CN Trường An, An Khánh, Hoài Đức, Hà Nội</t>
  </si>
  <si>
    <t>0433655899</t>
  </si>
  <si>
    <t>banhkeothaiduong@gmail.com</t>
  </si>
  <si>
    <t>Công ty Cổ phần Bánh Mứt Kẹo Hà Nội</t>
  </si>
  <si>
    <t>54A Bà Triệu, P. Hàng Bài, Hoàn Kiếm , Hà Nội</t>
  </si>
  <si>
    <t>(04) 38350006, 38344971, 38350005</t>
  </si>
  <si>
    <t>(04) 38359845</t>
  </si>
  <si>
    <t>hanoibmk@gmail.com</t>
  </si>
  <si>
    <t>Công Ty CP Bánh Ngọt Anh Hòa</t>
  </si>
  <si>
    <t>Số 8 Ngõ Trạm, Q. Hoàn Kiếm, Hà Nội</t>
  </si>
  <si>
    <t>(04) 39289854</t>
  </si>
  <si>
    <t>(04) 35430621</t>
  </si>
  <si>
    <t>anhhoabakery1@gmail.com, mkt.anhhoa@gmail.com</t>
  </si>
  <si>
    <t>(04) 66803377</t>
  </si>
  <si>
    <t>Công Ty TNHH Công Nghệ Phẩm Ba Đình</t>
  </si>
  <si>
    <t>39 Phó Đức Chính, Trúc Bạch, Q. Ba Đình, hà Nội</t>
  </si>
  <si>
    <t>(04) 37153333, 37627449</t>
  </si>
  <si>
    <t>(04) 37624886</t>
  </si>
  <si>
    <t>TRUNG TÂM SẢN XUẤT SẠCH HƠN CPART</t>
  </si>
  <si>
    <t>P100, nhà G1, Trung Tự, quận Đống Đa, Hà Nội</t>
  </si>
  <si>
    <t xml:space="preserve">support@cpart.vn, ha.bui@cpart.vn, contact@cpart.vn
</t>
  </si>
  <si>
    <t>info@bfchem.vn</t>
  </si>
  <si>
    <t>Công Ty TNHH Dịch Vụ Đầu Tư Và Xúc Tiến Thương Mại Hưng Thịnh Việt Nam</t>
  </si>
  <si>
    <t>(04) 36402588</t>
  </si>
  <si>
    <t>info@hungthinhvietnam.com</t>
  </si>
  <si>
    <t>B20, Lô19, Khu Đô thị Định Công, quận Hoàng Mai, Hà Nội</t>
  </si>
  <si>
    <t>Công Ty CP Hóa Chất Thực Phẩm Châu á</t>
  </si>
  <si>
    <t>Ô số 1, lô 5B, đường Trung Yên 9, phường Yên Hòa, Cầu Giấy, TP. Hà Nội</t>
  </si>
  <si>
    <t>0432262820</t>
  </si>
  <si>
    <t>0432262821</t>
  </si>
  <si>
    <t>Công Ty TNHH Khoa Học Công Nghệ Việt Đức Nhật</t>
  </si>
  <si>
    <t>68 Nguyễn Văn Thưởng, P. Long Biên, Q. Long Biên, Hà Nội</t>
  </si>
  <si>
    <t>vietducnhat@gmail.com</t>
  </si>
  <si>
    <t>0979 62 64 64 -- 0916 31 46 47</t>
  </si>
  <si>
    <t>Công Ty TNHH Hóa Dược Quốc Tế Phương Đông</t>
  </si>
  <si>
    <t>7 Ngõ 39/1, Pháo Đài Láng, Láng Thượng, Q. Đống Đa, Hà Nội</t>
  </si>
  <si>
    <t>(04) 37756595</t>
  </si>
  <si>
    <t>(04) 37753427</t>
  </si>
  <si>
    <t>phuongdongpharma@fpt.vn</t>
  </si>
  <si>
    <t>Tầng 14, Tòa Nhà Diamond Flower, Lô Đất C1, Đường Lê Văn Lương, Thanh Xuân, Hà Nội</t>
  </si>
  <si>
    <t>VPGD: P206 Tòa Nhà Thông Tấn, Xuân Phương, H. Từ Liêm,Hà Nội</t>
  </si>
  <si>
    <t>(04) 37649726</t>
  </si>
  <si>
    <t>(04) 37640015</t>
  </si>
  <si>
    <t>0989.55.16.36 / 0982545983</t>
  </si>
  <si>
    <t>Công Ty TNHH Nguyễn Sơn - Nguyễn Sơn Bakery</t>
  </si>
  <si>
    <t>17, Phan Bội Châu, P. Cửa Nam, Q. Hoàn Kiếm,Hà Nội</t>
  </si>
  <si>
    <t>(04) 38222228</t>
  </si>
  <si>
    <t>info@nguyenson.vn</t>
  </si>
  <si>
    <t>Công Ty Cổ Phần Thực Phẩm Hương Sơn</t>
  </si>
  <si>
    <t>Thôn Ước Lễ - Xã Tân Ước - Huyện Thanh Oai - TP. Hà Nội.</t>
  </si>
  <si>
    <t>(04) 38615490</t>
  </si>
  <si>
    <t>04.3681.2499</t>
  </si>
  <si>
    <t>0915.62.8888</t>
  </si>
  <si>
    <t>info@huongsonfood.com
huongson227@gmail.com</t>
  </si>
  <si>
    <t>Công Ty Cổ Phần Thực Phẩm Và Nước Giải Khát Hà Nội</t>
  </si>
  <si>
    <t>46/79 Hoàng Mai, Hoàng Văn Thụ, Hoàng Mai,Hà Nội</t>
  </si>
  <si>
    <t>(04) 22111234</t>
  </si>
  <si>
    <t>(04) 36342312</t>
  </si>
  <si>
    <t>hanoifood.net@gmail.com</t>
  </si>
  <si>
    <t>Công Ty TNHH Chế Biến Lương Thực Thực Phẩm Vạn Hương</t>
  </si>
  <si>
    <t>101 Phố Phúc Tân, P. Phúc Tân, Q. Hoàn Kiếm,Hà Nội</t>
  </si>
  <si>
    <t>(04) 38280805</t>
  </si>
  <si>
    <t>(04) 39323810</t>
  </si>
  <si>
    <t>support@vanhuong.com.vn</t>
  </si>
  <si>
    <t>Công Ty TNHH Thực Phẩm Mỳ Hàn Quốc</t>
  </si>
  <si>
    <t>Tầng6, Tòa Nhà 14 Láng Hạ, 14 Láng Hạ, P. Thành Công, Q. Ba Đình,Hà Nội</t>
  </si>
  <si>
    <t>(04) 37724280, 37724281, 37724282</t>
  </si>
  <si>
    <t>(04) 37724285</t>
  </si>
  <si>
    <t>myhanquoc@vnn.vn</t>
  </si>
  <si>
    <t>Công Ty Cổ Phần Chế Biến Thực Phẩm Thái Minh</t>
  </si>
  <si>
    <t>Khu CN Phú Diễn,X. Phú Diễn, H. Từ Liêm,Hà Nội</t>
  </si>
  <si>
    <t>(04) 38374376, 37640034</t>
  </si>
  <si>
    <t xml:space="preserve"> (04) 37640034</t>
  </si>
  <si>
    <t>mihamex@yahoo.com</t>
  </si>
  <si>
    <t>Chi Nhánh Công Ty Cổ Phần Thực Phẩm &amp; Nước Giải Khát Dona Newtower</t>
  </si>
  <si>
    <t>47 Nguyễn Tuân, Q. Thanh Xuân,Hà Nội</t>
  </si>
  <si>
    <t>(04) 35573804, 35637147, 35573803</t>
  </si>
  <si>
    <t>(04) 35573802</t>
  </si>
  <si>
    <t>dona@hn.vnn.vn</t>
  </si>
  <si>
    <t>Công ty Cổ phần Gfoods Việt Nam</t>
  </si>
  <si>
    <t>C6, Tập Thể Bộ Công An, P. Ô Chợ Dừa, Q. Đống Đa,Hà Nội</t>
  </si>
  <si>
    <t>(04) 35149559, 35149659</t>
  </si>
  <si>
    <t xml:space="preserve"> (04) 73057968</t>
  </si>
  <si>
    <t>info@gfoods.vn</t>
  </si>
  <si>
    <t>Công Ty TNHH Good Health Việt Nam</t>
  </si>
  <si>
    <t>Tầng 10, Tòa nhà Zodiac, Phố Duy Tân, Phường Dịch Vọng Hậu, Quận Cầu Giấy, Hà Nội</t>
  </si>
  <si>
    <t>04 3726 4222 - 04 3726 4231</t>
  </si>
  <si>
    <t>04 3795 8929</t>
  </si>
  <si>
    <t>info@goodhealth.com.vn</t>
  </si>
  <si>
    <t>Công Ty Cổ Phần Công Nghệ Thực Phẩm Vinh Anh</t>
  </si>
  <si>
    <t>Cụm CN Hà Bình Phương, Văn Bình, Thường Tín,Hà Nội</t>
  </si>
  <si>
    <t>(04) 33764006</t>
  </si>
  <si>
    <t>(04) 33764003, 33764005</t>
  </si>
  <si>
    <t>vinhanh.vafjsc@gmail.com</t>
  </si>
  <si>
    <t>Công Ty Cổ Phần Thực Phẩm Đức Việt</t>
  </si>
  <si>
    <t>Tòa nhà Seaprodex, số 20 Láng Hạ, Đống Đa, Hà Nội, Việt Nam</t>
  </si>
  <si>
    <t>04.3776.4322</t>
  </si>
  <si>
    <t>(04) 37764317</t>
  </si>
  <si>
    <t>info@ducvietfoods.vn</t>
  </si>
  <si>
    <t>Công ty cổ phần thực phẩm Hà Nội (Hapro)</t>
  </si>
  <si>
    <t>24-26 Trần Nhật Duật, Hoàn Kiếm, Hà Nội</t>
  </si>
  <si>
    <t>(844) 38253825</t>
  </si>
  <si>
    <t>(84-4) 38282601</t>
  </si>
  <si>
    <t>thucphamhanoi@haprogroup.vn</t>
  </si>
  <si>
    <t>Công Ty CP Phát Triển Công Nghệ Long Hải</t>
  </si>
  <si>
    <t>48A1 NGUYỄN BỈNH KHIÊM - HAI BÀ TRƯNG - HÀ NỘI</t>
  </si>
  <si>
    <t>(04) 38640088</t>
  </si>
  <si>
    <t>(04) 38640066</t>
  </si>
  <si>
    <t>0918 413677</t>
  </si>
  <si>
    <t>happyfood48@gmail.com</t>
  </si>
  <si>
    <t>Cửa hàng thực phẩm HNFOOD</t>
  </si>
  <si>
    <t>Nhà C1, Ngõ 34A Trần Phú, Ba Đình,Hà Nội</t>
  </si>
  <si>
    <t>(04) 63293949</t>
  </si>
  <si>
    <t>094 333 1080</t>
  </si>
  <si>
    <t>info@hnfood.vn</t>
  </si>
  <si>
    <t>Công Ty TNHH Thực Phẩm Khánh Long</t>
  </si>
  <si>
    <t>khanhlongfood@gmail.com</t>
  </si>
  <si>
    <t>(04) 23210251</t>
  </si>
  <si>
    <t>0917 051 981</t>
  </si>
  <si>
    <t>Công ty TNHH UNISEA</t>
  </si>
  <si>
    <t>(04) 0973481616</t>
  </si>
  <si>
    <t xml:space="preserve"> (04) 36857003</t>
  </si>
  <si>
    <t>unisea24@gmail.com</t>
  </si>
  <si>
    <t>Cơ Sở Sơ Chế - Phân Phối Thực Phẩm Sạch Tươi Sống Quốc Huy</t>
  </si>
  <si>
    <t>Xã Đặng Xá, Huyện Gia Lâm,Hà Nội</t>
  </si>
  <si>
    <t>098 6027425</t>
  </si>
  <si>
    <t>thucphamsachquochuy@gmail.com</t>
  </si>
  <si>
    <t>Công Ty Cổ Phần Đầu Tư Thương Mại Xuất Nhập Khẩu Long Biên</t>
  </si>
  <si>
    <t>Số 4, Tập Thể Công Ty Cầu 14, Tổ 21, P. Phúc Lợi, Q. Long Biên,Hà Nội</t>
  </si>
  <si>
    <t>(04) 38758940, 38758940</t>
  </si>
  <si>
    <t xml:space="preserve">longbienfood2006@gmail.com </t>
  </si>
  <si>
    <t>Công Ty TNHH Kinh Doanh Thực Phẩm Kinh Bắc</t>
  </si>
  <si>
    <t>333A Lĩnh Nam, P. Vĩnh Hưng, Q. Hoàng Mai,Hà Nội</t>
  </si>
  <si>
    <t>(04) 62840135, 0904602369</t>
  </si>
  <si>
    <t>kinhbacfoods@gmail.com</t>
  </si>
  <si>
    <t>Công Ty Cổ Phần Đầu Tư Tonkin</t>
  </si>
  <si>
    <t>Tháp B, Tòa Nhà Handiresco, 521 Kim Mã, Q. Ba Đình,Hà Nội</t>
  </si>
  <si>
    <t xml:space="preserve"> (04) 37245599</t>
  </si>
  <si>
    <t>(04) 37754196</t>
  </si>
  <si>
    <t>info@tonkin-group.com</t>
  </si>
  <si>
    <t>Công Ty TNHH Dịch Vụ Và Thương Mại HT Việt</t>
  </si>
  <si>
    <t>Sô 10, Ngách 27/9/27, Đ. Tây Mỗ, Q. Nam Từ Liêm,Hà Nội</t>
  </si>
  <si>
    <t>(04) 32123447</t>
  </si>
  <si>
    <t>company.htviet@gmail.com</t>
  </si>
  <si>
    <t>info@binhminhfoods.com, van@binhminhfoods.com</t>
  </si>
  <si>
    <t>info@vegetexco1.com.vn, vgc@vegetexco1.com.vn, letiep6666@gmail.com</t>
  </si>
  <si>
    <t xml:space="preserve"> (04) 22182181 , Hotline: 0982 341 269</t>
  </si>
  <si>
    <t>Công Ty Cổ Phần Thương Mại &amp; Công Nghệ Thực Phẩm Hoàng Lâm</t>
  </si>
  <si>
    <t>Tầng 11, Tòa nhà SUDICO, Đường Mễ Trì, P. Mỹ Đình 1, 
Q. Nam Từ Liêm, Hà Nội</t>
  </si>
  <si>
    <t>04 35 377 010</t>
  </si>
  <si>
    <t>04 35 377 009</t>
  </si>
  <si>
    <t>info@holafoods.com.vn</t>
  </si>
  <si>
    <t>Công Ty TNHH Xuất Nhập Khẩu Và Thương Mại Toàn Thắng</t>
  </si>
  <si>
    <t>X20, Group 41, Dinh Cong Ward, Hoang Mai District, Hanoi</t>
  </si>
  <si>
    <t>(+84 4) 3565 4325 - (+84 8) 6682 9568</t>
  </si>
  <si>
    <t>(+84 4) 3565 4325 - (+84 8) 3589 7930</t>
  </si>
  <si>
    <t>toanthangimex@gmail.com</t>
  </si>
  <si>
    <t>11/132 Mai Dịch, Cầu Giấy, Hà Nội</t>
  </si>
  <si>
    <t>Công Ty TNHH Thương Mại Và Sản Xuất Thạch An</t>
  </si>
  <si>
    <t>thachan@thachan.com</t>
  </si>
  <si>
    <t>0439911656 – 0466535316</t>
  </si>
  <si>
    <t>Cục Giám sát quản lý về hải quan, Tổng cục Hải quan, Bộ Tài chính</t>
  </si>
  <si>
    <t>Ông Lê Thái Hòa</t>
  </si>
  <si>
    <t>Ông Nguyễn Anh Sơn</t>
  </si>
  <si>
    <t>Điện thoại: 04.39422079
Fax: 04.39421436</t>
  </si>
  <si>
    <t>Cục Phát triển Doanh nghiệp, Bộ kế hoạch đầu tư</t>
  </si>
  <si>
    <t>Ông Hồ Sỹ Hùng</t>
  </si>
  <si>
    <t xml:space="preserve">ĐT: 08044406  </t>
  </si>
  <si>
    <t>Ông Nguyễn Hoàng Hải</t>
  </si>
  <si>
    <t>Tổng cục Tiêu chuẩn Đo lường chất lượng, Bộ Khoa học &amp; Công nghệ</t>
  </si>
  <si>
    <t>Viện Khoa học Nông nghiệp Việt Nam, Bộ Nông nghiệp và phát triển nông thôn.</t>
  </si>
  <si>
    <t>Tiến sĩ Nguyễn Quang Dũng</t>
  </si>
  <si>
    <t>nguyenquangdzung@niapp.org.vn, ngdungsnu02@yahoo.com</t>
  </si>
  <si>
    <t>61 Hàng Chuối, Phường Phạm Đình Hồ, Quận Hai Bà Trưng, Thành phố Hà Nội</t>
  </si>
  <si>
    <t>Vụ Kinh tế tổng hợp, Văn phòng Chính phủ</t>
  </si>
  <si>
    <t>Số 49 Lý Thái Tổ - Hoàn Kiếm - Hà Nội</t>
  </si>
  <si>
    <t>Orion Vina</t>
  </si>
  <si>
    <t>Sao Nam</t>
  </si>
  <si>
    <t>Quốc Huy</t>
  </si>
  <si>
    <t>Thanh Hà</t>
  </si>
  <si>
    <t>Hải Châu</t>
  </si>
  <si>
    <t>Hải Hà</t>
  </si>
  <si>
    <t>Thái Dương</t>
  </si>
  <si>
    <t>Đồ hộp Hạ Long</t>
  </si>
  <si>
    <t xml:space="preserve"> Dona Newtower</t>
  </si>
  <si>
    <t>Hà Thái</t>
  </si>
  <si>
    <t>Hoàng Bình</t>
  </si>
  <si>
    <t>Việt Nam</t>
  </si>
  <si>
    <t>Long Biên</t>
  </si>
  <si>
    <t>Tư Tonkin</t>
  </si>
  <si>
    <t>Đồng Xanh</t>
  </si>
  <si>
    <t>Thiên Phúc</t>
  </si>
  <si>
    <t>Bảo Minh</t>
  </si>
  <si>
    <t>Logistics Hàng không</t>
  </si>
  <si>
    <t>Bình Minh</t>
  </si>
  <si>
    <t>Kinh Bắc</t>
  </si>
  <si>
    <t>Việt Ý</t>
  </si>
  <si>
    <t>Long Hải</t>
  </si>
  <si>
    <t>Đức Việt</t>
  </si>
  <si>
    <t>Nội (Hapro)</t>
  </si>
  <si>
    <t>Hương Sơn</t>
  </si>
  <si>
    <t>Giải khát Hà Nội</t>
  </si>
  <si>
    <t>Dịch vụ Ao ta</t>
  </si>
  <si>
    <t>Tử Vietnamnay</t>
  </si>
  <si>
    <t>Hưng Phát</t>
  </si>
  <si>
    <t>Khu Vực 1</t>
  </si>
  <si>
    <t>Lộc Xuân</t>
  </si>
  <si>
    <t>HÀ NỘI</t>
  </si>
  <si>
    <t>XNK Vifoco</t>
  </si>
  <si>
    <t>Nam EXIMFOOD</t>
  </si>
  <si>
    <t>khẩu tổng hợp I</t>
  </si>
  <si>
    <t>C&amp;T</t>
  </si>
  <si>
    <t>Bánh ngọt Anh Hòa</t>
  </si>
  <si>
    <t>ĐỊNH VINACERT</t>
  </si>
  <si>
    <t>Việt Thái</t>
  </si>
  <si>
    <t>Tân Long</t>
  </si>
  <si>
    <t>Nông Nghiệp</t>
  </si>
  <si>
    <t>CP phân Phối Hapro</t>
  </si>
  <si>
    <t>Hoàng Hà</t>
  </si>
  <si>
    <t>Tập đoàn Vinacontrol</t>
  </si>
  <si>
    <t>Đại Từ</t>
  </si>
  <si>
    <t>Tam Hiệp</t>
  </si>
  <si>
    <t>Food Mart</t>
  </si>
  <si>
    <t>Hữu Hảo</t>
  </si>
  <si>
    <t>Vạn Hương</t>
  </si>
  <si>
    <t>Hoàng Mai</t>
  </si>
  <si>
    <t>Ba Đình</t>
  </si>
  <si>
    <t>Hiệp Thành</t>
  </si>
  <si>
    <t>Phương Đông</t>
  </si>
  <si>
    <t>Thanh Sơn</t>
  </si>
  <si>
    <t>Link Life</t>
  </si>
  <si>
    <t>Minh Hiền</t>
  </si>
  <si>
    <t>Việt Đức</t>
  </si>
  <si>
    <t>Tôn Vinh</t>
  </si>
  <si>
    <t>Hoàng Đông</t>
  </si>
  <si>
    <t>Khánh Long</t>
  </si>
  <si>
    <t>Hàn Quốc</t>
  </si>
  <si>
    <t>TNHH thực Phẩm Sạch</t>
  </si>
  <si>
    <t>Thông Tấn</t>
  </si>
  <si>
    <t>Biển Việt</t>
  </si>
  <si>
    <t>Đất Việt</t>
  </si>
  <si>
    <t>An Phú</t>
  </si>
  <si>
    <t>Nguyễn Nghiêm</t>
  </si>
  <si>
    <t>TNHH UNISEA</t>
  </si>
  <si>
    <t>An Khang</t>
  </si>
  <si>
    <t>SƠN BÌNH</t>
  </si>
  <si>
    <t>TÂN LONG</t>
  </si>
  <si>
    <t>THỰC phẩm HÀ NỘI</t>
  </si>
  <si>
    <t>TƯ VILEXIM</t>
  </si>
  <si>
    <t>VIỆT NAM</t>
  </si>
  <si>
    <t>Thảo Môc</t>
  </si>
  <si>
    <t>hàng thực phẩm HNFOOD</t>
  </si>
  <si>
    <t>sản và thủy sản</t>
  </si>
  <si>
    <t>Ngọc Cường</t>
  </si>
  <si>
    <t>Hương Chiến</t>
  </si>
  <si>
    <t>Assoctates Law firm</t>
  </si>
  <si>
    <t>Sơn Thành</t>
  </si>
  <si>
    <t>Bắc (VINAFOOD1)</t>
  </si>
  <si>
    <t>TNHH Một thành viên</t>
  </si>
  <si>
    <t>XNK phía Bắc</t>
  </si>
  <si>
    <t>HƠN CPART</t>
  </si>
  <si>
    <t>TỔNG cục THỦY SẢN)</t>
  </si>
  <si>
    <t>Thương mại Nông Nghiệp</t>
  </si>
  <si>
    <t>Hiệp và Liên danh</t>
  </si>
  <si>
    <t>Thủy Sản</t>
  </si>
  <si>
    <t>Hoàng Lâm</t>
  </si>
  <si>
    <t>Toàn Thắng</t>
  </si>
  <si>
    <t>G.O.C</t>
  </si>
  <si>
    <t>Thái Minh</t>
  </si>
  <si>
    <t>Vinh Anh</t>
  </si>
  <si>
    <t>Gfoods</t>
  </si>
  <si>
    <t>Hanfimex</t>
  </si>
  <si>
    <t>Intimex</t>
  </si>
  <si>
    <t>MT</t>
  </si>
  <si>
    <t>VNF1</t>
  </si>
  <si>
    <t>Genexim</t>
  </si>
  <si>
    <t>Intercode</t>
  </si>
  <si>
    <t>Luật Galaxy</t>
  </si>
  <si>
    <t>Vietbid</t>
  </si>
  <si>
    <t>Trà Thăng Long</t>
  </si>
  <si>
    <t>Chè Thanh Bình</t>
  </si>
  <si>
    <t>Cá tầm Việt Nam</t>
  </si>
  <si>
    <t>Á Châu</t>
  </si>
  <si>
    <t>ANC</t>
  </si>
  <si>
    <t>Biển Bắc</t>
  </si>
  <si>
    <t>Hưng Thịnh</t>
  </si>
  <si>
    <t>HT Việt</t>
  </si>
  <si>
    <t>Trường Phương</t>
  </si>
  <si>
    <t>FAS Việt Nam</t>
  </si>
  <si>
    <t>Good Health</t>
  </si>
  <si>
    <t>Hải Hà Kotobuki</t>
  </si>
  <si>
    <t>Hamakyu</t>
  </si>
  <si>
    <t>Hoàng Long</t>
  </si>
  <si>
    <t>Hưng Việt</t>
  </si>
  <si>
    <t>Unimex</t>
  </si>
  <si>
    <t>Nguyễn Sơn Bakery</t>
  </si>
  <si>
    <t>Nova</t>
  </si>
  <si>
    <t>Vinalut</t>
  </si>
  <si>
    <t>PPS</t>
  </si>
  <si>
    <t>Sanvic</t>
  </si>
  <si>
    <t>Thế hệ mới Vĩnh Phúc</t>
  </si>
  <si>
    <t>Hifood</t>
  </si>
  <si>
    <t>TP chất lượng Canada</t>
  </si>
  <si>
    <t>dophuong931979@yahoo.com.vn</t>
  </si>
  <si>
    <t>CÔNG TY CỔ PHẦN CHẾ BIẾN KINH DOANH LƯƠNG THỰC - THỰC PHẨM HÀ NỘI</t>
  </si>
  <si>
    <t>67A Trương Định - Hai Bà Trưng - Hà Nội</t>
  </si>
  <si>
    <t>04. 3 624 36 48</t>
  </si>
  <si>
    <t>04. 3 864 10 89</t>
  </si>
  <si>
    <t xml:space="preserve">hanoifood@hnn.vnn.vn </t>
  </si>
  <si>
    <t>Công ty TNHH Chế Biến Thực Phẩm Đông Đô</t>
  </si>
  <si>
    <t>Số 18, phố Mới, Thị trấn Trâu Quỳ, Huyện Gia Lâm, Hà Nội</t>
  </si>
  <si>
    <t>04 36824841</t>
  </si>
  <si>
    <t>04 36824840</t>
  </si>
  <si>
    <t>info@doiduavang.com.vn</t>
  </si>
  <si>
    <t>Công Ty TNHH Quốc Tế Vinapas Việt Nam</t>
  </si>
  <si>
    <t xml:space="preserve">Tầng 5, Số 100 Vũ Trọng Phụng, Thanh Xuân, Hà Đông, Hà Nội </t>
  </si>
  <si>
    <t>(04) 0927.244.888, 66868439, 66868429</t>
  </si>
  <si>
    <t>sale@vinapas.com</t>
  </si>
  <si>
    <t>Công Ty TNHH Sản Xuất Bao Bì Và Kinh Doanh Thương Mại T&amp;H</t>
  </si>
  <si>
    <t>Số 45B, Ngõ 230/111 Định Công Thượng, Hoàng Mai, Hà Nội</t>
  </si>
  <si>
    <t>0983910869, 0982749284</t>
  </si>
  <si>
    <t>dothitamkt@gmail.com</t>
  </si>
  <si>
    <t>Bà Đỗ Thị Tâm</t>
  </si>
  <si>
    <t>Công Ty TNHH C.H Việt Nam</t>
  </si>
  <si>
    <t>Số 16, Ngách 505/25, Ngõ 505 Trần Khát Chân, P.Thanh Nhàn, Q. Hai Bà Trưng, Hà Nội</t>
  </si>
  <si>
    <t>(04) 36254761</t>
  </si>
  <si>
    <t>(04) 36254762</t>
  </si>
  <si>
    <t>office@chseeds.vn</t>
  </si>
  <si>
    <t>Nhà Sản Xuất Chuối Viba</t>
  </si>
  <si>
    <t>28/509 Vũ Tông Phan, Khương Hạ, Thanh Xuân, Hà Nội</t>
  </si>
  <si>
    <t>docsongcity@gmail.com</t>
  </si>
  <si>
    <t>Công Ty TNHH Xuất Nhập Khẩu Thương Mại An Minh</t>
  </si>
  <si>
    <t>Số 20/145, Nguyễn Văn Cừ, P. Ngọc Lâm, Q. Long Biên, Hà Nội</t>
  </si>
  <si>
    <t xml:space="preserve"> (04) 38273857</t>
  </si>
  <si>
    <t>Ông Nguyễn Hồng Thái</t>
  </si>
  <si>
    <t>f5fruitshopcop@gmail.com</t>
  </si>
  <si>
    <t>Aquangon Fruit</t>
  </si>
  <si>
    <t>4 E2 Thanh Xuân Bắc- Thanh Xuân, Hà Nội</t>
  </si>
  <si>
    <t>(04) 0914375135, 0987490457, 0917276889</t>
  </si>
  <si>
    <t>banbuontraicay@gmail.com</t>
  </si>
  <si>
    <t>cskh@kleverjuice.com.vn</t>
  </si>
  <si>
    <t>Công ty TNHH Thương mại và Đầu tư K.L.E.V.E</t>
  </si>
  <si>
    <t>17 Phạm Hùng, Mỹ Đình, Từ Liêm, Hà Nội</t>
  </si>
  <si>
    <t>(04) 37956090</t>
  </si>
  <si>
    <t>(04) 37956089</t>
  </si>
  <si>
    <t>Công Ty TNHH Dua Dua</t>
  </si>
  <si>
    <t>Số nhà 13D, Lô D, ngõ 132 Trung Kính, Yên Hòa, Cầu Giấy - Hà Nội</t>
  </si>
  <si>
    <t>04.6 297 0076</t>
  </si>
  <si>
    <t>Bà Phạm Thị Mỹ Phương</t>
  </si>
  <si>
    <t>Bà Tạ Thu Hằng</t>
  </si>
  <si>
    <t>0912331191</t>
  </si>
  <si>
    <t>0946655905</t>
  </si>
  <si>
    <t>0968661175</t>
  </si>
  <si>
    <t>letatkhuong@yahoo.com</t>
  </si>
  <si>
    <t>mphuongen@gmail.com</t>
  </si>
  <si>
    <t>tthang311@yahoo.com</t>
  </si>
  <si>
    <t>0903213669</t>
  </si>
  <si>
    <t>ngan.sanvic@gmail.com, Phamthuy.ngan91@gmail.com, sangchevanhanhieu@gmail.com</t>
  </si>
  <si>
    <t>Ông Trần Minh Toàn</t>
  </si>
  <si>
    <t>Chuyên viên</t>
  </si>
  <si>
    <t>0968893013</t>
  </si>
  <si>
    <t>toantm@moit.gov.vn</t>
  </si>
  <si>
    <t>Công Ty Cổ Phần Đầu Tư Haiyan</t>
  </si>
  <si>
    <t>Tầng 2, toà nhà Trung Yên 1, Khu đô thị Trung Yên, Phường Trung Hoà, Quận Cầu Giấy</t>
  </si>
  <si>
    <t>(04).66812670</t>
  </si>
  <si>
    <t>info@haiyan.vn</t>
  </si>
  <si>
    <t>Công ty TNHH 86 Minh Hường</t>
  </si>
  <si>
    <t>số 22 ngõ 99 Đức Giang Long Biên hà Nội Hà Nội</t>
  </si>
  <si>
    <t>lienhe@thainguyenche.net, nguyenhuong190587@gmail.com</t>
  </si>
  <si>
    <t>Công Ty TNHH Thương Mại Và Dịch Vụ Đại Gia</t>
  </si>
  <si>
    <t>congty@tradaigia.vn</t>
  </si>
  <si>
    <t>192/ 67, phố Lê Trọng Tấn, phường Định Công, quận Hoàng Mai, TP Hà Nội</t>
  </si>
  <si>
    <t>04 221 55338 / 386 88380</t>
  </si>
  <si>
    <t>04 386 88381 / 73012349</t>
  </si>
  <si>
    <t>Công Ty TNHH Long Bích Tea</t>
  </si>
  <si>
    <t>Số 1, Ngách 34, Ngõ 100 Hoàng Quốc Việt, Cầu Giấy, Hà Nội</t>
  </si>
  <si>
    <t>longbichtea@gmail.com</t>
  </si>
  <si>
    <t>(04) 66870989/ 0917948855</t>
  </si>
  <si>
    <t>Doanh Nghiệp Tư Nhân Thiên Hà</t>
  </si>
  <si>
    <t>Ngõ 165, Dương Quảng Hàm, Q. Cầu Giấy, Hà Nội</t>
  </si>
  <si>
    <t>(04) 0985262385/ 0985 262 385</t>
  </si>
  <si>
    <t>vanthu.ricoh@gmail.com</t>
  </si>
  <si>
    <t>duadua@dua-dua.com</t>
  </si>
  <si>
    <t>(04) 37723582</t>
  </si>
  <si>
    <t>Công Ty TNHH Thương Mại Và Sản Xuất Nguyên Sinh</t>
  </si>
  <si>
    <t>106 Ngọc Lâm, Q. Long Biên, Hà Nội</t>
  </si>
  <si>
    <t xml:space="preserve"> (04) 66851818</t>
  </si>
  <si>
    <t>nguyensinhvietnam@gmail.com</t>
  </si>
  <si>
    <t>Tổng Công Ty Chè Việt Nam</t>
  </si>
  <si>
    <t>92 Võ Thị Sáu - Hai Bà Trưng – Hà Nội</t>
  </si>
  <si>
    <t>info@vinatea.com.vn</t>
  </si>
  <si>
    <t>Công Ty TNHH Golden Green Việt Nam</t>
  </si>
  <si>
    <t>Số 12, Ngõ 114, Phố Yên Phụ, Q. Tây Hồ, Hà Nội</t>
  </si>
  <si>
    <t>0936 461 983</t>
  </si>
  <si>
    <t>goldengreenvn@gmail.com</t>
  </si>
  <si>
    <t>Ông Hoàng Phúc Hiếu</t>
  </si>
  <si>
    <t>Công Ty TNHH MTV Thương Mại Dịch Vụ Và Sản Xuất Hồng Hà</t>
  </si>
  <si>
    <t>39, Xóm 3, Thôn Phú Đô, Mễ Trì, Từ Liêm, Hà Nội</t>
  </si>
  <si>
    <t>vandung6879@gmail.com
nongsanhongha@gmail.com</t>
  </si>
  <si>
    <t>Công Ty Đầu Tư Và Xuất Nhập Khẩu Hoàng Long</t>
  </si>
  <si>
    <t>Tầng 4, 76 Yên Lãng, Trung Liệt, Đống Đa,Hà Nội</t>
  </si>
  <si>
    <t>(+49) 69 284 64 860</t>
  </si>
  <si>
    <t>0128 237 3335</t>
  </si>
  <si>
    <t>thamhlg@gmail.com</t>
  </si>
  <si>
    <t>Công Ty TNHH Thảo Nguyên Thịnh Vượng</t>
  </si>
  <si>
    <t>Số 46/241 Phố Chợ Khâm Thiên, P. Phương Liên, Q. Đống Đa,Hà Nội</t>
  </si>
  <si>
    <t>0948683338</t>
  </si>
  <si>
    <t>thaonguyenthinhvuong01@gmail.com</t>
  </si>
  <si>
    <t>Công Ty TNHH Thành Phương</t>
  </si>
  <si>
    <t>459 Nguyễn Văn Cừ, Q. Long Biên,Hà Nội</t>
  </si>
  <si>
    <t>(04) 38274677</t>
  </si>
  <si>
    <t>(04) 38274713</t>
  </si>
  <si>
    <t>0906.663.268</t>
  </si>
  <si>
    <t>thanhphuongsinhhoc.com
phuongdunghn@gmail.com</t>
  </si>
  <si>
    <t>Số 8, Ngõ 405/80/11, P. Ngọc Thụy, Đ. Ngọc Thụy, Q. Long Biên,Hà Nội</t>
  </si>
  <si>
    <t>0967 576 092</t>
  </si>
  <si>
    <t>Công Ty TNHH Thương Mại Tổng Hợp Bắc Nam</t>
  </si>
  <si>
    <t>Số 14, Ngõ 364/40 Giải Phóng, P. Thịnh Liệt, Q. Hoàng Mai,Hà Nội</t>
  </si>
  <si>
    <t>(04) 36253535</t>
  </si>
  <si>
    <t>(04) 32151183</t>
  </si>
  <si>
    <t>0978 464 258</t>
  </si>
  <si>
    <t>bacnam.co.ltd@gmail.com
thukim610@gmail.com</t>
  </si>
  <si>
    <t>Công Ty Cổ Phần Sản Xuất Và Thương Mại Thuận Phong - Chi Nhánh Hà Nội</t>
  </si>
  <si>
    <t>Tầng 7, Tòa Nhà 29 Huỳnh Thúc Kháng, Q. Đống Đa, Hà Nội</t>
  </si>
  <si>
    <t>(04) 36686314</t>
  </si>
  <si>
    <t>quangpt0803@gmail.com</t>
  </si>
  <si>
    <t>Công Ty Xuất Nhập Khẩu Nông Lâm Sản Và Vật Tư Nông Nghiệp</t>
  </si>
  <si>
    <t>68 Trường Chinh, P. Phương Mai, Q. Đống Đa,Hà Nội</t>
  </si>
  <si>
    <t>(04) 38689353</t>
  </si>
  <si>
    <t>(04) 38689354</t>
  </si>
  <si>
    <t>0913.234.870</t>
  </si>
  <si>
    <t>aforimex@vnn.vn</t>
  </si>
  <si>
    <t>Công Ty TNHH Xuất Nhập Khẩu Trí Đức</t>
  </si>
  <si>
    <t>Đội 6 - Dương Liễu - Hoài Đức - Hà Nội</t>
  </si>
  <si>
    <t xml:space="preserve">(+84)904-040-683/(+84)913-297-173 </t>
  </si>
  <si>
    <t>0915 615 058</t>
  </si>
  <si>
    <t>phianh810@gmail.com
Triducginger@gmail.com</t>
  </si>
  <si>
    <t>Công Ty TNHH Sản Xuất Và Thương Mại ATK Việt Nam</t>
  </si>
  <si>
    <t>Số 9A, Ngõ 283/2 Trần Khát Chân, Thanh Nhàn, Hai Bà Trưng,Hà Nội</t>
  </si>
  <si>
    <t>0975 752 347</t>
  </si>
  <si>
    <t>thu.tqd@gmail.com</t>
  </si>
  <si>
    <t>Hiệp Hội Sắn Việt Nam</t>
  </si>
  <si>
    <t>Số 3, Ngõ 479, Đường Hoàng Quốc Việt, H. Từ Liêm,Hà Nội</t>
  </si>
  <si>
    <t>(04) 37939168</t>
  </si>
  <si>
    <t>hiephoisanvietnam@gmail.com</t>
  </si>
  <si>
    <t>Công Ty TNHH MTV XNK Nông Sản Thực Phẩm Hà Nội</t>
  </si>
  <si>
    <t>6 Tràng Tiền, Q. Hoàn Kiếm,Hà Nội</t>
  </si>
  <si>
    <t>(04) 38255129, 38265550, 38255129, 38253543</t>
  </si>
  <si>
    <t>(04) 38259170</t>
  </si>
  <si>
    <t>agrexportvn@vnn.vn</t>
  </si>
  <si>
    <t>Công ty Cổ phần ĐTK</t>
  </si>
  <si>
    <t>Tầng 7, Số 9 Đào Duy Anh Đống Đa, Đống Đa,Hà Nội</t>
  </si>
  <si>
    <t>(04) 38686154</t>
  </si>
  <si>
    <t>(04) 38686583</t>
  </si>
  <si>
    <t>info@dtk.com.vn</t>
  </si>
  <si>
    <t>Công Ty Cổ Phần OTRAN Việt Nam</t>
  </si>
  <si>
    <t>Phòng 03-11, Tầng 3, Khách sạn Sofitel Plaza, Số 1 Thanh Niên, Ba Đình,Hà Nội</t>
  </si>
  <si>
    <t>(04) 39728699</t>
  </si>
  <si>
    <t>(04) 39728689</t>
  </si>
  <si>
    <t>vp@otrangroup.com</t>
  </si>
  <si>
    <t>Công Ty TNHH SX &amp; DV TM Tân Hương Đức</t>
  </si>
  <si>
    <t>Lý Nhân, Dục Tú, Đông Anh,Hà Nội</t>
  </si>
  <si>
    <t>(04) 39617404, 66872314</t>
  </si>
  <si>
    <t>0962 638 076</t>
  </si>
  <si>
    <t>nguubang@gmail.com</t>
  </si>
  <si>
    <t>Công Ty TNHH Thương Mại H&amp;T Việt Nam</t>
  </si>
  <si>
    <t>302 Bà Triệu, Q. Hai Bà Trưng,Hà Nội</t>
  </si>
  <si>
    <t>(04) 62638333</t>
  </si>
  <si>
    <t>(04) 62852764</t>
  </si>
  <si>
    <t>Hợp Tác Xã Dịch Vụ Nông Nghiệp &amp; Thương Mại Tổng Hợp Sở Thượng</t>
  </si>
  <si>
    <t>Tổ 24, P. Yên Sở, Q. Hoàng Mai,Hà Nội</t>
  </si>
  <si>
    <t>(04) 38615455</t>
  </si>
  <si>
    <t>Công Ty TNHH Xuất Nhập Khẩu Và Đầu Tư Nông Sản Việt Nam</t>
  </si>
  <si>
    <t>7/104 Phương Liệt, Q. Thanh Xuân, Hà Nội</t>
  </si>
  <si>
    <t>(04) 38685729</t>
  </si>
  <si>
    <t>info@vietnamagripex.com</t>
  </si>
  <si>
    <t>Công Ty TNHH Thương Mại Và Đầu Tư Việt Liên</t>
  </si>
  <si>
    <t>Tầng 9, Tòa Nhà Intracom, Ngõ 72, Đường Trần Thái Tông, P. Dịch Vọng Hậu, Q. Cầu Giấy,Hà Nội</t>
  </si>
  <si>
    <t>(04) 22471779</t>
  </si>
  <si>
    <t>(04) 37958269</t>
  </si>
  <si>
    <t>info@vietliengroup.vn</t>
  </si>
  <si>
    <t xml:space="preserve">Công Ty TNHH MTV Nguồn Sao Xanh </t>
  </si>
  <si>
    <t>Phòng 604, Tòa nhà N05, Đường Dịch Vọng, Cầu Giấy, Hà Nội</t>
  </si>
  <si>
    <t>(04) 63280392  /04.62811821</t>
  </si>
  <si>
    <t>0084 62811840</t>
  </si>
  <si>
    <t>09 3441 0357</t>
  </si>
  <si>
    <t xml:space="preserve">hon.bthanu@gmail.com
hongvn222@gmail.com      </t>
  </si>
  <si>
    <t>Công Ty Cổ Phần Thực Phẩm Sannam</t>
  </si>
  <si>
    <t>Level 10, Sannam Building, 78 Duy Tan street, Cau Giay District, Hanoi</t>
  </si>
  <si>
    <t>84 438374487</t>
  </si>
  <si>
    <t>sannamfood@gmail.com</t>
  </si>
  <si>
    <t>Công Ty TNHH Trồng Trọt Thương Mại Kim Bằng</t>
  </si>
  <si>
    <t>99 Đường Xuân Diệu, P. Quảng An, Q.Tây Hồ,Hà Nộ</t>
  </si>
  <si>
    <t>(04) 37194630</t>
  </si>
  <si>
    <t>(04) 37194982</t>
  </si>
  <si>
    <t>gold-garden@hcm.vnn.vn</t>
  </si>
  <si>
    <t>Công Ty CP Thương Mại &amp; XNK Gia Đạt</t>
  </si>
  <si>
    <t>Số 28 Ngõ 252 Ngách 53 Phố Tây Sơn, P. Trung Liệt, Q. Đống Đa, Hà Nội</t>
  </si>
  <si>
    <t>(04) 85820450</t>
  </si>
  <si>
    <t>84 4 38572012</t>
  </si>
  <si>
    <t>thai@gdfood.vn
info@gdfood.vn</t>
  </si>
  <si>
    <t>Công Ty TNHH Chế Biến Hoa Quả Hồng Lam</t>
  </si>
  <si>
    <t>11 Hàng Đường, Q. Hoàn Kiếm,Hà Nội</t>
  </si>
  <si>
    <t>(04) 39281838, 39283247</t>
  </si>
  <si>
    <t>Tầng 4 Trung tâm Phát triển khoa học, công nghệ và tài năng trẻ 
Số 7 Xã Đàn, Phương Liên, Đống Đa, Hà Nội.</t>
  </si>
  <si>
    <t>Phòng 1004 - Tầng 10 - Tòa nhà D - 
Khách sạn thể thao Hacinco, Phố Lê Văn Thiêm, Thanh Xuân, Hà Nội</t>
  </si>
  <si>
    <t>Trung tâm Xúc tiến Đầu tư, Thương mại và Du lịch Lào Cai</t>
  </si>
  <si>
    <t>Trung tâm Xúc tiến thương mại Điện Biên</t>
  </si>
  <si>
    <t>Trung tâm Khuyến công và Xúc tiến thương mại Lai Châu</t>
  </si>
  <si>
    <t>Trung tâm Xúc tiến thương mại Sơn La</t>
  </si>
  <si>
    <t>Trung tâm khuyến công - xúc tiến công thương Hà Giang</t>
  </si>
  <si>
    <t>Trung tâm Xúc tiến thương mại và Du lịch Cao Bằng</t>
  </si>
  <si>
    <t>Trung tâm XTTM và Khuyến công Bắc Kạn</t>
  </si>
  <si>
    <t>Trung tâm Xúc tiến thương mại và Du lịch Lạng Sơn</t>
  </si>
  <si>
    <t>Trung tâm Xúc tiến thương mại và Du lịch Thái Nguyên</t>
  </si>
  <si>
    <t>Trung tâm Xúc tiến thương mại và Du lịch Phú Thọ</t>
  </si>
  <si>
    <t>Trung tâm Xúc tiến thương mại Bắc Giang</t>
  </si>
  <si>
    <t>Trung tâm Thông tin Xúc tiến thương mại Quảng Ninh</t>
  </si>
  <si>
    <t>Trung tâm Xúc tiến thương mại, Du lịch Bắc Ninh</t>
  </si>
  <si>
    <t>Trung tâm Khuyến công và Xúc tiến thương mại Hà Nam</t>
  </si>
  <si>
    <t>Trung tâm Xúc tiến đầu tư, thương mại, du lịch Hà Nội</t>
  </si>
  <si>
    <t>Trung tâm Thông tin Xúc tiến thương mại và Du lịch Hải Dương</t>
  </si>
  <si>
    <t>Trung tâm Khuyến công và Xúc tiến thương mại Hưng Yên</t>
  </si>
  <si>
    <t>Trung tâm Thông tin Xúc tiến thương mại Nam Định</t>
  </si>
  <si>
    <t>Trung tâm Thông tin và Xúc tiến thương mại Ninh Bình</t>
  </si>
  <si>
    <t>Trung tâm Xúc tiến thương mại và Du lịch Thái Bình</t>
  </si>
  <si>
    <t>Trung tâm Thông tin  và Xúc tiến thương mại Vĩnh Phúc</t>
  </si>
  <si>
    <t>Trung tâm Xúc tiến thương mại, Du lịch Hoà Bình</t>
  </si>
  <si>
    <t>Trung tâm khuyến công và Xúc tiến thương mại Thanh Hoá</t>
  </si>
  <si>
    <t>Trung tâm Xúc tiến thương mại Nghệ An</t>
  </si>
  <si>
    <t>Tầng 3, toà nhà quản lý Cửa khẩu quốc tế Lào Cai, Tp. Lào Cai</t>
  </si>
  <si>
    <t>0203830003</t>
  </si>
  <si>
    <t>Tổ 36, phường Nguyễn Thái Học, t.p Yên Bái</t>
  </si>
  <si>
    <t>0293857484</t>
  </si>
  <si>
    <t>Tổ 7, P. Tân Thanh, Tp. Điện Biên Phủ, Tỉnh Điện Biên</t>
  </si>
  <si>
    <t>02303829703</t>
  </si>
  <si>
    <t>Phường Quyết Thắng, Thị xã Lai Châu, Tỉnh Lai Châu</t>
  </si>
  <si>
    <t>02313876922</t>
  </si>
  <si>
    <t>Tổ 3, Phường Chiềng Lề, Thị xã Sơn La</t>
  </si>
  <si>
    <t>0223858991</t>
  </si>
  <si>
    <t>Tổ 5 Phường Nguyễn Trãi, TP Hà Giang, Tỉnh Hà Giang</t>
  </si>
  <si>
    <t>02193864511</t>
  </si>
  <si>
    <t>66 Hoàng Đình Giong, Phường Hợp Giang, Thị xã Cao Bằng, Tỉnh Cao Bằng</t>
  </si>
  <si>
    <t>0263950015</t>
  </si>
  <si>
    <t>34 Đường Trường Chinh, Thị xã Bắc Kạn, Tỉnh Bắc Kạn</t>
  </si>
  <si>
    <t>02813872110</t>
  </si>
  <si>
    <t>211 Trần Đăng Ninh, Tam Thanh, Tp. Lạng Sơn</t>
  </si>
  <si>
    <t>0253873142</t>
  </si>
  <si>
    <t>027823769</t>
  </si>
  <si>
    <t>4 Đường Cách mạng Tháng Tám, Tp. Thái Nguyên</t>
  </si>
  <si>
    <t>0280858102</t>
  </si>
  <si>
    <t>2197 Hùng Vương, Tp.Việt Trì, Tỉnh Phú Thọ</t>
  </si>
  <si>
    <t>1 Đường Đàm Thuận Huy, Tp. Bắc Giang, Tỉnh Bắc Giang</t>
  </si>
  <si>
    <t>02403829290</t>
  </si>
  <si>
    <t>Cầu 1 phường Cao Xanh, Tp. Hạ Long, Tỉnh Quảng Ninh</t>
  </si>
  <si>
    <t>0332250288</t>
  </si>
  <si>
    <t>10 Lý Thái Tổ, Thị xã Bắc Ninh</t>
  </si>
  <si>
    <t>02413826876</t>
  </si>
  <si>
    <t>Đường Lê Chân, P. Lê Hồng Phong, TP. Phủ Lý, tỉnh Hà Nam</t>
  </si>
  <si>
    <t>Tầng 11, Cung Trí thức thành phố Hà Nội, 80 Trần Thái Tông, Cầu Giấy, Hà Nội.</t>
  </si>
  <si>
    <t>0462691276</t>
  </si>
  <si>
    <t>Số 39, Đại lộ Hồ Chí Minh, t.p Hải Dương</t>
  </si>
  <si>
    <t>03203845614</t>
  </si>
  <si>
    <t>54 Lê Lợi, Ngô Quyền, Tp. Hải Phòng</t>
  </si>
  <si>
    <t>0313656420</t>
  </si>
  <si>
    <t>Đường Quảng Trường, Phường Hiến Nam, Tp. Hưng Yên, tỉnh Hưng Yên</t>
  </si>
  <si>
    <t>03213551453</t>
  </si>
  <si>
    <t>31 Vị Xuyên, Tp. Nam Định</t>
  </si>
  <si>
    <t>03503644528</t>
  </si>
  <si>
    <t>Phố 10, Phường Đông Thành, Tp. Ninh Bình, Tỉnh Ninh Bình</t>
  </si>
  <si>
    <t>0303883370</t>
  </si>
  <si>
    <t>Số 144, Lê Lợi, thành phố Thái Bình, tỉnh Thái Bình</t>
  </si>
  <si>
    <t>036.3 642 806</t>
  </si>
  <si>
    <t>P.Khai Quang, Tp.Vĩnh Yên, Tỉnh Vĩnh Phúc</t>
  </si>
  <si>
    <t>0211.3 843 357</t>
  </si>
  <si>
    <t>1 Trần Phú, Phường Phương Lâm, Tp. Hòa Bình, Tỉnh Hòa Bình</t>
  </si>
  <si>
    <t>02182210419</t>
  </si>
  <si>
    <t>45A Đại lộ Lê Lợi, Phường Nam Sơn, Tp. Thanh Hoá</t>
  </si>
  <si>
    <t>0373755198</t>
  </si>
  <si>
    <t>70 Nguyễn Thị Minh Khai, Tp. Vinh, Tỉnh Nghệ An</t>
  </si>
  <si>
    <t>0383596628</t>
  </si>
  <si>
    <t>Công Ty TNHH Xuất Nhập Khẩu Và Thương Mại Tổng Hợp Sakaeru Việt Nam</t>
  </si>
  <si>
    <t>155 An Trạch, Ô Chợ Dừa, Q. Đống Đa, Hà Nội</t>
  </si>
  <si>
    <t>(04) 66532688</t>
  </si>
  <si>
    <t>0919 888 466</t>
  </si>
  <si>
    <t>ceo@sakaeruvn.com</t>
  </si>
  <si>
    <t>Công Ty Cổ Phần Giao Nhận &amp; Vận Tải Quốc Tế LACCO</t>
  </si>
  <si>
    <t>Số 19 Nguyễn Trãi, P. Khương Trung, Q. Thanh Xuân, Hà Nội</t>
  </si>
  <si>
    <t>04 62620222, 62754383</t>
  </si>
  <si>
    <t>04 62620279</t>
  </si>
  <si>
    <t>0904 871 800</t>
  </si>
  <si>
    <t>thang.nguyen@lacco.com.vn</t>
  </si>
  <si>
    <t>Công Ty Cổ Phần Kho Vận Quốc Tế VAST</t>
  </si>
  <si>
    <t>Số 11, N6, Ngõ 38 phố Xuân La, P. Xuân Tảo, Q. Bắc Từ Liêm, Hà Nội</t>
  </si>
  <si>
    <t>(04) 37100922</t>
  </si>
  <si>
    <t>(04) 37100923</t>
  </si>
  <si>
    <t>0904 028 689</t>
  </si>
  <si>
    <t>minhtam@vastjsc.com.vn</t>
  </si>
  <si>
    <t>Công Ty TNHH Quốc Tế Delta</t>
  </si>
  <si>
    <t>Tầng 14, Tòa Nhà Zodiac, Phố Duy Tân, Q. Cầu Giấy, Hà Nội</t>
  </si>
  <si>
    <t>(04) 35563356</t>
  </si>
  <si>
    <t>(04) 35563369</t>
  </si>
  <si>
    <t>091.321.1888</t>
  </si>
  <si>
    <t>nghia@delta.com.vn</t>
  </si>
  <si>
    <t>Công Ty TNHH Khuyên Linh</t>
  </si>
  <si>
    <t>Số 9, Ngõ 71 Đỗ Quang, Phường Trung Hòa, Quận Cầu Giấy, Hà Nội</t>
  </si>
  <si>
    <t>0913 229 655</t>
  </si>
  <si>
    <t>khuyenlinhvphn@gmail.com</t>
  </si>
  <si>
    <t>Công Ty Cổ Phần Tiếp Vận Thế Giới Chuyển Phát Nhanh- World Courier Express</t>
  </si>
  <si>
    <t>Số 3, Lô 4C, Vũ Phạm Hàm, P. Trung Hòa, Q. Cầu Giấy, Hà Nội</t>
  </si>
  <si>
    <t>(04) 37830102</t>
  </si>
  <si>
    <t>(04) 37830104</t>
  </si>
  <si>
    <t>tranhuong@worldcourier-express.com</t>
  </si>
  <si>
    <t>Công Ty Cổ Phần Đầu Tư Bắc Kỳ</t>
  </si>
  <si>
    <t>Tầng 14, Tòa Nhà Vinaconex 9, Đường Phạm Hùng, Q. Nam Từ Liêm, Hà Nội</t>
  </si>
  <si>
    <t>(04) 39333414</t>
  </si>
  <si>
    <t>(04) 39333415</t>
  </si>
  <si>
    <t>sales@bklogistics.com.vn</t>
  </si>
  <si>
    <t>Công Ty Cổ Phần Giao Nhận Logix</t>
  </si>
  <si>
    <t>Tầng 2, Số 10, Ngõ 174 Kim Ngưu, Hai Bà Trưng, Hà Nội</t>
  </si>
  <si>
    <t>(04) 62991100, 62992200, 62993300</t>
  </si>
  <si>
    <t>(04) 62994400</t>
  </si>
  <si>
    <t>0986 507 879</t>
  </si>
  <si>
    <t>hocpt@logixvn.com</t>
  </si>
  <si>
    <t>Công Ty TNHH MMI-Logistics Việt Nam</t>
  </si>
  <si>
    <t>Số 23, Ngách 147, Ngõ 29, Phố Thượng Thanh, P. Thượng Thanh, Q. Long Biên, Hà Nội</t>
  </si>
  <si>
    <t>(04) 37621616</t>
  </si>
  <si>
    <t>(04) 37621618</t>
  </si>
  <si>
    <t>0915.556.656</t>
  </si>
  <si>
    <t>ninhvankhoi@gmail.com</t>
  </si>
  <si>
    <t>Công Ty TNHH Tiếp Vận EZ Shipping</t>
  </si>
  <si>
    <t>P. 906, Tòa Nhà CS113, Số 299 Trung Kính, Q. Cầu Giấy, Hà Nội</t>
  </si>
  <si>
    <t>(04) 66817333</t>
  </si>
  <si>
    <t>(04) 35551287</t>
  </si>
  <si>
    <t>0979 798 276</t>
  </si>
  <si>
    <t>ops.han@ezshipping.vn</t>
  </si>
  <si>
    <t>Công Ty TNHH Sao Vàng Kinh Bắc</t>
  </si>
  <si>
    <t>A18 Ngõ 84 Trần Quang Diệu, Q. Đống Đa, Hà Nội</t>
  </si>
  <si>
    <t>(04) 37606175</t>
  </si>
  <si>
    <t>(04) 37606174</t>
  </si>
  <si>
    <t>0922 682 688</t>
  </si>
  <si>
    <t>duchuu@saovangkinhbac.com</t>
  </si>
  <si>
    <t>Công Ty TNHH Hưng Phú Logistics Việt Nam</t>
  </si>
  <si>
    <t>64 Nguyễn Thái Học, Phường Điện Biên, Ba Đình, Hà Nội</t>
  </si>
  <si>
    <t>0982 230882</t>
  </si>
  <si>
    <t>hieple.hungphu@gmail.com</t>
  </si>
  <si>
    <t>Công ty TNHH Thương Mại Và Giao Nhận Toàn Cầu</t>
  </si>
  <si>
    <t>P701, Tòa Nhà Tân Minh, Số 37/27 Đại Cồ Việt, Q. Hai Bà Trưng, Hà Nội Hà Nội</t>
  </si>
  <si>
    <t>(04) 36228936, 36228937</t>
  </si>
  <si>
    <t>(04) 36228938</t>
  </si>
  <si>
    <t>0914 312 428</t>
  </si>
  <si>
    <t>thanhnt@worldship.com.vn</t>
  </si>
  <si>
    <t>Chi Nhánh Công Ty TNHH Dịch Vụ Vận Tải Phú Hưng</t>
  </si>
  <si>
    <t>28 phố Thanh Bảo, P. Kim Mã, Q. Ba Đình, Hà Nội</t>
  </si>
  <si>
    <t>(04) 32247352</t>
  </si>
  <si>
    <t>(04) 32247353</t>
  </si>
  <si>
    <t>0913 363 668</t>
  </si>
  <si>
    <t>quangpham.phuhunghn@gmail.com</t>
  </si>
  <si>
    <t>Công Ty Cổ Phần SP Việt Nam</t>
  </si>
  <si>
    <t>Số 36 Nguyễn Khang, Yên Hòa, Cầu Giấy, Hà Nội</t>
  </si>
  <si>
    <t>(04) 32123499</t>
  </si>
  <si>
    <t>(04) 32123493</t>
  </si>
  <si>
    <t xml:space="preserve"> 0948 964 932</t>
  </si>
  <si>
    <t>daopv@spv.com.vn</t>
  </si>
  <si>
    <t>Công Ty Cổ Phần Vinalines Logistics Việt Nam</t>
  </si>
  <si>
    <t>Tầng 4, Tòa Nhà Ocean Park, Số 1, Đào Duy Anh, Q. Đống Đa, Hà Nội</t>
  </si>
  <si>
    <t>(04) 35772047</t>
  </si>
  <si>
    <t>(04) 35772046</t>
  </si>
  <si>
    <t>0975.145.079</t>
  </si>
  <si>
    <t>pxtuan@vinalineslogistics.com.vn</t>
  </si>
  <si>
    <t>Công Ty TNHH Max Logistics Hà Nội</t>
  </si>
  <si>
    <t>Tầng 16, Tòa Nhà Vinaconex 9, Đường Phạm Hùng, P. Mễ Trì, Q. Nam Từ Liêm, Hà Nội</t>
  </si>
  <si>
    <t>(04) 32565136</t>
  </si>
  <si>
    <t>(04) 32565138</t>
  </si>
  <si>
    <t>01658 100 729</t>
  </si>
  <si>
    <t>np.thao@maxlogis.com</t>
  </si>
  <si>
    <t>Công ty cổ phần vận tải thương mại và dịch vụ TNC</t>
  </si>
  <si>
    <t>Số 22 ngách 178/2 đường Đình Thôn, Phường Mỹ Đình 1, Quận Nam Từ Liêm, Hà Nội</t>
  </si>
  <si>
    <t>(04) 85877309</t>
  </si>
  <si>
    <t>(04) 37847414</t>
  </si>
  <si>
    <t>vantaitnc@gmail.com</t>
  </si>
  <si>
    <t>Công Ty Cổ Phần Interserco Mỹ Đình</t>
  </si>
  <si>
    <t>Số 17, Đường Phạm Hùng, P. Mỹ Đình 2, Q. Nam Từ Liêm, Hà Nội</t>
  </si>
  <si>
    <t>(04) 37685528</t>
  </si>
  <si>
    <t>(04) 37685883</t>
  </si>
  <si>
    <t>hien@interserco-mydinh.vn</t>
  </si>
  <si>
    <t>Công ty cổ phần thương mại và tiếp vận Trường Anh</t>
  </si>
  <si>
    <t>Số 25, Ngõ 720, La Thành, Giảng Võ, Ba Đình, Hà Nội</t>
  </si>
  <si>
    <t>(04) 62934278</t>
  </si>
  <si>
    <t>096 340 893</t>
  </si>
  <si>
    <t>cs1@tallog.com.vn</t>
  </si>
  <si>
    <t>Công Ty Cổ Phần Tiếp Vận Doanh Nghiệp T&amp;T Việt Nam</t>
  </si>
  <si>
    <t>8/18 Phố Ngọc Trì, P. Thạch Bàn, Q. Long Biên, Hà Nội</t>
  </si>
  <si>
    <t>0984 413 141</t>
  </si>
  <si>
    <t>hoangtam8688.ttlogistics@gmail.com</t>
  </si>
  <si>
    <t>Công Ty TNHH UNICO LOGISTICS VIETNAM</t>
  </si>
  <si>
    <t>Phòng 1201, Tầng 12, Tòa Nhà Hàn Việt, Minh Khai, Q. Hai Bà Trưng, Hà Nội</t>
  </si>
  <si>
    <t>(04) 36321598</t>
  </si>
  <si>
    <t>(04) 36321597</t>
  </si>
  <si>
    <t>0912.100.266</t>
  </si>
  <si>
    <t>van@unicologx.com</t>
  </si>
  <si>
    <t>Công Ty Cổ Phần Tiếp Vận Doanh Nghiệp Nhỏ Và vừa Việt Nam (SME Logistics)</t>
  </si>
  <si>
    <t>Tầng 3, Tòa Nhà Vinaplast, 39 Ngô Quyền, Hoàn Kiếm, Hà Nội</t>
  </si>
  <si>
    <t>(04) 22206123</t>
  </si>
  <si>
    <t>0986 809 666</t>
  </si>
  <si>
    <t>log1@smelogistics.vn</t>
  </si>
  <si>
    <t>Công Ty TNHH Dịch Vụ Giao Nhận Vận Tải Ưa Vận</t>
  </si>
  <si>
    <t>Phòng 801- 802, 209 Giang Vo, P. Cát Linh, Q. Đống Đa, Hà Nội</t>
  </si>
  <si>
    <t>(04) 35147029, 35147031, 35147032</t>
  </si>
  <si>
    <t>(04) 35147030</t>
  </si>
  <si>
    <t>quang.do@vantage.com.vn</t>
  </si>
  <si>
    <t>Công Ty Cổ Phần Giao Nhận &amp; Vận Tải Quốc Tế Hải Khánh - Chi Nhánh Hà Nội</t>
  </si>
  <si>
    <t>Số 9, Ngõ 850, Đường Láng, Q. Đống Đa, Hà Nội</t>
  </si>
  <si>
    <t>(04) 37712295</t>
  </si>
  <si>
    <t>(04) 37712294</t>
  </si>
  <si>
    <t>0912.814.462</t>
  </si>
  <si>
    <t>rnd.hq@haikhanh.com</t>
  </si>
  <si>
    <t>Công Ty TNHH MH Global Việt Nam</t>
  </si>
  <si>
    <t>BT08-Vimeco II, Nguyễn Chánh, P. Trung Hòa, Q. Cầu Giấy, Hà Nội</t>
  </si>
  <si>
    <t>(04) 62823919, 62823924</t>
  </si>
  <si>
    <t>(04) 62823910</t>
  </si>
  <si>
    <t>098.683.6860</t>
  </si>
  <si>
    <t>huong@mhglobal.com.vn</t>
  </si>
  <si>
    <t>Công Ty CP Thương Mại Và Dịch Vụ Bích Thi</t>
  </si>
  <si>
    <t>Số 5, Ngõ 583, Kim Ngưu, P. Vĩnh Tuy, Q. Hai Bà Trưng, Hà Nội</t>
  </si>
  <si>
    <t>(04) 36369243</t>
  </si>
  <si>
    <t>(04) 36369130</t>
  </si>
  <si>
    <t>0914.342.919</t>
  </si>
  <si>
    <t>bichthitrading@yahoo.com</t>
  </si>
  <si>
    <t>Công Ty Cổ Phần Tiếp Vận á Âu</t>
  </si>
  <si>
    <t>59 Vân Đồn, P. Bạch Đằng, Q. Hai Bà Trưng, Hà Nội</t>
  </si>
  <si>
    <t>(04) 39909144</t>
  </si>
  <si>
    <t>(04) 39845363</t>
  </si>
  <si>
    <t>info@eurasialog.com.vn</t>
  </si>
  <si>
    <t>Công Ty Chuyển Phát Nhanh City-Link Express Việt Nam</t>
  </si>
  <si>
    <t>107a14/106 Hoàng Quốc Việt, Q. Cầu Giấy, Hà Nội</t>
  </si>
  <si>
    <t>(04) 66545566</t>
  </si>
  <si>
    <t>0904.502.464</t>
  </si>
  <si>
    <t>nhungpham@tllogistic.com</t>
  </si>
  <si>
    <t>Công Ty TNHH Tiếp Vận M &amp; P</t>
  </si>
  <si>
    <t>Phòng 308A, Số 22 Láng Hạ, P. Láng Hạ, Q. Đống Đa, Hà Nội</t>
  </si>
  <si>
    <t>(04) 37764081, 37764082</t>
  </si>
  <si>
    <t>(04) 37764083</t>
  </si>
  <si>
    <t>info@mplogistics.com.vn</t>
  </si>
  <si>
    <t>Công Ty TNHH Tiếp Vận Quốc Tế Liên Minh</t>
  </si>
  <si>
    <t>Số 46/177/88/1, Định Công, Q.Hoàng Mai, Hà Nội</t>
  </si>
  <si>
    <t>(04) 62964650</t>
  </si>
  <si>
    <t>(04) 36404960</t>
  </si>
  <si>
    <t>sales@unionlogistics.vn</t>
  </si>
  <si>
    <t>Tổng Công Ty Cổ Phần Bưu Chính Viettel</t>
  </si>
  <si>
    <t>Số 1 Giang Văn Minh, P. Kim Mã, Q. Ba Đình, Hà Nội</t>
  </si>
  <si>
    <t>(04) 62660306, 62660306</t>
  </si>
  <si>
    <t>sondt@viettelpost.com.vn</t>
  </si>
  <si>
    <t>Công Ty TNHH JYS Logistics</t>
  </si>
  <si>
    <t>A313 The Manor, KĐT Mới Mỹ Đình - Mễ Trì, Phường Mỹ Đình 1, Quận Nam Từ Liêm, Hà Nội</t>
  </si>
  <si>
    <t>(04) 32242328</t>
  </si>
  <si>
    <t>0963 338 687</t>
  </si>
  <si>
    <t>jyshanoi@gmail.com</t>
  </si>
  <si>
    <t>Công Ty TNHH Tiếp Vận Đông Nam</t>
  </si>
  <si>
    <t>Phòng 506, Tầng 5, Tòa nhà VET, 98 Hoàng Quốc Việt, Quan Hoa, Cầu Giấy, Hà Nội</t>
  </si>
  <si>
    <t>(04) 37913067</t>
  </si>
  <si>
    <t>(04) 37913069</t>
  </si>
  <si>
    <t>dnlogis.han@vnn.vn</t>
  </si>
  <si>
    <t>Senior Sale</t>
  </si>
  <si>
    <t>01668099898</t>
  </si>
  <si>
    <t>Ông Đào Duy Thao</t>
  </si>
  <si>
    <t>0944288889</t>
  </si>
  <si>
    <t>0917744493</t>
  </si>
  <si>
    <t>hoalt@moit.gov.vn</t>
  </si>
  <si>
    <t>CEO</t>
  </si>
  <si>
    <t>Cty TNHH Công nghệ LC Việt Nam</t>
  </si>
  <si>
    <t>Số BT 5.9 khu chức năng ĐT Tây Mỗ, P. Tây Mỗ, Q. Nam Từ Liêm, HN</t>
  </si>
  <si>
    <t>04 6687 1625</t>
  </si>
  <si>
    <t>Vice CEO</t>
  </si>
  <si>
    <t>0904 60 1980</t>
  </si>
  <si>
    <t>ngocttb@lctech.vn</t>
  </si>
  <si>
    <t>Bà Trần Thị Bích Ngọc</t>
  </si>
  <si>
    <t>LC Việt Nam</t>
  </si>
  <si>
    <t>Cty TNHH Benew</t>
  </si>
  <si>
    <t>6/38B Lý nam Đế, HN</t>
  </si>
  <si>
    <t>Benew.ltd@gmail.com</t>
  </si>
  <si>
    <t>Benew</t>
  </si>
  <si>
    <t>Bà Nguyễn Hải Yến</t>
  </si>
  <si>
    <t>Nhân Viên</t>
  </si>
  <si>
    <t>Công ty TNHH Chùm Ngây Việt</t>
  </si>
  <si>
    <t>P403, Tòa nhà A1, Khu Đô Thị đền lừ 2, Hoàng Mai, Hà Nội</t>
  </si>
  <si>
    <t>0974-841-996</t>
  </si>
  <si>
    <t>kietbt.ktv@gmail.com</t>
  </si>
  <si>
    <t xml:space="preserve">Công ty CPĐT Thương mại  và Dịch vụ Tổng Hợp Hà Nội </t>
  </si>
  <si>
    <t>Số 12 ngõ 84 Phố Ngọc Khánh, Q. Ba Đình, HN</t>
  </si>
  <si>
    <t>091 4646085</t>
  </si>
  <si>
    <t>phungthom885@gmail.com</t>
  </si>
  <si>
    <t>Ông Bùi Tuấn Kiệt</t>
  </si>
  <si>
    <t>Bà Phùng Thị Thơm</t>
  </si>
  <si>
    <t>phuongtrang@maxbuy.vn</t>
  </si>
  <si>
    <t>số 86 phố Mễ Trì Hạ,
Phường Mễ Trì, Quận Nam Từ Liêm, Thành phố Hà
Nội,</t>
  </si>
  <si>
    <t>Công ty TNHH Phát
triển Thương mại Nikawa
Việt Nam</t>
  </si>
  <si>
    <t>Nhân viên Xuất Nhập khẩu</t>
  </si>
  <si>
    <t>Nikawa
Việt Nam</t>
  </si>
  <si>
    <t>Chùm ngây Việt</t>
  </si>
  <si>
    <t>Ông Phạm Minh Chiến</t>
  </si>
  <si>
    <t>Phó phòng KDTT</t>
  </si>
  <si>
    <t>Công ty CP XNK LT-TP Hà Nội</t>
  </si>
  <si>
    <t>Số 2 Ngõ gạch, phường hàng buồm, hà nội</t>
  </si>
  <si>
    <t>0437150321</t>
  </si>
  <si>
    <t>0437150238</t>
  </si>
  <si>
    <t>0904808833</t>
  </si>
  <si>
    <t>info@vihafood.com</t>
  </si>
  <si>
    <t>Kế Toán</t>
  </si>
  <si>
    <t>Cty TNHH Hiệp Thành</t>
  </si>
  <si>
    <t>Số 8 A32, Nghĩ Tân, Cầu Giấy, HN</t>
  </si>
  <si>
    <t>Ketoanthue.htc@gmail.com</t>
  </si>
  <si>
    <t>Kinh Doanh</t>
  </si>
  <si>
    <t>Cty TNHH Liên Kết Sinh Thái VN</t>
  </si>
  <si>
    <t>Ecolink.ketoan@gmail.com</t>
  </si>
  <si>
    <t>Bà Đặng Anh Lan</t>
  </si>
  <si>
    <t>Bà Lê Thị Mùi</t>
  </si>
  <si>
    <t>655 Phạm Văn Đồng, Bắc Từ Liêm, Hà Nội</t>
  </si>
  <si>
    <t>0983083981</t>
  </si>
  <si>
    <t>Bà Đinh Thị Bảo Linh</t>
  </si>
  <si>
    <t>Phó Giám đốc</t>
  </si>
  <si>
    <t>dinhblinh@gmail.com</t>
  </si>
  <si>
    <t>0904210607</t>
  </si>
  <si>
    <t>khanhecovit@gmail.com</t>
  </si>
  <si>
    <t>Nghiên cứu viên</t>
  </si>
  <si>
    <t>655 Phạm văn Đồng Từ Liêm, hà Nội</t>
  </si>
  <si>
    <t>tranthinh@hotmail.com</t>
  </si>
  <si>
    <t>Hongthom0902@gmail.com</t>
  </si>
  <si>
    <t>V</t>
  </si>
  <si>
    <t>Biên tập</t>
  </si>
  <si>
    <t>Quay phim</t>
  </si>
  <si>
    <t>Hoàng Sơn</t>
  </si>
  <si>
    <t>Vũ Minh Cảnh</t>
  </si>
  <si>
    <t>Cán bộ</t>
  </si>
  <si>
    <t>Bà Nguyễn Quỳnh Chi</t>
  </si>
  <si>
    <t>0945118383</t>
  </si>
  <si>
    <t>chinq@moit.gov.vn</t>
  </si>
  <si>
    <t>Bà Nguyễn Hồng Trâm</t>
  </si>
  <si>
    <t>0989991567</t>
  </si>
  <si>
    <t>manager@htvietnamtrading.com.vn</t>
  </si>
  <si>
    <t>Ông Nguyễn Hoàng Hiệp</t>
  </si>
  <si>
    <t>Công ty TNHH Dịch vụ và Thương mại Bách Gia</t>
  </si>
  <si>
    <t>27A Đặng Dung, Ba Đình, Hà Nội</t>
  </si>
  <si>
    <t>hung.dangdinh@gmail.com</t>
  </si>
  <si>
    <t>Bách Gia</t>
  </si>
  <si>
    <t>H &amp; T Việt Nam</t>
  </si>
  <si>
    <t>Ông Đặng Đình Hùng</t>
  </si>
  <si>
    <t>Công ty Global Consulting Pro L.L.C</t>
  </si>
  <si>
    <t xml:space="preserve">+84 984 898 185 </t>
  </si>
  <si>
    <t>Global Consulting Pro L.L.C</t>
  </si>
  <si>
    <t>Bà Phạm Thanh Nga</t>
  </si>
  <si>
    <t>globalconsultingpro@gmail.com, pham.nga.hlu@gmail.com</t>
  </si>
  <si>
    <t>Dragon Vietnam Investment Company Ltd (DVIC)</t>
  </si>
  <si>
    <t>DVIC</t>
  </si>
  <si>
    <t>Bà Nguyễn Thu Hà</t>
  </si>
  <si>
    <t>+844 35721135</t>
  </si>
  <si>
    <t>+844 35721136</t>
  </si>
  <si>
    <t>+84 918 99 88 66</t>
  </si>
  <si>
    <t>ha@dragonvietnam.com</t>
  </si>
  <si>
    <t>Tạp chí điện tử Làng Mới</t>
  </si>
  <si>
    <t>Phóng viên phụ trách kinh tế</t>
  </si>
  <si>
    <t>Ông Thanh Tâm</t>
  </si>
  <si>
    <t>Tầng 7, Tòa nhà báo Nông thôn Ngày nay, Đường Dương Đình Nghệ, HN.</t>
  </si>
  <si>
    <t>0982 500 096</t>
  </si>
  <si>
    <t>thanhtam9788@gmail.com</t>
  </si>
  <si>
    <t>Vietnam International Bank (VIB)</t>
  </si>
  <si>
    <t>VIB</t>
  </si>
  <si>
    <t>Ông Trần  Lê Thiết</t>
  </si>
  <si>
    <t>Relationship Manager</t>
  </si>
  <si>
    <t>thiet.tranle@vib.com.vn</t>
  </si>
  <si>
    <t xml:space="preserve"> Floor 1, CornerStone, 16 Phan Chu Trinh, Hanoi, Vietnam</t>
  </si>
  <si>
    <t xml:space="preserve"> (+84 4) 6 276 0068</t>
  </si>
  <si>
    <t xml:space="preserve"> (+84 4) 6 276 2482</t>
  </si>
  <si>
    <t>INTERSERCO MY DINH JSC.</t>
  </si>
  <si>
    <t>Ông Đinh Duy Linh</t>
  </si>
  <si>
    <t>Phó Chủ tịch HĐQT</t>
  </si>
  <si>
    <t>17 Pham Hung, My Dinh 2, Nam Tu Liem, Hanoi, Vietnam</t>
  </si>
  <si>
    <t>+84.4. 3768 5528</t>
  </si>
  <si>
    <t>+84.4. 3768 5883</t>
  </si>
  <si>
    <t>INTERSERCO MY DINH</t>
  </si>
  <si>
    <t>duc@interserco-mydinh.vn</t>
  </si>
  <si>
    <t>ddlinh@interserco-mydinh.vn</t>
  </si>
  <si>
    <t>Tick Tock Consulting</t>
  </si>
  <si>
    <t>Stockholm, Thụy Điển</t>
  </si>
  <si>
    <t>0986 896 841</t>
  </si>
  <si>
    <t>Quynh-anh@ticktockconsulting.com</t>
  </si>
  <si>
    <t>Bà Đào Quỳnh Anh</t>
  </si>
  <si>
    <t>Công ty Chế biến nông-lâm sản xuất khẩu Thanh Hà</t>
  </si>
  <si>
    <t>Thôn Du La, Xã Cẩm Chế, Huyện Thanh Hà, Tỉnh Hải Dương</t>
  </si>
  <si>
    <t>man.thanhhasafaco@gmail.com</t>
  </si>
  <si>
    <t>GĐ Chi Nhánh HCM</t>
  </si>
  <si>
    <t>Công ty Chế biến nông-lâm sản xuất khẩu Thanh Hà (Chi Nhánh HCM)</t>
  </si>
  <si>
    <t>34Bis Nguyễn Văn Vĩnh, Phường 4, Tân Bình, TP. HCM</t>
  </si>
  <si>
    <t>Bà Vũ Thị Ngọc Hạnh</t>
  </si>
  <si>
    <t>Ông Nguyễn Trọng Thiệp</t>
  </si>
  <si>
    <t xml:space="preserve"> Tổng giám đốc</t>
  </si>
  <si>
    <t>P302, tòa nhà Thông Tấn, P. Xuân Phương, Q. Nam Từ Liêm</t>
  </si>
  <si>
    <t>097 545 5088</t>
  </si>
  <si>
    <t>thucphamexp@gmail.com, hoanglichthiep@gmail.com, ngoclinh.exp@gmail.com</t>
  </si>
  <si>
    <t>Số 96 Ngõ Giếng Mứt, Bạch Mai</t>
  </si>
  <si>
    <t>Bà Lê Thanh Thủy</t>
  </si>
  <si>
    <t>Bà Phan Thị Thanh Vân</t>
  </si>
  <si>
    <t>Phó Trưởng phòng XTTM</t>
  </si>
  <si>
    <t>thainguyentpc@gmail.com</t>
  </si>
  <si>
    <t>Truyền hình Quốc Phòng Việt Nam</t>
  </si>
  <si>
    <t>Bà  Nguyễn Hường</t>
  </si>
  <si>
    <t>Bà Nguyễn Thu Giang</t>
  </si>
  <si>
    <t>thugianghufs@gmail.com</t>
  </si>
  <si>
    <t>huong141089@gmail.com</t>
  </si>
  <si>
    <t>Economic and commercial Attache</t>
  </si>
  <si>
    <t>commerciale.hanoi@esteri.it</t>
  </si>
  <si>
    <t>Phó Viện trưởng - Viện nghiên cứu PTNT và Miền núi + CHỦ TỊCH HĐQT</t>
  </si>
  <si>
    <t xml:space="preserve">Công ty CP TVĐT và TM Phú Thái - Hà Nội </t>
  </si>
  <si>
    <t xml:space="preserve">Số 34 - Phố Phương Liệt - Phường Phương Liệt - Quận Thanh Xuân - TP Hà Nội </t>
  </si>
  <si>
    <t xml:space="preserve"> phuthaihanoi@gmail.com </t>
  </si>
  <si>
    <t>Phú Thái</t>
  </si>
  <si>
    <t xml:space="preserve">TỔNG GIÁM ĐỐC </t>
  </si>
  <si>
    <t xml:space="preserve">Ông ĐOÀN DUY CÔNG </t>
  </si>
  <si>
    <t xml:space="preserve">Bà VŨ THỊ HỒNG LƯƠNG </t>
  </si>
  <si>
    <t>Giám đốc chi nhánh Hà Nội</t>
  </si>
  <si>
    <t>Công ty TNHH Thương mại Hùng Cường</t>
  </si>
  <si>
    <t>Km 17, Vị Xuyên, Hà Giang</t>
  </si>
  <si>
    <t>hungcuongtea@fpt.vn</t>
  </si>
  <si>
    <t>Phó GĐ chi nhánh Hà Nội</t>
  </si>
  <si>
    <t>hungcuongteacompany@gmail.com</t>
  </si>
  <si>
    <t>Ông Nguyễn Hữu Hiếu</t>
  </si>
  <si>
    <t>Ông Lê Hoài Nam</t>
  </si>
  <si>
    <t>Ông Nguyễn Quốc Hùng</t>
  </si>
  <si>
    <t>Ông Vũ Văn Kiên</t>
  </si>
  <si>
    <t>0975.963.586</t>
  </si>
  <si>
    <t>kienvunb@gmail.com</t>
  </si>
  <si>
    <t>Bà Mai Thanh Tú</t>
  </si>
  <si>
    <t>Phó Phòng kỹ thuật</t>
  </si>
  <si>
    <t>trunghung@haiha-kotobuki.com.vn, sales@haiha-kotobuki.com.vn, marketing@haiha-kotobuki.com.vn, thanhtu@haiha-kotobuki.com.vn
imex@haiha-kotobuki.com.vn</t>
  </si>
  <si>
    <t>90 3446 986</t>
  </si>
  <si>
    <t>thao.nguyen@helvetas.or</t>
  </si>
  <si>
    <t>Ông Nguyễn Hoàng Linh</t>
  </si>
  <si>
    <t>Phó Tổng cục trưởng</t>
  </si>
  <si>
    <t>Bà Lê Hồng Giang</t>
  </si>
  <si>
    <t>0903252261</t>
  </si>
  <si>
    <t>gianglh@ge1.com.vn</t>
  </si>
  <si>
    <t>Ông Hồ Hoàng Anh</t>
  </si>
  <si>
    <t>Q. Giám đốc</t>
  </si>
  <si>
    <t>Ông Nguyễn Việt Thắng</t>
  </si>
  <si>
    <t>pthuong7693@gmail.com</t>
  </si>
  <si>
    <t>Cty Tôn Vinh</t>
  </si>
  <si>
    <t>6/575/10 Kim Mã, Ba đình, Hà Nội</t>
  </si>
  <si>
    <t>Tovitea_21104@yahoo.com.vn</t>
  </si>
  <si>
    <t>Caothanhtruong@yahoo.com</t>
  </si>
  <si>
    <t>Ông Chu Trường Ân</t>
  </si>
  <si>
    <t>Ông Cao Thanh Trường</t>
  </si>
  <si>
    <t>Công ty TNHH Phát triển Nông nghiệp và Tư vấn Môi trường</t>
  </si>
  <si>
    <t>Số 487, Ngô Gia Tự, Đức Giang, Long Biên, Hà Nội</t>
  </si>
  <si>
    <t>tranhieu@dace.vn</t>
  </si>
  <si>
    <t>Phó Giám |đốc</t>
  </si>
  <si>
    <t>bichthuy@dace.vn</t>
  </si>
  <si>
    <t>NV xuất khẩu</t>
  </si>
  <si>
    <t>nguyenthidoan@dace.vn</t>
  </si>
  <si>
    <t>Ông Trần Văn Hiếu</t>
  </si>
  <si>
    <t>Bà Phạm Thị Bích Thủy</t>
  </si>
  <si>
    <t>Bà Nguyên Thị Doan</t>
  </si>
  <si>
    <t>Nhân viên xuất nhập khẩu</t>
  </si>
  <si>
    <t>Công ty CP XNK Vifoco</t>
  </si>
  <si>
    <t>Số 85, Nguyễn Văn Cừ, TP Bắc Giang, Tỉnh Bắc Giang</t>
  </si>
  <si>
    <t>Vifoco.food@gmail.com</t>
  </si>
  <si>
    <t>Vicofo</t>
  </si>
  <si>
    <t>Bà Dương Thị Hảo</t>
  </si>
  <si>
    <t>Nhân viên Marketing</t>
  </si>
  <si>
    <t>Công ty TNHH Thực phẩm Cao cấp (High Food)</t>
  </si>
  <si>
    <t>35 Trần Duy Hưng, Trung Hòa, Cầu Giấy, Hà Nội</t>
  </si>
  <si>
    <t>(04)3.7899.333 hoặc (04).3.7886.333</t>
  </si>
  <si>
    <t>-</t>
  </si>
  <si>
    <t>banle.hifood@gmail.com</t>
  </si>
  <si>
    <t>0946 060 648</t>
  </si>
  <si>
    <t>Bà Đặng Lê Phương Linh</t>
  </si>
  <si>
    <t>Bà Hà Bích Hồng</t>
  </si>
  <si>
    <t>Bà Đặng Thị Thanh Hải</t>
  </si>
  <si>
    <t>0983097093</t>
  </si>
  <si>
    <t>cus2.han@hoangha.com, helen-dang@hoangha.com</t>
  </si>
  <si>
    <t>Đại học kinh tế Quốc dân</t>
  </si>
  <si>
    <t>207 Giải Phóng, Hà Nội</t>
  </si>
  <si>
    <t>0436280280</t>
  </si>
  <si>
    <t>0438695992</t>
  </si>
  <si>
    <t>0944256166</t>
  </si>
  <si>
    <t>tdhanh10@gmail.com</t>
  </si>
  <si>
    <t>Kinh tế Quốc dân</t>
  </si>
  <si>
    <t>Ông Trần Đức Hạnh</t>
  </si>
  <si>
    <t>Giàng viên</t>
  </si>
  <si>
    <t>Bà Hương Loan</t>
  </si>
  <si>
    <t>loantbkt@gmail.com</t>
  </si>
  <si>
    <t>Ông Ôn Nhật Mai Sơn</t>
  </si>
  <si>
    <t>0982362252</t>
  </si>
  <si>
    <t>02813812292</t>
  </si>
  <si>
    <t>sonsctbk@gmail.com, ttkcxt.ct@backan.gov.vn</t>
  </si>
  <si>
    <t>Bà Nguyễn Thị Hương Giang</t>
  </si>
  <si>
    <t>Dự án CSR (UNIDO - VCCI)</t>
  </si>
  <si>
    <t>Cán bộ điều phối</t>
  </si>
  <si>
    <t>903403883</t>
  </si>
  <si>
    <t>USAIDVietnam@usaid.gov, giang.nguyen@csr-vietnam.eu</t>
  </si>
  <si>
    <t>Đại học thương mại</t>
  </si>
  <si>
    <t>Ông Đặng Hoàng Anh</t>
  </si>
  <si>
    <t>Bà Ngô Ngân Hà</t>
  </si>
  <si>
    <t>Khoa Kinh tế- Luật, ĐH Thương Mại</t>
  </si>
  <si>
    <t>0987793130</t>
  </si>
  <si>
    <t>nganha_cz88@yahoo.com</t>
  </si>
  <si>
    <t>danghoanganh.1106@gmail.com</t>
  </si>
  <si>
    <t>Ông Phạm Văn Khôi</t>
  </si>
  <si>
    <t>Phòng Kế hoạch &amp; Chính sách, Quỹ PT DNNVV</t>
  </si>
  <si>
    <t>Phòng 1101, tầng 11 tòa nhà D25, số 7 Tôn Thất Thuyết, Q. Cầu Giấy, TP.Hà Nội</t>
  </si>
  <si>
    <t>043-7957897</t>
  </si>
  <si>
    <t>84-935878383/ + 84-974146454</t>
  </si>
  <si>
    <t>khoipv@mpi.gov.vn, khoi.pham161@gmail.com</t>
  </si>
  <si>
    <t>Phó Giám đốc TT PT&amp;TN</t>
  </si>
  <si>
    <t>CT CPTĐ Vinacontrol</t>
  </si>
  <si>
    <t>54 Trần Nhân Tông, HBT, HN</t>
  </si>
  <si>
    <t>(04) 39435640</t>
  </si>
  <si>
    <t>(04) 39433844</t>
  </si>
  <si>
    <t>tungnguyen@vinacontrol.com.vn</t>
  </si>
  <si>
    <t>Quản lý chất lượng TT PT&amp;TN</t>
  </si>
  <si>
    <t>tuyettrang_ush@yahoo.com</t>
  </si>
  <si>
    <t>Phó Giám đốc Thị trường</t>
  </si>
  <si>
    <t>(04) 39433840</t>
  </si>
  <si>
    <t>mlinh.to@vinacontrol.com.vn</t>
  </si>
  <si>
    <t>Ông NGUYỄN MẠNH TÙNG</t>
  </si>
  <si>
    <t>Tổ trưởng</t>
  </si>
  <si>
    <t>Bà Đỗ Thị Bích Ngân</t>
  </si>
  <si>
    <t>11B Cát Linh, Đống Đa, Hà Nội</t>
  </si>
  <si>
    <t>Chi nhánh Tổng Công ty TM Hà Nội, Chi nhánh XNK phía Bắc</t>
  </si>
  <si>
    <t>0904460744</t>
  </si>
  <si>
    <t>cnpb.ktth@haprogroup.vn,  bld.xnkpb@haprogroup.vn,
ngan.db@haprogroup.vn,
trinh.nt@haprogroup.vn,
ngan.dk@haprogroup.vn</t>
  </si>
  <si>
    <t>Ông Nguyễn Văn Vương</t>
  </si>
  <si>
    <t>0432323470</t>
  </si>
  <si>
    <t>0432323471</t>
  </si>
  <si>
    <t>0936729936</t>
  </si>
  <si>
    <t>Ông Hoàng Việt Anh</t>
  </si>
  <si>
    <t>vietanh@goc-food.com</t>
  </si>
  <si>
    <t>Ông Ngô Minh Châu</t>
  </si>
  <si>
    <t>chaungo@goc-food.com</t>
  </si>
  <si>
    <t>Ông Phan Anh Đức - Nhóm Kinh tế - Bản tin đối ngoại</t>
  </si>
  <si>
    <t>Truyền hình -Báo Điện tử Đảng Cộng sản</t>
  </si>
  <si>
    <t>Bà Đào Hải Yến</t>
  </si>
  <si>
    <t>dnhaiyen@gmail.com</t>
  </si>
  <si>
    <t>Ông Nguyễn Hữu Dũng</t>
  </si>
  <si>
    <t>Tổng Giám đốc</t>
  </si>
  <si>
    <t>04,36341137</t>
  </si>
  <si>
    <t>0904994268</t>
  </si>
  <si>
    <t>Chuyên viên Vụ đánh giá hợp chuẩn hợp quy</t>
  </si>
  <si>
    <t>Ông Nghiêm Thanh Hải</t>
  </si>
  <si>
    <t>Phóng viên, Biên tập viên</t>
  </si>
  <si>
    <t>25 Hàn Thuyên – HBT – Hà Nội</t>
  </si>
  <si>
    <t xml:space="preserve">Bà Dương Thị Nhung </t>
  </si>
  <si>
    <t>Bà Nguyễn Thị Hà</t>
  </si>
  <si>
    <t>Ông Hứa Tự Anh</t>
  </si>
  <si>
    <t>Trung tâm Xúc tiến thương mại thành phố Đà Nẵng</t>
  </si>
  <si>
    <t>Sở Công Thương tỉnh Bắc Giang</t>
  </si>
  <si>
    <t>45B đường Hoàng Văn Thụ, phường Hoàng Văn Thụ, thành phố Bắc Giang, tỉnh Bắc Giang</t>
  </si>
  <si>
    <t>Sở Công Thương tỉnh Bắc Kạn</t>
  </si>
  <si>
    <t>Số 34, đường Trường Chinh, thị xã Bắc Kạn, tỉnh Bắc Kạn</t>
  </si>
  <si>
    <t>0281.3870120</t>
  </si>
  <si>
    <t>0281.3872110</t>
  </si>
  <si>
    <t>vanphong@congthuongbackan.gov.vn</t>
  </si>
  <si>
    <t>số 07 đường Lý Thái Tổ, thành phố Bắc Ninh, tỉnh Bắc Ninh</t>
  </si>
  <si>
    <t>0241.3822652</t>
  </si>
  <si>
    <t>0241.3854079</t>
  </si>
  <si>
    <t>sct@bacninh.gov.vn</t>
  </si>
  <si>
    <t>Sở Công Thương tỉnh Bắc Ninh</t>
  </si>
  <si>
    <t>Bà Trần Thu Thủy</t>
  </si>
  <si>
    <t>Biên tập viên</t>
  </si>
  <si>
    <t>số 66 Hoàng Đình Giong, phường Hợp Giang, thị xã Cao Bằng, tỉnh Cao Bằng</t>
  </si>
  <si>
    <t>Sở Công Thương tỉnh Cao Bằng</t>
  </si>
  <si>
    <t>026.3852404</t>
  </si>
  <si>
    <t>026.3855086</t>
  </si>
  <si>
    <t>socongthuong@caobang.gov.vn</t>
  </si>
  <si>
    <t>Tổ 7 Phường Tân Thanh, thành phố Điện Biên Phủ, tỉnh Điện Biên</t>
  </si>
  <si>
    <t>Sở Công Thương tỉnh Điện Biên</t>
  </si>
  <si>
    <t>0230. 3825550</t>
  </si>
  <si>
    <t>0230. 3826932</t>
  </si>
  <si>
    <t>socongthuongdbp@gmail.con</t>
  </si>
  <si>
    <t>Số 7 Yết Kiêu, Tổ 6, phường Nguyễn Trãi, thành phố Hà Giang, tỉnh Hà Giang</t>
  </si>
  <si>
    <t>Sở Công Thương tỉnh Hà Giang</t>
  </si>
  <si>
    <t>0219.3887475</t>
  </si>
  <si>
    <t>0219.3867980</t>
  </si>
  <si>
    <t>Đường Lê Chân, phường Lê Hồng Phong, thành phố Phủ Lý, tỉnh Hà Nam</t>
  </si>
  <si>
    <t>Sở Công Thương tỉnh Hà Nam</t>
  </si>
  <si>
    <t>0351.3852795</t>
  </si>
  <si>
    <t>0351.3858550</t>
  </si>
  <si>
    <t>hnmscthuonghn@vnn.vn</t>
  </si>
  <si>
    <t>Số 14, phố Bắc Sơn, thành phố Hải Dương, tỉnh Hải Dương</t>
  </si>
  <si>
    <t>Sở Công Thương tỉnh Hải Dương</t>
  </si>
  <si>
    <t>0320.3852602</t>
  </si>
  <si>
    <t>0320.3853899</t>
  </si>
  <si>
    <t>socongthuonghd@gov.vn</t>
  </si>
  <si>
    <t>Số 09 Lạch Tray, Ngô Quyền, thành phố Hải Phòng</t>
  </si>
  <si>
    <t>Sở Công Thương thành phố Hải Phòng</t>
  </si>
  <si>
    <t>031.3845795</t>
  </si>
  <si>
    <t>031.3845794</t>
  </si>
  <si>
    <t>Số 227B đường Đà Giang, Tổ 16, phường Phương Lâm, thành phố Hoà Bình, tỉnh Hoà Bình</t>
  </si>
  <si>
    <t>Sở Công Thương tỉnh Hòa Bình</t>
  </si>
  <si>
    <t>0218.3852058</t>
  </si>
  <si>
    <t>0218.3853439</t>
  </si>
  <si>
    <t>đường Quảng Trường, thành phố Hưng Yên, tỉnh Hưng Yên</t>
  </si>
  <si>
    <t>Sở Công Thương tỉnh Hưng Yên</t>
  </si>
  <si>
    <t>0321.3862779</t>
  </si>
  <si>
    <t>soct@hungyen.gov.vn</t>
  </si>
  <si>
    <t>Tầng 5+6 nhà E, Trung tâm hành chính, tỉnh Lai Châu</t>
  </si>
  <si>
    <t>Sở Công Thương tỉnh Lai Châu</t>
  </si>
  <si>
    <t>0231.3876759</t>
  </si>
  <si>
    <t>Tầng 2, trụ sở khối 7, Đại lộ Trần Hưng Đạo, phường Nam Cường, thành phố Lào Cai, tỉnh Lào Cai</t>
  </si>
  <si>
    <t>Sở Công Thương tỉnh Lào Cai</t>
  </si>
  <si>
    <t>020.3820172</t>
  </si>
  <si>
    <t>020.3820173</t>
  </si>
  <si>
    <t>contac-sct@laocai.gov.vn</t>
  </si>
  <si>
    <t>Số 9A Lý Thái Tổ, phường Đông Kinh, thành phố Lạng Sơn, tỉnh Lạng Sơn</t>
  </si>
  <si>
    <t>Sở Công Thương tỉnh Lạng Sơn</t>
  </si>
  <si>
    <t>025.3871304</t>
  </si>
  <si>
    <t>025.3871811</t>
  </si>
  <si>
    <t>socongthuong@langson.gov.vn</t>
  </si>
  <si>
    <t>Số 31 đường Vị Xuyên, thành phố Nam Định, tỉnh Nam Định</t>
  </si>
  <si>
    <t>Sở Công Thương tỉnh Nam Định</t>
  </si>
  <si>
    <t>0350.3643594</t>
  </si>
  <si>
    <t>0350.3640478</t>
  </si>
  <si>
    <t>Số 70 Nguyễn Thị Minh Khai, thành phố Vinh, tỉnh Nghệ An</t>
  </si>
  <si>
    <t>Sở Công Thương tỉnh Nghệ An</t>
  </si>
  <si>
    <t>038.3844970</t>
  </si>
  <si>
    <t>038.3843578</t>
  </si>
  <si>
    <t>ct@nghean.gov.vn</t>
  </si>
  <si>
    <t>đường Đinh Tất Miễn, phố 10, phường Đông Thành, thành phố Ninh Bình, tỉnh Ninh Bình</t>
  </si>
  <si>
    <t>Sở Công Thương tỉnh Ninh Bình</t>
  </si>
  <si>
    <t>030.3871035</t>
  </si>
  <si>
    <t>030.3871048</t>
  </si>
  <si>
    <t>socongthuongnb@gmail.com.vn</t>
  </si>
  <si>
    <t>337 đường Châu Phong, phường Gia Cẩm, thành phố Việt Trì, tỉnh Phú Thọ</t>
  </si>
  <si>
    <t>Sở Công Thương tỉnh Phú Thọ</t>
  </si>
  <si>
    <t>0210.3846525</t>
  </si>
  <si>
    <t>0210.3817558</t>
  </si>
  <si>
    <t>soct@phutho.gov.vn</t>
  </si>
  <si>
    <t>Số 78-80 Lê Duẩn, thành phố Tuy Hoà, tỉnh Phú Yên</t>
  </si>
  <si>
    <t>Sở Công Thương tỉnh Phú Yên</t>
  </si>
  <si>
    <t xml:space="preserve"> 057.3841638</t>
  </si>
  <si>
    <t>057.3841585</t>
  </si>
  <si>
    <t>socongthuong@phuyen.gov.vn</t>
  </si>
  <si>
    <t>Tầng 10-11, Trụ sở liên CQ số 2, Phường Hồng Hà, Tp. Hạ Long, tỉnh Quảng Ninh</t>
  </si>
  <si>
    <t>Sở Công Thương tỉnh Quảng Ninh</t>
  </si>
  <si>
    <t>033.3825205</t>
  </si>
  <si>
    <t>033.3821548</t>
  </si>
  <si>
    <t>sct@quangninh.gov.vn</t>
  </si>
  <si>
    <t>Khu liên cơ Lò Văn Gia, thành phố Sơn La, tỉnh Sơn La</t>
  </si>
  <si>
    <t>Sở Công Thương tỉnh Sơn La</t>
  </si>
  <si>
    <t>022.3852268</t>
  </si>
  <si>
    <t>Số 144 Lê Lợi, thành phố Thái Bình, tỉnh Thái Bình</t>
  </si>
  <si>
    <t>Sở Công Thương tỉnh Thái Bình</t>
  </si>
  <si>
    <t>036.3831903</t>
  </si>
  <si>
    <t>036.3836184</t>
  </si>
  <si>
    <t>socongthuong@thaibinh.gov.vn</t>
  </si>
  <si>
    <t>Số 4 đường Cách Mạng Tháng 8, P. Phan Đình Phùng, TP.Thái Nguyên, tỉnh Thái Nguyên</t>
  </si>
  <si>
    <t>Sở Công Thương tỉnh Thái Nguyên</t>
  </si>
  <si>
    <t>0280.3855255</t>
  </si>
  <si>
    <t>0280.3751820</t>
  </si>
  <si>
    <t>socongthuong@thainguyen.gov.vn</t>
  </si>
  <si>
    <t>Số 302 đường Tân Trào, phường Minh Xuân, thành phố Tuyên Quang, tỉnh Tuyên Quang</t>
  </si>
  <si>
    <t>Sở Công Thương tỉnh Tuyên Quang</t>
  </si>
  <si>
    <t>027.3824613</t>
  </si>
  <si>
    <t>027.3823769</t>
  </si>
  <si>
    <t>socongthuongtuyenquang@gmail.com</t>
  </si>
  <si>
    <t>Số 16 Lý Thái Tổ, Đống Đa, thành phố Vĩnh Yên, tỉnh Vĩnh Phúc</t>
  </si>
  <si>
    <t>Sở Công Thương tỉnh Vĩnh Phúc</t>
  </si>
  <si>
    <t>0211.3862477</t>
  </si>
  <si>
    <t>soct@vinhphuc.gov.vn</t>
  </si>
  <si>
    <t>Sở Công Thương tình Yên Bái</t>
  </si>
  <si>
    <t>029.3857863</t>
  </si>
  <si>
    <t>Số 887 đường Điện Biên, thành phố Yên Bái, tỉnh Yên Bái</t>
  </si>
  <si>
    <t>029.3890914</t>
  </si>
  <si>
    <t>socongthuong@yenbai.gov.vn</t>
  </si>
  <si>
    <t>Ông Trần Quang Hòa</t>
  </si>
  <si>
    <t>Công ty TNHH Công nghệ</t>
  </si>
  <si>
    <t>Ông Nguyễn Thanh Bình</t>
  </si>
  <si>
    <t>npc.thanhbinh89@gmail.com</t>
  </si>
  <si>
    <t>0925079889</t>
  </si>
  <si>
    <t>Bà Lê Thị Hải Yến</t>
  </si>
  <si>
    <t>Phó Trưởng phòng</t>
  </si>
  <si>
    <t>0436742022 (máy lẻ: 250)</t>
  </si>
  <si>
    <t>0988180479</t>
  </si>
  <si>
    <t>leyensme@yahoo.com</t>
  </si>
  <si>
    <t>0293613289</t>
  </si>
  <si>
    <t>0293713288</t>
  </si>
  <si>
    <t>TP.KD</t>
  </si>
  <si>
    <t>APAC JSC</t>
  </si>
  <si>
    <t>C3, Mỹ Đình II, Hà Nội</t>
  </si>
  <si>
    <t>0122 420 2489</t>
  </si>
  <si>
    <t>(04) 3 752 5468</t>
  </si>
  <si>
    <t>openxn@yahoo.com</t>
  </si>
  <si>
    <t>Ông Nguyễn Trường Sơn</t>
  </si>
  <si>
    <t>08048797/ 0904.409992</t>
  </si>
  <si>
    <t>Công ty TNHH Đầu Tư &amp; Phát Triển OKADAECO VIỆT NAM</t>
  </si>
  <si>
    <t>Số 19A/10, phố Nguyên Hồng, Phường Thành Công, Quận Ba Đình, Thành phố Hà Nội</t>
  </si>
  <si>
    <t>04.8585 7201</t>
  </si>
  <si>
    <t>0903 29 28 21</t>
  </si>
  <si>
    <t>thien.hd@okadaeco.com.vn</t>
  </si>
  <si>
    <t>GĐ</t>
  </si>
  <si>
    <t>PGĐ</t>
  </si>
  <si>
    <t>Trợ lý PGĐ</t>
  </si>
  <si>
    <t>OKADAECO VIỆT NAM</t>
  </si>
  <si>
    <t>Bà Bùi Việt Nga</t>
  </si>
  <si>
    <t>buivietnga1311@gmail.com</t>
  </si>
  <si>
    <t>Tạp chí Lao động và Xã hội</t>
  </si>
  <si>
    <t>Bà Đỗ Thị Phượng</t>
  </si>
  <si>
    <t>139 Nguyễn Thái Học, Ba Đình, Hà Nội</t>
  </si>
  <si>
    <t>Phó Tổng giám đốc</t>
  </si>
  <si>
    <t>0280 3 746433</t>
  </si>
  <si>
    <t>0280 3 746776</t>
  </si>
  <si>
    <t>dothiducly@gmail.com</t>
  </si>
  <si>
    <t>vuhoanghbvn@gmail.com</t>
  </si>
  <si>
    <t>Bà Đỗ Thị Đức Lý</t>
  </si>
  <si>
    <t>Ông Vũ Hoàng</t>
  </si>
  <si>
    <t>Bà Phạm Thục Linh</t>
  </si>
  <si>
    <t>Ban đối ngoại (VTV4), Đài truyền hình Việt Nam</t>
  </si>
  <si>
    <t>01237010292</t>
  </si>
  <si>
    <t>phamthuclinh@gmail.com</t>
  </si>
  <si>
    <t>Ông Phan Thanh Tâm</t>
  </si>
  <si>
    <t>Phó trưởng Ban Thư ký - Xuất bản</t>
  </si>
  <si>
    <t>655 Phạm Văn Đồng, Bắc từ Liêm, Hà Nội</t>
  </si>
  <si>
    <t>0904 214499</t>
  </si>
  <si>
    <t>tampt@moit.gov.vn</t>
  </si>
  <si>
    <t>Ông Tạ Quang Hòa</t>
  </si>
  <si>
    <t>Số 5 Nghi Tàm, Yên Phụ, Hà Nội</t>
  </si>
  <si>
    <t>Bà Bùi Thanh Nga</t>
  </si>
  <si>
    <t>Nhân viên kỹ thuật</t>
  </si>
  <si>
    <t>0903455175</t>
  </si>
  <si>
    <t>hoatq@bfchem.vn</t>
  </si>
  <si>
    <t>ngabtt@bfchem.vn</t>
  </si>
  <si>
    <t>BFC</t>
  </si>
  <si>
    <t>Ông Đỗ Quang Hiển</t>
  </si>
  <si>
    <t>No.119 Le Duan str, Hoan Kiem dist, Hanoi, Vietnam</t>
  </si>
  <si>
    <t>3942.5429</t>
  </si>
  <si>
    <t>dunglt.hanoisme@gmail.com</t>
  </si>
  <si>
    <t>Ông Mạc Quốc Anh</t>
  </si>
  <si>
    <t>Tổng thư ký</t>
  </si>
  <si>
    <t>0986 439 359</t>
  </si>
  <si>
    <t>Tạp chí Doanh nghiệp và Thương mại - Trung tâm thông tin Công nghiệp và Thương mại (Bộ Công Thương)</t>
  </si>
  <si>
    <t>P.509, tầng 5, tòa nhà Bộ Công Thương, số 655 Phạm Văn Đồng, Bắc Từ Liêm, Hà Nội</t>
  </si>
  <si>
    <t>0989153746</t>
  </si>
  <si>
    <t>Ông Nguyễn Phi Hùng</t>
  </si>
  <si>
    <t>Báo pháp luật Việt Nam</t>
  </si>
  <si>
    <t>42/29 Nguyễn Chí Thanh</t>
  </si>
  <si>
    <t>phihungplvn@gmail.com</t>
  </si>
  <si>
    <t>0904483979</t>
  </si>
  <si>
    <t>ông Lương Ngọc Nhàn</t>
  </si>
  <si>
    <t>Trưởng Ban Kinh tế và xúc tiến thương mại</t>
  </si>
  <si>
    <t>lanvinasme@gmail.com</t>
  </si>
  <si>
    <t>Bà Lê Thị Hoài Nam</t>
  </si>
  <si>
    <t>phóng viên</t>
  </si>
  <si>
    <t>Công ty Cổ phần SX và XK Quế Hồi Việt Nam</t>
  </si>
  <si>
    <t>Thôn Vàng, Cổ Bi, Gia Lâm, Hà Nội</t>
  </si>
  <si>
    <t>lisa.staraniseed@gmail.com</t>
  </si>
  <si>
    <t>NV Kinh doanh</t>
  </si>
  <si>
    <t xml:space="preserve">Phú Thụy, Phú Thị, Gia Lâm, Hà Nội </t>
  </si>
  <si>
    <t>truong.staraniseed@gmail.com</t>
  </si>
  <si>
    <t>Kế toán</t>
  </si>
  <si>
    <t>Bồ Đề, Long Biên, Hà Nội</t>
  </si>
  <si>
    <t>tuan.staraniseed@gmail.com</t>
  </si>
  <si>
    <t>Bà Nguyễn Thị Huyền</t>
  </si>
  <si>
    <t>Ông Nguyễn Thế Trường</t>
  </si>
  <si>
    <t>Ông Nguyễn Văn Tuấn</t>
  </si>
  <si>
    <t>Trung tâm Xúc tiến đầu tư tỉnh Tuyên Quang</t>
  </si>
  <si>
    <t>Số 04, đường 17/8, phường Minh Xuân, thành phố Tuyên Quang, tỉnh Tuyên Quang</t>
  </si>
  <si>
    <t xml:space="preserve">Ông Nguyễn Tiến Hưng </t>
  </si>
  <si>
    <t xml:space="preserve">0913.250.249  </t>
  </si>
  <si>
    <t>nguyentienhung.ubnd@gmail.com, huongnguyen.arc@gmail.com</t>
  </si>
  <si>
    <t>Chủ tịch Hội Đồng quản trị</t>
  </si>
  <si>
    <t>043 7593 18</t>
  </si>
  <si>
    <t>098 909 5325</t>
  </si>
  <si>
    <t>minhthai.vsapat@gmail.com</t>
  </si>
  <si>
    <t>Phó Phòng truyền thông</t>
  </si>
  <si>
    <t>096 8792 819</t>
  </si>
  <si>
    <t>loan.vsapat@gmail.com</t>
  </si>
  <si>
    <t>Phó Phòng Dự án</t>
  </si>
  <si>
    <t>09489 766 58</t>
  </si>
  <si>
    <t>hien.vsapat@gmail.com</t>
  </si>
  <si>
    <t>Phó Phòng Quản lý chất lượng</t>
  </si>
  <si>
    <t>thanhcong.vsapat@gmail.com</t>
  </si>
  <si>
    <t>Trợ lý kinh doanh</t>
  </si>
  <si>
    <t>0969 774 541</t>
  </si>
  <si>
    <t>tranthoa.vsapat@gmail.com</t>
  </si>
  <si>
    <t>Công ty Cổ phần Nông sản thực phẩm sạch Tây Bắc</t>
  </si>
  <si>
    <t>Thôn Chiến Thắng , xã Đồng Trúc , huyện Thạch Thất, Hà Nội</t>
  </si>
  <si>
    <t>Bà Đinh Thị Minh Thái</t>
  </si>
  <si>
    <t>Bà Đỗ  Thị Phương Loan</t>
  </si>
  <si>
    <t>Bà Lã Thị Thu Hiền</t>
  </si>
  <si>
    <t>Ông Đỗ Công Thành</t>
  </si>
  <si>
    <t>Bà Trần Thị Thoa</t>
  </si>
  <si>
    <t>Tổng GĐ</t>
  </si>
  <si>
    <t>Công ty Cp VietRAP đầu tư thương mại</t>
  </si>
  <si>
    <t>Số 489 Hoàng Quốc Việt – Cầu Giấy - HN</t>
  </si>
  <si>
    <t>phuongvietrap@gmail.com</t>
  </si>
  <si>
    <t>Bà Vũ Thị Vân Phượng</t>
  </si>
  <si>
    <t>VietRap</t>
  </si>
  <si>
    <t>Công ty TNHH Viet Land</t>
  </si>
  <si>
    <t xml:space="preserve">Số 3 Thành Công, Quận Ba Đình, Hà Nội </t>
  </si>
  <si>
    <t>cannv@vietlandco.vn</t>
  </si>
  <si>
    <t>trungpv@vnhome.com.vn</t>
  </si>
  <si>
    <t xml:space="preserve">Ông Nguyễn Văn Cần </t>
  </si>
  <si>
    <t xml:space="preserve">Ông Phạm Văn Trung </t>
  </si>
  <si>
    <t>Viet Land</t>
  </si>
  <si>
    <t>Bà Trịnh Thị Thu Hiền</t>
  </si>
  <si>
    <t>Cục Xuất nhập khẩu, Bộ Công Thương</t>
  </si>
  <si>
    <t>Trưởng phòng Xuất xứ hàng hóa</t>
  </si>
  <si>
    <t>09 15 06 2011</t>
  </si>
  <si>
    <t>hienttt@moit.gov.vn, trinhthithuhien@gmail.com</t>
  </si>
  <si>
    <t>Tham tán thứ nhất</t>
  </si>
  <si>
    <t>Phái đoàn Liên minh Châu Âu tại Việt Nam</t>
  </si>
  <si>
    <t>Bà Hoàng Vân Mai Anh</t>
  </si>
  <si>
    <t>Tổ chức Phát triển công nghiệp Liên Hiệp Quốc  (UNIDO)</t>
  </si>
  <si>
    <t>Ông Lê Thanh Hòa</t>
  </si>
  <si>
    <t>Phó Giám đốc Văn phòng SPS Việt Nam, Bộ Nông nghiệp và Phát triển Nông thôn</t>
  </si>
  <si>
    <t>SPS Việt Nam</t>
  </si>
  <si>
    <t>Nhân viên kinh doanh</t>
  </si>
  <si>
    <t>Công ty cổ phần phát triển nông nghiệp và nông thôn bền vững</t>
  </si>
  <si>
    <t>LK10-L18, Mậu Lương, Kiến Hưng, Hà Đông, Hà Nội</t>
  </si>
  <si>
    <t>Huyen.sard@gmail.com</t>
  </si>
  <si>
    <t>Nhân viên quản lý chất lượng</t>
  </si>
  <si>
    <t>Honghuong.sard@gmail.com</t>
  </si>
  <si>
    <t>Phó phòng chất lượng</t>
  </si>
  <si>
    <t>Nguyenanh.sard@gmail.com</t>
  </si>
  <si>
    <t>PTNN&amp;NT bền vững</t>
  </si>
  <si>
    <t>Bà Trương Thị Huyền</t>
  </si>
  <si>
    <t>Bà Nguyễn Thị Ánh</t>
  </si>
  <si>
    <t>Bà Trần Thị Hồng Hương</t>
  </si>
  <si>
    <t>Ông Đỗ Kim Lang</t>
  </si>
  <si>
    <t>Cục XTTM</t>
  </si>
  <si>
    <t xml:space="preserve">Giám đốc Quốc gia Chương trình, Phó Cục trưởng </t>
  </si>
  <si>
    <t>Bà Nguyễn Thị Minh Thuy</t>
  </si>
  <si>
    <t>Phó Giám đốc Quốc gia Chương trình</t>
  </si>
  <si>
    <t>Ông Alain Chevalier</t>
  </si>
  <si>
    <t>Cố vấn kỹ thuật cao cấp, Chương trình hỗ trợ DNNVV Việt Nam</t>
  </si>
  <si>
    <t>Bà Tạ Hoàng Lan</t>
  </si>
  <si>
    <t>Điều phối Quốc gia Chương trình</t>
  </si>
  <si>
    <t>Ông Lê Chí Hiếu</t>
  </si>
  <si>
    <t>Bà Hoàng Thị Hoa</t>
  </si>
  <si>
    <t>Cán bộ Chương trình</t>
  </si>
  <si>
    <t>Ông Trần Tuấn Linh</t>
  </si>
  <si>
    <t>Bà Tạ Hồng Hạnh</t>
  </si>
  <si>
    <t>Ông Jean</t>
  </si>
  <si>
    <t>Tư vấn</t>
  </si>
  <si>
    <t>Bà Trần Như Trang</t>
  </si>
  <si>
    <t>Tư vấn Chương trình</t>
  </si>
  <si>
    <t>thusilt@gmail.com</t>
  </si>
  <si>
    <t>Ông Thusil Tissera</t>
  </si>
  <si>
    <t>trannhutrang1976@yahoo.com</t>
  </si>
  <si>
    <t>minh-nguyen.nguyen@vn.bureauveritas.com, thanh-huyen.nguyen@vn.bureauveritas.com 
tuyet.ngo@vn.bureauveritas.com</t>
  </si>
  <si>
    <t>Báo Nhân Đạo &amp; Đời sống</t>
  </si>
  <si>
    <t>Bà Nguễn Hồng Hạnh</t>
  </si>
  <si>
    <t>Phòng viên</t>
  </si>
  <si>
    <t>68 Bà Triệu, Hoàn Kiếm, Hà Nội</t>
  </si>
  <si>
    <t>0914347001</t>
  </si>
  <si>
    <t>honghanhpv@yahoo.com, honghanhpv3@gmail.com</t>
  </si>
  <si>
    <t>Kênh INFO TV</t>
  </si>
  <si>
    <t>VTVCab9</t>
  </si>
  <si>
    <t>Kênh INFOTV</t>
  </si>
  <si>
    <t>Kỹ thuật VTR</t>
  </si>
  <si>
    <t>Ông Nguyễn Hoài Nam</t>
  </si>
  <si>
    <t>Phó Tổng Thư ký</t>
  </si>
  <si>
    <t>Trưởng ban biên tập website</t>
  </si>
  <si>
    <t>Bà Tạ Thị Vân Hà</t>
  </si>
  <si>
    <t>BÀ Diệu Huyền</t>
  </si>
  <si>
    <t>Truyền hình Quốc hội</t>
  </si>
  <si>
    <t>Bà Hoàng Thu Hà</t>
  </si>
  <si>
    <t>Trưởng phòng TT&amp;TMDT</t>
  </si>
  <si>
    <t>0945755337</t>
  </si>
  <si>
    <t>hoanghayb77@gmail.com</t>
  </si>
  <si>
    <t>Công ty CP Tư vấn và ứng dụng KHCN Q-TECH</t>
  </si>
  <si>
    <t>Số 25 ngõ 106/42 Hoàng Quốc Việt, Cầu Giấy, Hà Nội</t>
  </si>
  <si>
    <t>ductcvn@yahoo.com.vn</t>
  </si>
  <si>
    <t>Q-tech</t>
  </si>
  <si>
    <t>Ông Nguyễn Minh Đức</t>
  </si>
  <si>
    <t>HELVETAS Vietnam</t>
  </si>
  <si>
    <t>Regional Project Manager</t>
  </si>
  <si>
    <t>P.O Box 81, 298F Kim Ma Street Ha Noi,</t>
  </si>
  <si>
    <t>(0)16 3465 8841</t>
  </si>
  <si>
    <t>michael.blaser@helvetas.or</t>
  </si>
  <si>
    <t>Bà  Nguyễn Thị Thu</t>
  </si>
  <si>
    <t>ATK</t>
  </si>
  <si>
    <t>Trưởng ban Nghiên cứu Môi trường và Phát triển Thương mại bền vững</t>
  </si>
  <si>
    <t>Vincent.le89@gmail.com</t>
  </si>
  <si>
    <t>Vanhoan57@yahoo.com</t>
  </si>
  <si>
    <t>Ông Nguyễn Văn Hoàn</t>
  </si>
  <si>
    <t>Ông Nguyễn Văn Việt</t>
  </si>
  <si>
    <t>Chủ tịch Hiệp hội</t>
  </si>
  <si>
    <t>Ông Đỗ Hồng Hải</t>
  </si>
  <si>
    <t>Phó Chánh văn phòng Hiệp hội</t>
  </si>
  <si>
    <t>Ông Vũ Ngọc Hiếu</t>
  </si>
  <si>
    <t>Ông Đỗ Xuân Hiền</t>
  </si>
  <si>
    <t>0976770114</t>
  </si>
  <si>
    <t>PP.TMĐT</t>
  </si>
  <si>
    <t>Bà Nguyễn Như Hà</t>
  </si>
  <si>
    <t>Ông Tô Thế Anh</t>
  </si>
  <si>
    <t>Thangha85@gmail.com</t>
  </si>
  <si>
    <t>Bà Nguyễn Thị Thủy</t>
  </si>
  <si>
    <t>Ông Phạm Đăng Kiên</t>
  </si>
  <si>
    <t>Thực phẩm châu Á</t>
  </si>
  <si>
    <t>Bà Nguyễn Bích Ngọc</t>
  </si>
  <si>
    <t>Bà Nguyễn Thị Thu</t>
  </si>
  <si>
    <t>0917468884</t>
  </si>
  <si>
    <t>0977381791</t>
  </si>
  <si>
    <t>rd-nguyenthu@asia-foodchem.com</t>
  </si>
  <si>
    <t>import-bichngoc@asia-foodchem.com, account-thutrang@asia-foodchem.com</t>
  </si>
  <si>
    <t>Ông Ông Miroslav Delaporte</t>
  </si>
  <si>
    <t>Giám đốc Quốc gia</t>
  </si>
  <si>
    <t>Cục kinh tế Liên bang Thụy Sỹ (SECO) tại Việt Nam</t>
  </si>
  <si>
    <t>Ông Đỗ Quang Huy</t>
  </si>
  <si>
    <t>Ông Ngô Xuân Tùng</t>
  </si>
  <si>
    <t xml:space="preserve">Senior Development Officer </t>
  </si>
  <si>
    <t>Telephone | Téléphone +84 (4) 3734-5055
Facsimile | Télécopieur +84 (4) 3734-5059</t>
  </si>
  <si>
    <t>AnhSao.Nguyen@international.gc.ca</t>
  </si>
  <si>
    <t>Private Sector Program Officer</t>
  </si>
  <si>
    <t>Oxfam in Vietnam</t>
  </si>
  <si>
    <t>090 446 4846</t>
  </si>
  <si>
    <t>linh.nguyenthidieu@oxfamnovib.nl</t>
  </si>
  <si>
    <t>Bà Nguyễn Thị Hồng Vân</t>
  </si>
  <si>
    <t>Trưởng phòng Nghiên cứu và Phát triển thị trường</t>
  </si>
  <si>
    <t>Ông NGUYỄN TUYẾT TRANG</t>
  </si>
  <si>
    <t>Ông TÔ MẠNH LINH</t>
  </si>
  <si>
    <t>Bà Trần Thị Phương Thảo</t>
  </si>
  <si>
    <t>Ông Nguyễn Đức Long</t>
  </si>
  <si>
    <t>Ông Hà Đức Thiện</t>
  </si>
  <si>
    <t>bà Nguyễn Thị Huyền Trang</t>
  </si>
  <si>
    <t>Ông Nguyễn Văn Đức</t>
  </si>
  <si>
    <t>Bà Vũ Thị Phương Trang</t>
  </si>
  <si>
    <t>Ông Doãn Công Khánh</t>
  </si>
  <si>
    <t>Ông Trần Ngọc Thịnh</t>
  </si>
  <si>
    <t>Bà Nguyễn Hồng Thơm</t>
  </si>
  <si>
    <t>Bà Võ Thị Kim Tuyến</t>
  </si>
  <si>
    <t>Ông Ngô Đức Thanh</t>
  </si>
  <si>
    <t>Ông Prof Claudio Dordi</t>
  </si>
  <si>
    <t>Bà Miriam Garcia-Ferrer</t>
  </si>
  <si>
    <t>ÔNg Nguyen Dinh Tuan</t>
  </si>
  <si>
    <t>Ông Michael Blaser</t>
  </si>
  <si>
    <t>Bà Nguyen Thi Phuong Thao</t>
  </si>
  <si>
    <t>Ông Nguyen Chien Cuong</t>
  </si>
  <si>
    <t>Ông Patrick Jean GILABERT</t>
  </si>
  <si>
    <t>Bà Beatrice Maser Mallor</t>
  </si>
  <si>
    <t>Ông Lê Vân Sơn</t>
  </si>
  <si>
    <t>Ông Nguyen Quoc Tuan</t>
  </si>
  <si>
    <t>ÔNg Hans-Georg Jonek</t>
  </si>
  <si>
    <t>Ông Quay Phim</t>
  </si>
  <si>
    <t>Bà Nguyễn Thanh Loan - Phóng viên</t>
  </si>
  <si>
    <t>Bà Lương Phương Oanh</t>
  </si>
  <si>
    <t>Ông Lê Huy Duyên</t>
  </si>
  <si>
    <t>Ông Trần Văn Thắng</t>
  </si>
  <si>
    <t>Bà Hải Hậu</t>
  </si>
  <si>
    <t>Ông Đình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</si>
</sst>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</font>
    <font>
      <b/>
      <sz val="11"/>
      <color rgb="FF000000"/>
      <name val="Times New Roman"/>
      <family val="1"/>
      <charset val="163"/>
    </font>
    <font>
      <sz val="11"/>
      <color rgb="FF000000"/>
      <name val="Calibri"/>
      <family val="2"/>
      <charset val="163"/>
    </font>
    <font>
      <sz val="11"/>
      <name val="Arial"/>
      <family val="2"/>
      <charset val="163"/>
    </font>
    <font>
      <sz val="11"/>
      <color rgb="FF000000"/>
      <name val="Times New Roman"/>
      <family val="1"/>
      <charset val="163"/>
    </font>
    <font>
      <u/>
      <sz val="11"/>
      <color rgb="FF000000"/>
      <name val="Times New Roman"/>
      <family val="1"/>
      <charset val="163"/>
    </font>
    <font>
      <u/>
      <sz val="11"/>
      <color rgb="FF0563C1"/>
      <name val="Calibri"/>
      <family val="2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u/>
      <sz val="11"/>
      <color rgb="FF0000FF"/>
      <name val="Times New Roman"/>
      <family val="1"/>
      <charset val="163"/>
    </font>
    <font>
      <u/>
      <sz val="11"/>
      <color rgb="FF0000FF"/>
      <name val="Times New Roman"/>
      <family val="1"/>
      <charset val="163"/>
    </font>
    <font>
      <u/>
      <sz val="11"/>
      <color rgb="FF0563C1"/>
      <name val="Times New Roman"/>
      <family val="1"/>
      <charset val="163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0563C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u/>
      <sz val="10"/>
      <color theme="10"/>
      <name val="Arial"/>
      <family val="2"/>
      <charset val="163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2"/>
      <name val="Times New Roman"/>
      <family val="1"/>
    </font>
    <font>
      <b/>
      <sz val="10"/>
      <name val="Arial"/>
      <family val="2"/>
    </font>
    <font>
      <sz val="12"/>
      <color theme="1"/>
      <name val="Cambria"/>
      <family val="1"/>
    </font>
    <font>
      <sz val="12"/>
      <name val="Cambria"/>
      <family val="1"/>
    </font>
    <font>
      <sz val="12"/>
      <color theme="1"/>
      <name val="Arial"/>
      <family val="2"/>
      <scheme val="minor"/>
    </font>
    <font>
      <sz val="11"/>
      <color rgb="FF111111"/>
      <name val="Arial"/>
      <family val="2"/>
      <charset val="163"/>
      <scheme val="minor"/>
    </font>
    <font>
      <sz val="10"/>
      <name val="Arial"/>
      <family val="2"/>
      <charset val="163"/>
    </font>
    <font>
      <sz val="11"/>
      <color rgb="FF000000"/>
      <name val="Times New Roman"/>
      <family val="1"/>
      <charset val="163"/>
    </font>
    <font>
      <sz val="11"/>
      <color rgb="FF000000"/>
      <name val="Calibri"/>
      <family val="2"/>
      <charset val="163"/>
    </font>
    <font>
      <u/>
      <sz val="10"/>
      <color theme="10"/>
      <name val="Arial"/>
      <family val="2"/>
      <charset val="163"/>
    </font>
    <font>
      <sz val="11"/>
      <name val="Times New Roman"/>
      <family val="1"/>
      <charset val="163"/>
    </font>
    <font>
      <u/>
      <sz val="11"/>
      <color rgb="FF0000FF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24" fillId="0" borderId="1"/>
    <xf numFmtId="0" fontId="23" fillId="0" borderId="1" applyNumberFormat="0" applyFill="0" applyBorder="0" applyAlignment="0" applyProtection="0"/>
    <xf numFmtId="0" fontId="29" fillId="0" borderId="1"/>
  </cellStyleXfs>
  <cellXfs count="25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1" xfId="0" applyFont="1" applyBorder="1"/>
    <xf numFmtId="0" fontId="1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3" fillId="0" borderId="1" xfId="0" applyFont="1" applyFill="1" applyBorder="1"/>
    <xf numFmtId="0" fontId="0" fillId="0" borderId="0" xfId="0" applyFill="1"/>
    <xf numFmtId="0" fontId="1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19" fillId="0" borderId="6" xfId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7" xfId="0" quotePrefix="1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14" fillId="0" borderId="1" xfId="0" applyFont="1" applyFill="1" applyBorder="1"/>
    <xf numFmtId="0" fontId="14" fillId="0" borderId="0" xfId="0" applyFont="1" applyFill="1"/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center" vertical="center" wrapText="1"/>
    </xf>
    <xf numFmtId="0" fontId="22" fillId="0" borderId="6" xfId="2" applyFont="1" applyFill="1" applyBorder="1" applyAlignment="1">
      <alignment horizontal="center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4" fillId="0" borderId="1" xfId="2" applyFont="1" applyFill="1" applyAlignment="1"/>
    <xf numFmtId="49" fontId="21" fillId="0" borderId="6" xfId="0" applyNumberFormat="1" applyFont="1" applyFill="1" applyBorder="1" applyAlignment="1">
      <alignment horizontal="center" vertical="center" wrapText="1"/>
    </xf>
    <xf numFmtId="49" fontId="22" fillId="0" borderId="6" xfId="0" applyNumberFormat="1" applyFont="1" applyFill="1" applyBorder="1" applyAlignment="1">
      <alignment horizontal="left" vertical="center" wrapText="1"/>
    </xf>
    <xf numFmtId="49" fontId="22" fillId="0" borderId="6" xfId="0" quotePrefix="1" applyNumberFormat="1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49" fontId="25" fillId="0" borderId="6" xfId="1" applyNumberFormat="1" applyFont="1" applyFill="1" applyBorder="1" applyAlignment="1">
      <alignment horizontal="left" vertical="center" wrapText="1"/>
    </xf>
    <xf numFmtId="0" fontId="25" fillId="0" borderId="6" xfId="1" applyFont="1" applyFill="1" applyBorder="1" applyAlignment="1">
      <alignment horizontal="left" vertical="center" wrapText="1"/>
    </xf>
    <xf numFmtId="0" fontId="25" fillId="0" borderId="6" xfId="1" applyFont="1" applyFill="1" applyBorder="1" applyAlignment="1" applyProtection="1">
      <alignment horizontal="left" vertical="center" wrapText="1"/>
    </xf>
    <xf numFmtId="0" fontId="2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14" fillId="0" borderId="0" xfId="0" applyFont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25" fillId="0" borderId="6" xfId="3" applyFont="1" applyFill="1" applyBorder="1" applyAlignment="1" applyProtection="1">
      <alignment horizontal="left" vertical="center" wrapText="1"/>
    </xf>
    <xf numFmtId="0" fontId="25" fillId="0" borderId="6" xfId="3" applyFont="1" applyFill="1" applyBorder="1" applyAlignment="1">
      <alignment horizontal="left" vertical="center" wrapText="1"/>
    </xf>
    <xf numFmtId="49" fontId="22" fillId="0" borderId="6" xfId="2" applyNumberFormat="1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center" vertical="center" wrapText="1"/>
    </xf>
    <xf numFmtId="49" fontId="20" fillId="0" borderId="0" xfId="0" applyNumberFormat="1" applyFont="1" applyFill="1" applyAlignment="1">
      <alignment horizontal="left" vertical="center"/>
    </xf>
    <xf numFmtId="0" fontId="23" fillId="0" borderId="6" xfId="1" applyFont="1" applyFill="1" applyBorder="1" applyAlignment="1">
      <alignment horizontal="left" vertical="center" wrapText="1"/>
    </xf>
    <xf numFmtId="0" fontId="19" fillId="0" borderId="6" xfId="1" applyFill="1" applyBorder="1" applyAlignment="1" applyProtection="1">
      <alignment horizontal="left" vertical="center" wrapText="1"/>
    </xf>
    <xf numFmtId="0" fontId="20" fillId="0" borderId="6" xfId="0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9" fillId="3" borderId="6" xfId="1" applyFill="1" applyBorder="1" applyAlignment="1">
      <alignment horizontal="left" vertical="center" wrapText="1"/>
    </xf>
    <xf numFmtId="0" fontId="0" fillId="3" borderId="0" xfId="0" applyFill="1"/>
    <xf numFmtId="0" fontId="22" fillId="3" borderId="6" xfId="0" applyFont="1" applyFill="1" applyBorder="1" applyAlignment="1">
      <alignment horizontal="left" vertical="center" wrapText="1"/>
    </xf>
    <xf numFmtId="0" fontId="20" fillId="3" borderId="0" xfId="0" applyFont="1" applyFill="1" applyAlignment="1">
      <alignment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vertical="center" wrapText="1"/>
    </xf>
    <xf numFmtId="0" fontId="3" fillId="3" borderId="1" xfId="0" applyFont="1" applyFill="1" applyBorder="1"/>
    <xf numFmtId="0" fontId="27" fillId="0" borderId="6" xfId="0" applyFont="1" applyBorder="1" applyAlignment="1">
      <alignment horizontal="left" vertical="center" wrapText="1"/>
    </xf>
    <xf numFmtId="49" fontId="27" fillId="4" borderId="6" xfId="4" applyNumberFormat="1" applyFont="1" applyFill="1" applyBorder="1" applyAlignment="1">
      <alignment vertical="center" wrapText="1"/>
    </xf>
    <xf numFmtId="0" fontId="24" fillId="0" borderId="1" xfId="2" applyFont="1" applyFill="1" applyAlignment="1">
      <alignment wrapText="1"/>
    </xf>
    <xf numFmtId="0" fontId="24" fillId="0" borderId="6" xfId="2" applyFont="1" applyFill="1" applyBorder="1" applyAlignment="1">
      <alignment vertical="center"/>
    </xf>
    <xf numFmtId="0" fontId="27" fillId="0" borderId="6" xfId="0" applyFont="1" applyBorder="1" applyAlignment="1">
      <alignment vertical="center" wrapText="1"/>
    </xf>
    <xf numFmtId="0" fontId="24" fillId="0" borderId="6" xfId="2" applyFont="1" applyFill="1" applyBorder="1" applyAlignment="1">
      <alignment wrapText="1"/>
    </xf>
    <xf numFmtId="0" fontId="22" fillId="3" borderId="6" xfId="0" quotePrefix="1" applyFont="1" applyFill="1" applyBorder="1" applyAlignment="1">
      <alignment horizontal="left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/>
    <xf numFmtId="49" fontId="2" fillId="3" borderId="6" xfId="0" quotePrefix="1" applyNumberFormat="1" applyFont="1" applyFill="1" applyBorder="1"/>
    <xf numFmtId="49" fontId="7" fillId="0" borderId="6" xfId="0" applyNumberFormat="1" applyFont="1" applyFill="1" applyBorder="1" applyAlignment="1">
      <alignment horizontal="left" vertical="center" wrapText="1"/>
    </xf>
    <xf numFmtId="49" fontId="7" fillId="3" borderId="6" xfId="0" quotePrefix="1" applyNumberFormat="1" applyFont="1" applyFill="1" applyBorder="1" applyAlignment="1">
      <alignment horizontal="left" vertical="center" wrapText="1"/>
    </xf>
    <xf numFmtId="49" fontId="0" fillId="0" borderId="0" xfId="0" applyNumberFormat="1" applyFill="1"/>
    <xf numFmtId="0" fontId="32" fillId="3" borderId="6" xfId="0" applyFont="1" applyFill="1" applyBorder="1" applyAlignment="1">
      <alignment horizontal="left" vertical="center" wrapText="1"/>
    </xf>
    <xf numFmtId="49" fontId="33" fillId="3" borderId="6" xfId="0" quotePrefix="1" applyNumberFormat="1" applyFont="1" applyFill="1" applyBorder="1"/>
    <xf numFmtId="0" fontId="32" fillId="3" borderId="6" xfId="0" applyFont="1" applyFill="1" applyBorder="1" applyAlignment="1">
      <alignment vertical="center" wrapText="1"/>
    </xf>
    <xf numFmtId="0" fontId="34" fillId="3" borderId="6" xfId="1" applyFont="1" applyFill="1" applyBorder="1" applyAlignment="1">
      <alignment horizontal="left" vertical="center" wrapText="1"/>
    </xf>
    <xf numFmtId="0" fontId="35" fillId="3" borderId="6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3" fontId="7" fillId="3" borderId="6" xfId="0" applyNumberFormat="1" applyFont="1" applyFill="1" applyBorder="1" applyAlignment="1">
      <alignment horizontal="left" vertical="center" wrapText="1"/>
    </xf>
    <xf numFmtId="49" fontId="33" fillId="3" borderId="6" xfId="0" applyNumberFormat="1" applyFont="1" applyFill="1" applyBorder="1"/>
    <xf numFmtId="0" fontId="31" fillId="0" borderId="0" xfId="0" applyFont="1"/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/>
    <xf numFmtId="0" fontId="35" fillId="3" borderId="2" xfId="0" applyFont="1" applyFill="1" applyBorder="1" applyAlignment="1">
      <alignment vertical="center" wrapText="1"/>
    </xf>
    <xf numFmtId="0" fontId="22" fillId="3" borderId="6" xfId="2" applyFont="1" applyFill="1" applyBorder="1" applyAlignment="1">
      <alignment horizontal="center" vertical="center" wrapText="1"/>
    </xf>
    <xf numFmtId="0" fontId="24" fillId="3" borderId="6" xfId="2" applyFont="1" applyFill="1" applyBorder="1" applyAlignment="1">
      <alignment vertical="center"/>
    </xf>
    <xf numFmtId="0" fontId="22" fillId="3" borderId="6" xfId="2" applyFont="1" applyFill="1" applyBorder="1" applyAlignment="1">
      <alignment horizontal="left" vertical="center" wrapText="1"/>
    </xf>
    <xf numFmtId="0" fontId="27" fillId="3" borderId="6" xfId="0" applyFont="1" applyFill="1" applyBorder="1" applyAlignment="1">
      <alignment horizontal="left" vertical="center" wrapText="1"/>
    </xf>
    <xf numFmtId="0" fontId="27" fillId="3" borderId="6" xfId="0" applyFont="1" applyFill="1" applyBorder="1" applyAlignment="1">
      <alignment vertical="center" wrapText="1"/>
    </xf>
    <xf numFmtId="0" fontId="24" fillId="3" borderId="1" xfId="2" applyFont="1" applyFill="1" applyAlignment="1"/>
    <xf numFmtId="0" fontId="14" fillId="3" borderId="2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6" xfId="0" quotePrefix="1" applyFont="1" applyFill="1" applyBorder="1" applyAlignment="1">
      <alignment vertical="center" wrapText="1"/>
    </xf>
    <xf numFmtId="0" fontId="19" fillId="5" borderId="6" xfId="1" applyFill="1" applyBorder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32" fillId="3" borderId="2" xfId="0" applyFont="1" applyFill="1" applyBorder="1" applyAlignment="1">
      <alignment vertical="center" wrapText="1"/>
    </xf>
    <xf numFmtId="0" fontId="19" fillId="3" borderId="2" xfId="1" applyFill="1" applyBorder="1" applyAlignment="1">
      <alignment vertical="center" wrapText="1"/>
    </xf>
    <xf numFmtId="49" fontId="22" fillId="3" borderId="6" xfId="0" applyNumberFormat="1" applyFont="1" applyFill="1" applyBorder="1" applyAlignment="1">
      <alignment horizontal="left" vertical="center" wrapText="1"/>
    </xf>
    <xf numFmtId="0" fontId="19" fillId="0" borderId="6" xfId="1" applyBorder="1" applyAlignment="1">
      <alignment vertical="center" wrapText="1"/>
    </xf>
    <xf numFmtId="1" fontId="28" fillId="3" borderId="6" xfId="1" applyNumberFormat="1" applyFont="1" applyFill="1" applyBorder="1" applyAlignment="1" applyProtection="1">
      <alignment vertical="center" wrapText="1"/>
      <protection locked="0"/>
    </xf>
    <xf numFmtId="0" fontId="14" fillId="3" borderId="1" xfId="0" applyFont="1" applyFill="1" applyBorder="1" applyAlignment="1">
      <alignment vertical="center" wrapText="1"/>
    </xf>
    <xf numFmtId="0" fontId="19" fillId="3" borderId="6" xfId="1" applyFill="1" applyBorder="1" applyAlignment="1">
      <alignment vertical="center" wrapText="1"/>
    </xf>
    <xf numFmtId="49" fontId="2" fillId="3" borderId="6" xfId="0" applyNumberFormat="1" applyFont="1" applyFill="1" applyBorder="1"/>
    <xf numFmtId="49" fontId="22" fillId="3" borderId="6" xfId="0" quotePrefix="1" applyNumberFormat="1" applyFont="1" applyFill="1" applyBorder="1" applyAlignment="1">
      <alignment horizontal="left" vertical="center" wrapText="1"/>
    </xf>
    <xf numFmtId="49" fontId="19" fillId="3" borderId="6" xfId="1" applyNumberFormat="1" applyFill="1" applyBorder="1" applyAlignment="1">
      <alignment horizontal="left" vertical="center" wrapText="1"/>
    </xf>
    <xf numFmtId="0" fontId="19" fillId="0" borderId="6" xfId="1" applyBorder="1" applyAlignment="1" applyProtection="1">
      <alignment vertical="center" wrapText="1"/>
    </xf>
    <xf numFmtId="0" fontId="19" fillId="0" borderId="6" xfId="1" applyBorder="1" applyAlignment="1" applyProtection="1">
      <alignment vertical="center"/>
    </xf>
    <xf numFmtId="0" fontId="0" fillId="0" borderId="6" xfId="0" applyBorder="1" applyAlignment="1">
      <alignment vertical="center" wrapText="1"/>
    </xf>
    <xf numFmtId="0" fontId="30" fillId="0" borderId="6" xfId="0" applyFont="1" applyBorder="1" applyAlignment="1">
      <alignment vertical="center"/>
    </xf>
    <xf numFmtId="0" fontId="19" fillId="0" borderId="0" xfId="1" applyAlignment="1" applyProtection="1">
      <alignment vertical="center"/>
    </xf>
    <xf numFmtId="0" fontId="1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49" fontId="21" fillId="0" borderId="6" xfId="2" applyNumberFormat="1" applyFont="1" applyFill="1" applyBorder="1" applyAlignment="1">
      <alignment horizontal="center" vertical="center" wrapText="1"/>
    </xf>
    <xf numFmtId="49" fontId="22" fillId="0" borderId="6" xfId="2" quotePrefix="1" applyNumberFormat="1" applyFont="1" applyFill="1" applyBorder="1" applyAlignment="1">
      <alignment horizontal="left" vertical="center" wrapText="1"/>
    </xf>
    <xf numFmtId="49" fontId="28" fillId="3" borderId="6" xfId="1" applyNumberFormat="1" applyFont="1" applyFill="1" applyBorder="1" applyAlignment="1" applyProtection="1">
      <alignment vertical="center" wrapText="1"/>
      <protection locked="0"/>
    </xf>
    <xf numFmtId="49" fontId="22" fillId="3" borderId="6" xfId="2" applyNumberFormat="1" applyFont="1" applyFill="1" applyBorder="1" applyAlignment="1">
      <alignment horizontal="left" vertical="center" wrapText="1"/>
    </xf>
    <xf numFmtId="49" fontId="22" fillId="0" borderId="6" xfId="2" applyNumberFormat="1" applyFont="1" applyFill="1" applyBorder="1" applyAlignment="1">
      <alignment horizontal="center" vertical="center" wrapText="1"/>
    </xf>
    <xf numFmtId="49" fontId="24" fillId="0" borderId="6" xfId="2" applyNumberFormat="1" applyFont="1" applyFill="1" applyBorder="1" applyAlignment="1">
      <alignment vertical="center"/>
    </xf>
    <xf numFmtId="49" fontId="24" fillId="3" borderId="6" xfId="2" applyNumberFormat="1" applyFont="1" applyFill="1" applyBorder="1" applyAlignment="1">
      <alignment vertical="center"/>
    </xf>
    <xf numFmtId="49" fontId="24" fillId="0" borderId="1" xfId="2" applyNumberFormat="1" applyFont="1" applyFill="1" applyAlignment="1"/>
    <xf numFmtId="0" fontId="14" fillId="0" borderId="6" xfId="0" quotePrefix="1" applyFont="1" applyBorder="1" applyAlignment="1">
      <alignment vertical="center" wrapText="1"/>
    </xf>
    <xf numFmtId="49" fontId="22" fillId="3" borderId="6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9" fillId="0" borderId="12" xfId="1" applyFill="1" applyBorder="1" applyAlignment="1">
      <alignment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vertical="center" wrapText="1"/>
    </xf>
    <xf numFmtId="49" fontId="27" fillId="0" borderId="6" xfId="0" quotePrefix="1" applyNumberFormat="1" applyFont="1" applyBorder="1" applyAlignment="1">
      <alignment vertical="center"/>
    </xf>
    <xf numFmtId="49" fontId="27" fillId="0" borderId="6" xfId="0" applyNumberFormat="1" applyFont="1" applyBorder="1" applyAlignment="1">
      <alignment vertical="center"/>
    </xf>
    <xf numFmtId="49" fontId="27" fillId="3" borderId="6" xfId="0" quotePrefix="1" applyNumberFormat="1" applyFont="1" applyFill="1" applyBorder="1" applyAlignment="1">
      <alignment vertical="center"/>
    </xf>
    <xf numFmtId="49" fontId="27" fillId="0" borderId="6" xfId="0" applyNumberFormat="1" applyFont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14" fillId="3" borderId="0" xfId="0" applyFont="1" applyFill="1"/>
    <xf numFmtId="49" fontId="21" fillId="0" borderId="2" xfId="0" applyNumberFormat="1" applyFont="1" applyFill="1" applyBorder="1" applyAlignment="1">
      <alignment horizontal="left" vertical="center" wrapText="1"/>
    </xf>
    <xf numFmtId="49" fontId="22" fillId="0" borderId="2" xfId="0" applyNumberFormat="1" applyFont="1" applyFill="1" applyBorder="1" applyAlignment="1">
      <alignment horizontal="left" vertical="center" wrapText="1"/>
    </xf>
    <xf numFmtId="49" fontId="22" fillId="0" borderId="2" xfId="0" quotePrefix="1" applyNumberFormat="1" applyFont="1" applyFill="1" applyBorder="1" applyAlignment="1">
      <alignment horizontal="left" vertical="center" wrapText="1"/>
    </xf>
    <xf numFmtId="49" fontId="22" fillId="0" borderId="4" xfId="0" applyNumberFormat="1" applyFont="1" applyFill="1" applyBorder="1" applyAlignment="1">
      <alignment horizontal="left" vertical="center" wrapText="1"/>
    </xf>
    <xf numFmtId="49" fontId="22" fillId="3" borderId="3" xfId="0" applyNumberFormat="1" applyFont="1" applyFill="1" applyBorder="1" applyAlignment="1">
      <alignment horizontal="left"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49" fontId="22" fillId="0" borderId="3" xfId="0" applyNumberFormat="1" applyFont="1" applyFill="1" applyBorder="1" applyAlignment="1">
      <alignment horizontal="left" vertical="center" wrapText="1"/>
    </xf>
    <xf numFmtId="49" fontId="14" fillId="0" borderId="0" xfId="0" applyNumberFormat="1" applyFont="1" applyFill="1"/>
    <xf numFmtId="0" fontId="22" fillId="3" borderId="7" xfId="0" quotePrefix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49" fontId="35" fillId="3" borderId="2" xfId="0" quotePrefix="1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9" fontId="32" fillId="3" borderId="2" xfId="0" quotePrefix="1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32" fillId="3" borderId="2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19" fillId="3" borderId="2" xfId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35" fillId="3" borderId="2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left" vertical="center" wrapText="1"/>
    </xf>
    <xf numFmtId="49" fontId="22" fillId="3" borderId="5" xfId="0" applyNumberFormat="1" applyFont="1" applyFill="1" applyBorder="1" applyAlignment="1">
      <alignment horizontal="left" vertical="center" wrapText="1"/>
    </xf>
    <xf numFmtId="49" fontId="22" fillId="3" borderId="2" xfId="0" applyNumberFormat="1" applyFont="1" applyFill="1" applyBorder="1" applyAlignment="1">
      <alignment horizontal="left" vertical="center" wrapText="1"/>
    </xf>
    <xf numFmtId="0" fontId="35" fillId="3" borderId="2" xfId="0" quotePrefix="1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49" fontId="22" fillId="3" borderId="6" xfId="2" quotePrefix="1" applyNumberFormat="1" applyFont="1" applyFill="1" applyBorder="1" applyAlignment="1">
      <alignment horizontal="left" vertical="center" wrapText="1"/>
    </xf>
    <xf numFmtId="0" fontId="32" fillId="0" borderId="6" xfId="0" applyFont="1" applyFill="1" applyBorder="1" applyAlignment="1">
      <alignment horizontal="left" vertical="center" wrapText="1"/>
    </xf>
    <xf numFmtId="49" fontId="19" fillId="3" borderId="6" xfId="1" quotePrefix="1" applyNumberFormat="1" applyFill="1" applyBorder="1" applyAlignment="1">
      <alignment horizontal="left" vertical="center" wrapText="1"/>
    </xf>
    <xf numFmtId="49" fontId="35" fillId="3" borderId="2" xfId="0" applyNumberFormat="1" applyFont="1" applyFill="1" applyBorder="1" applyAlignment="1">
      <alignment vertical="center" wrapText="1"/>
    </xf>
    <xf numFmtId="0" fontId="36" fillId="3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5" fillId="6" borderId="2" xfId="0" applyFont="1" applyFill="1" applyBorder="1" applyAlignment="1">
      <alignment vertical="center" wrapText="1"/>
    </xf>
    <xf numFmtId="0" fontId="35" fillId="6" borderId="2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/>
    <xf numFmtId="0" fontId="0" fillId="6" borderId="0" xfId="0" applyFill="1"/>
    <xf numFmtId="49" fontId="4" fillId="6" borderId="2" xfId="0" applyNumberFormat="1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49" fontId="22" fillId="3" borderId="2" xfId="0" quotePrefix="1" applyNumberFormat="1" applyFont="1" applyFill="1" applyBorder="1" applyAlignment="1">
      <alignment horizontal="left" vertical="center" wrapText="1"/>
    </xf>
    <xf numFmtId="0" fontId="14" fillId="3" borderId="1" xfId="0" applyFont="1" applyFill="1" applyBorder="1"/>
    <xf numFmtId="0" fontId="21" fillId="0" borderId="2" xfId="0" applyFont="1" applyFill="1" applyBorder="1" applyAlignment="1">
      <alignment horizontal="left" vertical="center" wrapText="1"/>
    </xf>
    <xf numFmtId="0" fontId="22" fillId="3" borderId="7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49" fontId="27" fillId="3" borderId="6" xfId="4" applyNumberFormat="1" applyFont="1" applyFill="1" applyBorder="1" applyAlignment="1" applyProtection="1">
      <alignment vertical="center" wrapText="1"/>
      <protection locked="0"/>
    </xf>
    <xf numFmtId="0" fontId="21" fillId="0" borderId="6" xfId="0" applyFont="1" applyFill="1" applyBorder="1" applyAlignment="1">
      <alignment vertical="center" wrapText="1"/>
    </xf>
    <xf numFmtId="0" fontId="22" fillId="0" borderId="6" xfId="0" applyFont="1" applyFill="1" applyBorder="1" applyAlignment="1">
      <alignment vertical="center" wrapText="1"/>
    </xf>
    <xf numFmtId="0" fontId="22" fillId="3" borderId="6" xfId="0" applyFont="1" applyFill="1" applyBorder="1" applyAlignment="1">
      <alignment vertical="center" wrapText="1"/>
    </xf>
    <xf numFmtId="49" fontId="27" fillId="3" borderId="6" xfId="0" applyNumberFormat="1" applyFont="1" applyFill="1" applyBorder="1" applyAlignment="1">
      <alignment vertical="center"/>
    </xf>
    <xf numFmtId="0" fontId="17" fillId="3" borderId="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</cellXfs>
  <cellStyles count="5">
    <cellStyle name="Hyperlink" xfId="1" builtinId="8"/>
    <cellStyle name="Hyperlink 2" xfId="3"/>
    <cellStyle name="Normal" xfId="0" builtinId="0"/>
    <cellStyle name="Normal 2" xfId="2"/>
    <cellStyle name="Normal 4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343150" y="2590800"/>
    <xdr:ext cx="190500" cy="0"/>
    <xdr:pic>
      <xdr:nvPicPr>
        <xdr:cNvPr id="2" name="image00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0500" cy="0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nmscthuonghn@vnn.vn" TargetMode="External"/><Relationship Id="rId13" Type="http://schemas.openxmlformats.org/officeDocument/2006/relationships/hyperlink" Target="mailto:ct@nghean.gov.vn" TargetMode="External"/><Relationship Id="rId18" Type="http://schemas.openxmlformats.org/officeDocument/2006/relationships/hyperlink" Target="mailto:socongthuong@thaibinh.gov.vn" TargetMode="External"/><Relationship Id="rId3" Type="http://schemas.openxmlformats.org/officeDocument/2006/relationships/hyperlink" Target="mailto:pthuong7693@gmail.com" TargetMode="External"/><Relationship Id="rId21" Type="http://schemas.openxmlformats.org/officeDocument/2006/relationships/hyperlink" Target="mailto:soct@vinhphuc.gov.vn" TargetMode="External"/><Relationship Id="rId7" Type="http://schemas.openxmlformats.org/officeDocument/2006/relationships/hyperlink" Target="mailto:socongthuongdbp@gmail.con" TargetMode="External"/><Relationship Id="rId12" Type="http://schemas.openxmlformats.org/officeDocument/2006/relationships/hyperlink" Target="mailto:socongthuong@langson.gov.vn" TargetMode="External"/><Relationship Id="rId17" Type="http://schemas.openxmlformats.org/officeDocument/2006/relationships/hyperlink" Target="mailto:sct@quangninh.gov.v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kienvunb@gmail.com" TargetMode="External"/><Relationship Id="rId16" Type="http://schemas.openxmlformats.org/officeDocument/2006/relationships/hyperlink" Target="mailto:socongthuong@phuyen.gov.vn" TargetMode="External"/><Relationship Id="rId20" Type="http://schemas.openxmlformats.org/officeDocument/2006/relationships/hyperlink" Target="mailto:socongthuongtuyenquang@gmail.com" TargetMode="External"/><Relationship Id="rId1" Type="http://schemas.openxmlformats.org/officeDocument/2006/relationships/hyperlink" Target="mailto:thainguyentpc@gmail.com" TargetMode="External"/><Relationship Id="rId6" Type="http://schemas.openxmlformats.org/officeDocument/2006/relationships/hyperlink" Target="mailto:socongthuong@caobang.gov.vn" TargetMode="External"/><Relationship Id="rId11" Type="http://schemas.openxmlformats.org/officeDocument/2006/relationships/hyperlink" Target="mailto:contac-sct@laocai.gov.vn" TargetMode="External"/><Relationship Id="rId24" Type="http://schemas.openxmlformats.org/officeDocument/2006/relationships/hyperlink" Target="mailto:Thangha85@gmail.com" TargetMode="External"/><Relationship Id="rId5" Type="http://schemas.openxmlformats.org/officeDocument/2006/relationships/hyperlink" Target="mailto:sct@bacninh.gov.vn" TargetMode="External"/><Relationship Id="rId15" Type="http://schemas.openxmlformats.org/officeDocument/2006/relationships/hyperlink" Target="mailto:soct@phutho.gov.vn" TargetMode="External"/><Relationship Id="rId23" Type="http://schemas.openxmlformats.org/officeDocument/2006/relationships/hyperlink" Target="mailto:hoanghayb77@gmail.com" TargetMode="External"/><Relationship Id="rId10" Type="http://schemas.openxmlformats.org/officeDocument/2006/relationships/hyperlink" Target="mailto:soct@hungyen.gov.vn" TargetMode="External"/><Relationship Id="rId19" Type="http://schemas.openxmlformats.org/officeDocument/2006/relationships/hyperlink" Target="mailto:socongthuong@thainguyen.gov.vn" TargetMode="External"/><Relationship Id="rId4" Type="http://schemas.openxmlformats.org/officeDocument/2006/relationships/hyperlink" Target="mailto:vanphong@congthuongbackan.gov.vn" TargetMode="External"/><Relationship Id="rId9" Type="http://schemas.openxmlformats.org/officeDocument/2006/relationships/hyperlink" Target="mailto:socongthuonghd@gov.vn" TargetMode="External"/><Relationship Id="rId14" Type="http://schemas.openxmlformats.org/officeDocument/2006/relationships/hyperlink" Target="mailto:socongthuongnb@gmail.com.vn" TargetMode="External"/><Relationship Id="rId22" Type="http://schemas.openxmlformats.org/officeDocument/2006/relationships/hyperlink" Target="mailto:socongthuong@yenbai.gov.v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oalt@moit.gov.vn" TargetMode="External"/><Relationship Id="rId3" Type="http://schemas.openxmlformats.org/officeDocument/2006/relationships/hyperlink" Target="mailto:dinhblinh@gmail.com" TargetMode="External"/><Relationship Id="rId7" Type="http://schemas.openxmlformats.org/officeDocument/2006/relationships/hyperlink" Target="mailto:toantm@moit.gov.vn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cucgsql@customs.gov.vn" TargetMode="External"/><Relationship Id="rId1" Type="http://schemas.openxmlformats.org/officeDocument/2006/relationships/hyperlink" Target="mailto:cuccntt@customs.gov.vn" TargetMode="External"/><Relationship Id="rId6" Type="http://schemas.openxmlformats.org/officeDocument/2006/relationships/hyperlink" Target="mailto:letatkhuong@yahoo.com" TargetMode="External"/><Relationship Id="rId11" Type="http://schemas.openxmlformats.org/officeDocument/2006/relationships/hyperlink" Target="mailto:Vincent.le89@gmail.com" TargetMode="External"/><Relationship Id="rId5" Type="http://schemas.openxmlformats.org/officeDocument/2006/relationships/hyperlink" Target="mailto:mphuongen@gmail.com" TargetMode="External"/><Relationship Id="rId10" Type="http://schemas.openxmlformats.org/officeDocument/2006/relationships/hyperlink" Target="mailto:khanhecovit@gmail.com" TargetMode="External"/><Relationship Id="rId4" Type="http://schemas.openxmlformats.org/officeDocument/2006/relationships/hyperlink" Target="mailto:tthang311@yahoo.com" TargetMode="External"/><Relationship Id="rId9" Type="http://schemas.openxmlformats.org/officeDocument/2006/relationships/hyperlink" Target="mailto:chinq@moit.gov.v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yensme@yahoo.com" TargetMode="External"/><Relationship Id="rId13" Type="http://schemas.openxmlformats.org/officeDocument/2006/relationships/hyperlink" Target="mailto:vasephn@vasep.com.vn" TargetMode="External"/><Relationship Id="rId3" Type="http://schemas.openxmlformats.org/officeDocument/2006/relationships/hyperlink" Target="mailto:vasephn@vasep.com.vn" TargetMode="External"/><Relationship Id="rId7" Type="http://schemas.openxmlformats.org/officeDocument/2006/relationships/hyperlink" Target="mailto:thuyhndn@gmail.com" TargetMode="External"/><Relationship Id="rId12" Type="http://schemas.openxmlformats.org/officeDocument/2006/relationships/hyperlink" Target="mailto:lanvinasme@gmail.com" TargetMode="External"/><Relationship Id="rId2" Type="http://schemas.openxmlformats.org/officeDocument/2006/relationships/hyperlink" Target="mailto:vitas@fpt.vn" TargetMode="External"/><Relationship Id="rId1" Type="http://schemas.openxmlformats.org/officeDocument/2006/relationships/hyperlink" Target="mailto:info.vicofa@gmail.com" TargetMode="External"/><Relationship Id="rId6" Type="http://schemas.openxmlformats.org/officeDocument/2006/relationships/hyperlink" Target="mailto:longhvtttt@gmail.com" TargetMode="External"/><Relationship Id="rId11" Type="http://schemas.openxmlformats.org/officeDocument/2006/relationships/hyperlink" Target="mailto:dunglt.hanoisme@gmail.com" TargetMode="External"/><Relationship Id="rId5" Type="http://schemas.openxmlformats.org/officeDocument/2006/relationships/hyperlink" Target="mailto:webmaster@vcci.com.vn" TargetMode="External"/><Relationship Id="rId10" Type="http://schemas.openxmlformats.org/officeDocument/2006/relationships/hyperlink" Target="mailto:dunglt.hanoisme@gmail.com" TargetMode="External"/><Relationship Id="rId4" Type="http://schemas.openxmlformats.org/officeDocument/2006/relationships/hyperlink" Target="mailto:hiephoi@vba.com.vn" TargetMode="External"/><Relationship Id="rId9" Type="http://schemas.openxmlformats.org/officeDocument/2006/relationships/hyperlink" Target="mailto:huanlm@vcci.com.vn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otrahanoi@kotra-hanoi.org.vn" TargetMode="External"/><Relationship Id="rId13" Type="http://schemas.openxmlformats.org/officeDocument/2006/relationships/hyperlink" Target="mailto:info@amchamhanoi.com" TargetMode="External"/><Relationship Id="rId18" Type="http://schemas.openxmlformats.org/officeDocument/2006/relationships/hyperlink" Target="mailto:htkt@b-wto.gov.vn" TargetMode="External"/><Relationship Id="rId3" Type="http://schemas.openxmlformats.org/officeDocument/2006/relationships/hyperlink" Target="mailto:ambassaden.hanoi@gov.se" TargetMode="External"/><Relationship Id="rId21" Type="http://schemas.openxmlformats.org/officeDocument/2006/relationships/hyperlink" Target="mailto:thao.nguyen@helvetas.or" TargetMode="External"/><Relationship Id="rId7" Type="http://schemas.openxmlformats.org/officeDocument/2006/relationships/hyperlink" Target="mailto:hanoi@matrade.gov.my" TargetMode="External"/><Relationship Id="rId12" Type="http://schemas.openxmlformats.org/officeDocument/2006/relationships/hyperlink" Target="mailto:vietnam@austrade.gov.au" TargetMode="External"/><Relationship Id="rId17" Type="http://schemas.openxmlformats.org/officeDocument/2006/relationships/hyperlink" Target="mailto:Delegation-vietnam@eeas.europa.eu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commerciale.hanoi@esteri.it" TargetMode="External"/><Relationship Id="rId16" Type="http://schemas.openxmlformats.org/officeDocument/2006/relationships/hyperlink" Target="mailto:han.vertretung@eda.admin.ch" TargetMode="External"/><Relationship Id="rId20" Type="http://schemas.openxmlformats.org/officeDocument/2006/relationships/hyperlink" Target="mailto:vietnam@fnst.org" TargetMode="External"/><Relationship Id="rId1" Type="http://schemas.openxmlformats.org/officeDocument/2006/relationships/hyperlink" Target="mailto:hanoi@diplobel.fed.be" TargetMode="External"/><Relationship Id="rId6" Type="http://schemas.openxmlformats.org/officeDocument/2006/relationships/hyperlink" Target="mailto:sme-promotion@sme-gtz.org.vn" TargetMode="External"/><Relationship Id="rId11" Type="http://schemas.openxmlformats.org/officeDocument/2006/relationships/hyperlink" Target="mailto:info-hn@eurochamvn.org" TargetMode="External"/><Relationship Id="rId24" Type="http://schemas.openxmlformats.org/officeDocument/2006/relationships/hyperlink" Target="mailto:linh.nguyenthidieu@oxfamnovib.nl" TargetMode="External"/><Relationship Id="rId5" Type="http://schemas.openxmlformats.org/officeDocument/2006/relationships/hyperlink" Target="mailto:AnhSao.Nguyen@international.gc.ca" TargetMode="External"/><Relationship Id="rId15" Type="http://schemas.openxmlformats.org/officeDocument/2006/relationships/hyperlink" Target="mailto:communications.vn@one.un.org" TargetMode="External"/><Relationship Id="rId23" Type="http://schemas.openxmlformats.org/officeDocument/2006/relationships/hyperlink" Target="mailto:michael.blaser@helvetas.or" TargetMode="External"/><Relationship Id="rId10" Type="http://schemas.openxmlformats.org/officeDocument/2006/relationships/hyperlink" Target="mailto:vietnam@ubifrance.fr" TargetMode="External"/><Relationship Id="rId19" Type="http://schemas.openxmlformats.org/officeDocument/2006/relationships/hyperlink" Target="mailto:mutrap@mutrap.org.vn" TargetMode="External"/><Relationship Id="rId4" Type="http://schemas.openxmlformats.org/officeDocument/2006/relationships/hyperlink" Target="mailto:vietnam@worldbank.org" TargetMode="External"/><Relationship Id="rId9" Type="http://schemas.openxmlformats.org/officeDocument/2006/relationships/hyperlink" Target="mailto:vha@jetro.go.jp" TargetMode="External"/><Relationship Id="rId14" Type="http://schemas.openxmlformats.org/officeDocument/2006/relationships/hyperlink" Target="mailto:FAO-VN@fao.org" TargetMode="External"/><Relationship Id="rId22" Type="http://schemas.openxmlformats.org/officeDocument/2006/relationships/hyperlink" Target="mailto:thusilt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vinatea.com.vn" TargetMode="External"/><Relationship Id="rId21" Type="http://schemas.openxmlformats.org/officeDocument/2006/relationships/hyperlink" Target="mailto:nhandt.xttm@mard.gov.vn" TargetMode="External"/><Relationship Id="rId42" Type="http://schemas.openxmlformats.org/officeDocument/2006/relationships/hyperlink" Target="mailto:luongthuchanoi@vnn.vn" TargetMode="External"/><Relationship Id="rId63" Type="http://schemas.openxmlformats.org/officeDocument/2006/relationships/hyperlink" Target="mailto:tuan.quang754@gmail.com" TargetMode="External"/><Relationship Id="rId84" Type="http://schemas.openxmlformats.org/officeDocument/2006/relationships/hyperlink" Target="mailto:dona@hn.vnn.vn" TargetMode="External"/><Relationship Id="rId138" Type="http://schemas.openxmlformats.org/officeDocument/2006/relationships/hyperlink" Target="mailto:thai@gdfood.vn" TargetMode="External"/><Relationship Id="rId159" Type="http://schemas.openxmlformats.org/officeDocument/2006/relationships/hyperlink" Target="mailto:hoangtam8688.ttlogistics@gmail.com" TargetMode="External"/><Relationship Id="rId170" Type="http://schemas.openxmlformats.org/officeDocument/2006/relationships/hyperlink" Target="mailto:sondt@viettelpost.com.vn" TargetMode="External"/><Relationship Id="rId191" Type="http://schemas.openxmlformats.org/officeDocument/2006/relationships/hyperlink" Target="mailto:nga.cao@vinafood1.vn" TargetMode="External"/><Relationship Id="rId107" Type="http://schemas.openxmlformats.org/officeDocument/2006/relationships/hyperlink" Target="mailto:f5fruitshopcop@gmail.com" TargetMode="External"/><Relationship Id="rId11" Type="http://schemas.openxmlformats.org/officeDocument/2006/relationships/hyperlink" Target="mailto:ongmatviety@gmail.com" TargetMode="External"/><Relationship Id="rId32" Type="http://schemas.openxmlformats.org/officeDocument/2006/relationships/hyperlink" Target="mailto:contact@camtam.vn" TargetMode="External"/><Relationship Id="rId53" Type="http://schemas.openxmlformats.org/officeDocument/2006/relationships/hyperlink" Target="mailto:contact@qualifoods.vn" TargetMode="External"/><Relationship Id="rId74" Type="http://schemas.openxmlformats.org/officeDocument/2006/relationships/hyperlink" Target="mailto:info@hungthinhvietnam.com" TargetMode="External"/><Relationship Id="rId128" Type="http://schemas.openxmlformats.org/officeDocument/2006/relationships/hyperlink" Target="mailto:agrexportvn@vnn.vn" TargetMode="External"/><Relationship Id="rId149" Type="http://schemas.openxmlformats.org/officeDocument/2006/relationships/hyperlink" Target="mailto:duchuu@saovangkinhbac.com" TargetMode="External"/><Relationship Id="rId5" Type="http://schemas.openxmlformats.org/officeDocument/2006/relationships/hyperlink" Target="mailto:hoanghai0792@gmail.com" TargetMode="External"/><Relationship Id="rId95" Type="http://schemas.openxmlformats.org/officeDocument/2006/relationships/hyperlink" Target="mailto:kinhbacfoods@gmail.com" TargetMode="External"/><Relationship Id="rId160" Type="http://schemas.openxmlformats.org/officeDocument/2006/relationships/hyperlink" Target="mailto:van@unicologx.com" TargetMode="External"/><Relationship Id="rId181" Type="http://schemas.openxmlformats.org/officeDocument/2006/relationships/hyperlink" Target="mailto:duc@interserco-mydinh.vn" TargetMode="External"/><Relationship Id="rId22" Type="http://schemas.openxmlformats.org/officeDocument/2006/relationships/hyperlink" Target="mailto:vuihlu340501@gmail.com" TargetMode="External"/><Relationship Id="rId43" Type="http://schemas.openxmlformats.org/officeDocument/2006/relationships/hyperlink" Target="mailto:luongthuchas@vnn.vn" TargetMode="External"/><Relationship Id="rId64" Type="http://schemas.openxmlformats.org/officeDocument/2006/relationships/hyperlink" Target="mailto:eximfoodvietnam@gmail.com" TargetMode="External"/><Relationship Id="rId118" Type="http://schemas.openxmlformats.org/officeDocument/2006/relationships/hyperlink" Target="mailto:goldengreenvn@gmail.com" TargetMode="External"/><Relationship Id="rId139" Type="http://schemas.openxmlformats.org/officeDocument/2006/relationships/hyperlink" Target="mailto:ceo@sakaeruvn.com" TargetMode="External"/><Relationship Id="rId85" Type="http://schemas.openxmlformats.org/officeDocument/2006/relationships/hyperlink" Target="mailto:info@gfoods.vn" TargetMode="External"/><Relationship Id="rId150" Type="http://schemas.openxmlformats.org/officeDocument/2006/relationships/hyperlink" Target="mailto:hieple.hungphu@gmail.com" TargetMode="External"/><Relationship Id="rId171" Type="http://schemas.openxmlformats.org/officeDocument/2006/relationships/hyperlink" Target="mailto:jyshanoi@gmail.com" TargetMode="External"/><Relationship Id="rId192" Type="http://schemas.openxmlformats.org/officeDocument/2006/relationships/hyperlink" Target="mailto:cannv@vietlandco.vn" TargetMode="External"/><Relationship Id="rId12" Type="http://schemas.openxmlformats.org/officeDocument/2006/relationships/hyperlink" Target="mailto:thanhhasafaco@gmail.com" TargetMode="External"/><Relationship Id="rId33" Type="http://schemas.openxmlformats.org/officeDocument/2006/relationships/hyperlink" Target="mailto:tangxuantruonghd@gmail.com" TargetMode="External"/><Relationship Id="rId108" Type="http://schemas.openxmlformats.org/officeDocument/2006/relationships/hyperlink" Target="mailto:banbuontraicay@gmail.com" TargetMode="External"/><Relationship Id="rId129" Type="http://schemas.openxmlformats.org/officeDocument/2006/relationships/hyperlink" Target="mailto:info@dtk.com.vn" TargetMode="External"/><Relationship Id="rId54" Type="http://schemas.openxmlformats.org/officeDocument/2006/relationships/hyperlink" Target="mailto:freshfoos@vnn.vn" TargetMode="External"/><Relationship Id="rId75" Type="http://schemas.openxmlformats.org/officeDocument/2006/relationships/hyperlink" Target="mailto:vietducnhat@gmail.com" TargetMode="External"/><Relationship Id="rId96" Type="http://schemas.openxmlformats.org/officeDocument/2006/relationships/hyperlink" Target="mailto:info@tonkin-group.com" TargetMode="External"/><Relationship Id="rId140" Type="http://schemas.openxmlformats.org/officeDocument/2006/relationships/hyperlink" Target="mailto:thang.nguyen@lacco.com.vn" TargetMode="External"/><Relationship Id="rId161" Type="http://schemas.openxmlformats.org/officeDocument/2006/relationships/hyperlink" Target="mailto:log1@smelogistics.vn" TargetMode="External"/><Relationship Id="rId182" Type="http://schemas.openxmlformats.org/officeDocument/2006/relationships/hyperlink" Target="mailto:gianglh@ge1.com.vn" TargetMode="External"/><Relationship Id="rId6" Type="http://schemas.openxmlformats.org/officeDocument/2006/relationships/hyperlink" Target="mailto:sales.han@hoangha.com" TargetMode="External"/><Relationship Id="rId23" Type="http://schemas.openxmlformats.org/officeDocument/2006/relationships/hyperlink" Target="mailto:anhnv@vietbid.info" TargetMode="External"/><Relationship Id="rId119" Type="http://schemas.openxmlformats.org/officeDocument/2006/relationships/hyperlink" Target="mailto:thamhlg@gmail.com" TargetMode="External"/><Relationship Id="rId44" Type="http://schemas.openxmlformats.org/officeDocument/2006/relationships/hyperlink" Target="mailto:thucphamexp@gmail.com" TargetMode="External"/><Relationship Id="rId65" Type="http://schemas.openxmlformats.org/officeDocument/2006/relationships/hyperlink" Target="mailto:info@tanlong.net.vn" TargetMode="External"/><Relationship Id="rId86" Type="http://schemas.openxmlformats.org/officeDocument/2006/relationships/hyperlink" Target="mailto:info@goodhealth.com.vn" TargetMode="External"/><Relationship Id="rId130" Type="http://schemas.openxmlformats.org/officeDocument/2006/relationships/hyperlink" Target="mailto:vp@otrangroup.com" TargetMode="External"/><Relationship Id="rId151" Type="http://schemas.openxmlformats.org/officeDocument/2006/relationships/hyperlink" Target="mailto:thanhnt@worldship.com.vn" TargetMode="External"/><Relationship Id="rId172" Type="http://schemas.openxmlformats.org/officeDocument/2006/relationships/hyperlink" Target="mailto:dnlogis.han@vnn.vn" TargetMode="External"/><Relationship Id="rId193" Type="http://schemas.openxmlformats.org/officeDocument/2006/relationships/hyperlink" Target="mailto:trannhutrang1976@yahoo.com" TargetMode="External"/><Relationship Id="rId13" Type="http://schemas.openxmlformats.org/officeDocument/2006/relationships/hyperlink" Target="mailto:htxbinhminhbg@gmail.com" TargetMode="External"/><Relationship Id="rId109" Type="http://schemas.openxmlformats.org/officeDocument/2006/relationships/hyperlink" Target="mailto:cskh@kleverjuice.com.vn" TargetMode="External"/><Relationship Id="rId34" Type="http://schemas.openxmlformats.org/officeDocument/2006/relationships/hyperlink" Target="mailto:vuongnv@goc-food.com" TargetMode="External"/><Relationship Id="rId50" Type="http://schemas.openxmlformats.org/officeDocument/2006/relationships/hyperlink" Target="mailto:minhphufoods@gmail.com" TargetMode="External"/><Relationship Id="rId55" Type="http://schemas.openxmlformats.org/officeDocument/2006/relationships/hyperlink" Target="mailto:chamsoc@haprodc.vn" TargetMode="External"/><Relationship Id="rId76" Type="http://schemas.openxmlformats.org/officeDocument/2006/relationships/hyperlink" Target="mailto:phuongdongpharma@fpt.vn" TargetMode="External"/><Relationship Id="rId97" Type="http://schemas.openxmlformats.org/officeDocument/2006/relationships/hyperlink" Target="mailto:company.htviet@gmail.com" TargetMode="External"/><Relationship Id="rId104" Type="http://schemas.openxmlformats.org/officeDocument/2006/relationships/hyperlink" Target="mailto:dothitamkt@gmail.com" TargetMode="External"/><Relationship Id="rId120" Type="http://schemas.openxmlformats.org/officeDocument/2006/relationships/hyperlink" Target="mailto:thaonguyenthinhvuong01@gmail.com" TargetMode="External"/><Relationship Id="rId125" Type="http://schemas.openxmlformats.org/officeDocument/2006/relationships/hyperlink" Target="mailto:phianh810@gmail.com" TargetMode="External"/><Relationship Id="rId141" Type="http://schemas.openxmlformats.org/officeDocument/2006/relationships/hyperlink" Target="mailto:minhtam@vastjsc.com.vn" TargetMode="External"/><Relationship Id="rId146" Type="http://schemas.openxmlformats.org/officeDocument/2006/relationships/hyperlink" Target="mailto:hocpt@logixvn.com" TargetMode="External"/><Relationship Id="rId167" Type="http://schemas.openxmlformats.org/officeDocument/2006/relationships/hyperlink" Target="mailto:nhungpham@tllogistic.com" TargetMode="External"/><Relationship Id="rId188" Type="http://schemas.openxmlformats.org/officeDocument/2006/relationships/hyperlink" Target="mailto:vietanh@goc-food.com" TargetMode="External"/><Relationship Id="rId7" Type="http://schemas.openxmlformats.org/officeDocument/2006/relationships/hyperlink" Target="mailto:vietanh1973@gmail.com" TargetMode="External"/><Relationship Id="rId71" Type="http://schemas.openxmlformats.org/officeDocument/2006/relationships/hyperlink" Target="mailto:banhkeothaiduong@gmail.com" TargetMode="External"/><Relationship Id="rId92" Type="http://schemas.openxmlformats.org/officeDocument/2006/relationships/hyperlink" Target="mailto:unisea24@gmail.com" TargetMode="External"/><Relationship Id="rId162" Type="http://schemas.openxmlformats.org/officeDocument/2006/relationships/hyperlink" Target="mailto:quang.do@vantage.com.vn" TargetMode="External"/><Relationship Id="rId183" Type="http://schemas.openxmlformats.org/officeDocument/2006/relationships/hyperlink" Target="mailto:tdhanh10@gmail.com" TargetMode="External"/><Relationship Id="rId2" Type="http://schemas.openxmlformats.org/officeDocument/2006/relationships/hyperlink" Target="mailto:nguyenlan@vietnamnay.com" TargetMode="External"/><Relationship Id="rId29" Type="http://schemas.openxmlformats.org/officeDocument/2006/relationships/hyperlink" Target="mailto:bienvietxnk@gmail.com" TargetMode="External"/><Relationship Id="rId24" Type="http://schemas.openxmlformats.org/officeDocument/2006/relationships/hyperlink" Target="mailto:seahn@seaprodexhanoi.com.vn" TargetMode="External"/><Relationship Id="rId40" Type="http://schemas.openxmlformats.org/officeDocument/2006/relationships/hyperlink" Target="mailto:tuanfgc@gmail.com" TargetMode="External"/><Relationship Id="rId45" Type="http://schemas.openxmlformats.org/officeDocument/2006/relationships/hyperlink" Target="mailto:ngochuyhd@gmail.com" TargetMode="External"/><Relationship Id="rId66" Type="http://schemas.openxmlformats.org/officeDocument/2006/relationships/hyperlink" Target="mailto:long-hai@longhaijsc.com.vn" TargetMode="External"/><Relationship Id="rId87" Type="http://schemas.openxmlformats.org/officeDocument/2006/relationships/hyperlink" Target="mailto:vinhanh.vafjsc@gmail.com" TargetMode="External"/><Relationship Id="rId110" Type="http://schemas.openxmlformats.org/officeDocument/2006/relationships/hyperlink" Target="mailto:info@haiyan.vn" TargetMode="External"/><Relationship Id="rId115" Type="http://schemas.openxmlformats.org/officeDocument/2006/relationships/hyperlink" Target="mailto:duadua@dua-dua.com" TargetMode="External"/><Relationship Id="rId131" Type="http://schemas.openxmlformats.org/officeDocument/2006/relationships/hyperlink" Target="mailto:nguubang@gmail.com" TargetMode="External"/><Relationship Id="rId136" Type="http://schemas.openxmlformats.org/officeDocument/2006/relationships/hyperlink" Target="mailto:sannamfood@gmail.com" TargetMode="External"/><Relationship Id="rId157" Type="http://schemas.openxmlformats.org/officeDocument/2006/relationships/hyperlink" Target="mailto:hien@interserco-mydinh.vn" TargetMode="External"/><Relationship Id="rId178" Type="http://schemas.openxmlformats.org/officeDocument/2006/relationships/hyperlink" Target="mailto:ha@dragonvietnam.com" TargetMode="External"/><Relationship Id="rId61" Type="http://schemas.openxmlformats.org/officeDocument/2006/relationships/hyperlink" Target="mailto:gaoankhang@gmail.com" TargetMode="External"/><Relationship Id="rId82" Type="http://schemas.openxmlformats.org/officeDocument/2006/relationships/hyperlink" Target="mailto:myhanquoc@vnn.vn" TargetMode="External"/><Relationship Id="rId152" Type="http://schemas.openxmlformats.org/officeDocument/2006/relationships/hyperlink" Target="mailto:quangpham.phuhunghn@gmail.com" TargetMode="External"/><Relationship Id="rId173" Type="http://schemas.openxmlformats.org/officeDocument/2006/relationships/hyperlink" Target="mailto:long.le@sotranshanoi.com.vn" TargetMode="External"/><Relationship Id="rId194" Type="http://schemas.openxmlformats.org/officeDocument/2006/relationships/hyperlink" Target="mailto:import-bichngoc@asia-foodchem.com" TargetMode="External"/><Relationship Id="rId19" Type="http://schemas.openxmlformats.org/officeDocument/2006/relationships/hyperlink" Target="mailto:binh.ldc@hoanglongseafood.com" TargetMode="External"/><Relationship Id="rId14" Type="http://schemas.openxmlformats.org/officeDocument/2006/relationships/hyperlink" Target="mailto:maihuytan49@gmail.com" TargetMode="External"/><Relationship Id="rId30" Type="http://schemas.openxmlformats.org/officeDocument/2006/relationships/hyperlink" Target="mailto:haisanbienbac@gmail.com" TargetMode="External"/><Relationship Id="rId35" Type="http://schemas.openxmlformats.org/officeDocument/2006/relationships/hyperlink" Target="mailto:honghanhinfor@gmail.com" TargetMode="External"/><Relationship Id="rId56" Type="http://schemas.openxmlformats.org/officeDocument/2006/relationships/hyperlink" Target="mailto:hqc9018@gmail.com" TargetMode="External"/><Relationship Id="rId77" Type="http://schemas.openxmlformats.org/officeDocument/2006/relationships/hyperlink" Target="mailto:contact@ttf.vn" TargetMode="External"/><Relationship Id="rId100" Type="http://schemas.openxmlformats.org/officeDocument/2006/relationships/hyperlink" Target="mailto:thachan@thachan.com" TargetMode="External"/><Relationship Id="rId105" Type="http://schemas.openxmlformats.org/officeDocument/2006/relationships/hyperlink" Target="mailto:office@chseeds.vn" TargetMode="External"/><Relationship Id="rId126" Type="http://schemas.openxmlformats.org/officeDocument/2006/relationships/hyperlink" Target="mailto:thu.tqd@gmail.com" TargetMode="External"/><Relationship Id="rId147" Type="http://schemas.openxmlformats.org/officeDocument/2006/relationships/hyperlink" Target="mailto:ninhvankhoi@gmail.com" TargetMode="External"/><Relationship Id="rId168" Type="http://schemas.openxmlformats.org/officeDocument/2006/relationships/hyperlink" Target="mailto:info@mplogistics.com.vn" TargetMode="External"/><Relationship Id="rId8" Type="http://schemas.openxmlformats.org/officeDocument/2006/relationships/hyperlink" Target="mailto:thanglongtea@vnn.vn" TargetMode="External"/><Relationship Id="rId51" Type="http://schemas.openxmlformats.org/officeDocument/2006/relationships/hyperlink" Target="mailto:dohophalong@hn.vnn.vn" TargetMode="External"/><Relationship Id="rId72" Type="http://schemas.openxmlformats.org/officeDocument/2006/relationships/hyperlink" Target="mailto:hanoibmk@gmail.com" TargetMode="External"/><Relationship Id="rId93" Type="http://schemas.openxmlformats.org/officeDocument/2006/relationships/hyperlink" Target="mailto:thucphamsachquochuy@gmail.com" TargetMode="External"/><Relationship Id="rId98" Type="http://schemas.openxmlformats.org/officeDocument/2006/relationships/hyperlink" Target="mailto:info@holafoods.com.vn" TargetMode="External"/><Relationship Id="rId121" Type="http://schemas.openxmlformats.org/officeDocument/2006/relationships/hyperlink" Target="mailto:vietland.agrimex@gmail.com" TargetMode="External"/><Relationship Id="rId142" Type="http://schemas.openxmlformats.org/officeDocument/2006/relationships/hyperlink" Target="mailto:nghia@delta.com.vn" TargetMode="External"/><Relationship Id="rId163" Type="http://schemas.openxmlformats.org/officeDocument/2006/relationships/hyperlink" Target="mailto:rnd.hq@haikhanh.com" TargetMode="External"/><Relationship Id="rId184" Type="http://schemas.openxmlformats.org/officeDocument/2006/relationships/hyperlink" Target="mailto:nganha_cz88@yahoo.com" TargetMode="External"/><Relationship Id="rId189" Type="http://schemas.openxmlformats.org/officeDocument/2006/relationships/hyperlink" Target="mailto:hoatq@bfchem.vn" TargetMode="External"/><Relationship Id="rId3" Type="http://schemas.openxmlformats.org/officeDocument/2006/relationships/hyperlink" Target="mailto:tu.nm@intimexvietnam.vn" TargetMode="External"/><Relationship Id="rId25" Type="http://schemas.openxmlformats.org/officeDocument/2006/relationships/hyperlink" Target="mailto:director@vinacert.vn" TargetMode="External"/><Relationship Id="rId46" Type="http://schemas.openxmlformats.org/officeDocument/2006/relationships/hyperlink" Target="mailto:minhhien.coltd.99@gmail.com" TargetMode="External"/><Relationship Id="rId67" Type="http://schemas.openxmlformats.org/officeDocument/2006/relationships/hyperlink" Target="mailto:pkdtt@haichau.com" TargetMode="External"/><Relationship Id="rId116" Type="http://schemas.openxmlformats.org/officeDocument/2006/relationships/hyperlink" Target="mailto:nguyensinhvietnam@gmail.com" TargetMode="External"/><Relationship Id="rId137" Type="http://schemas.openxmlformats.org/officeDocument/2006/relationships/hyperlink" Target="mailto:gold-garden@hcm.vnn.vn" TargetMode="External"/><Relationship Id="rId158" Type="http://schemas.openxmlformats.org/officeDocument/2006/relationships/hyperlink" Target="mailto:cs1@tallog.com.vn" TargetMode="External"/><Relationship Id="rId20" Type="http://schemas.openxmlformats.org/officeDocument/2006/relationships/hyperlink" Target="mailto:vegetexen@viettel.vn" TargetMode="External"/><Relationship Id="rId41" Type="http://schemas.openxmlformats.org/officeDocument/2006/relationships/hyperlink" Target="mailto:vilexim@hn.vnn.vn" TargetMode="External"/><Relationship Id="rId62" Type="http://schemas.openxmlformats.org/officeDocument/2006/relationships/hyperlink" Target="mailto:anbinhfoods@gmail.com" TargetMode="External"/><Relationship Id="rId83" Type="http://schemas.openxmlformats.org/officeDocument/2006/relationships/hyperlink" Target="mailto:mihamex@yahoo.com" TargetMode="External"/><Relationship Id="rId88" Type="http://schemas.openxmlformats.org/officeDocument/2006/relationships/hyperlink" Target="mailto:info@ducvietfoods.vn" TargetMode="External"/><Relationship Id="rId111" Type="http://schemas.openxmlformats.org/officeDocument/2006/relationships/hyperlink" Target="mailto:lienhe@thainguyenche.net" TargetMode="External"/><Relationship Id="rId132" Type="http://schemas.openxmlformats.org/officeDocument/2006/relationships/hyperlink" Target="mailto:manager@htvietnamtrading.com.vn" TargetMode="External"/><Relationship Id="rId153" Type="http://schemas.openxmlformats.org/officeDocument/2006/relationships/hyperlink" Target="mailto:daopv@spv.com.vn" TargetMode="External"/><Relationship Id="rId174" Type="http://schemas.openxmlformats.org/officeDocument/2006/relationships/hyperlink" Target="mailto:long.le@sotranshanoi.com.vn" TargetMode="External"/><Relationship Id="rId179" Type="http://schemas.openxmlformats.org/officeDocument/2006/relationships/hyperlink" Target="mailto:thiet.tranle@vib.com.vn" TargetMode="External"/><Relationship Id="rId195" Type="http://schemas.openxmlformats.org/officeDocument/2006/relationships/hyperlink" Target="mailto:rd-nguyenthu@asia-foodchem.com" TargetMode="External"/><Relationship Id="rId190" Type="http://schemas.openxmlformats.org/officeDocument/2006/relationships/hyperlink" Target="mailto:ngabtt@bfchem.vn" TargetMode="External"/><Relationship Id="rId15" Type="http://schemas.openxmlformats.org/officeDocument/2006/relationships/hyperlink" Target="mailto:thuysannguyennghiem@gmail.com" TargetMode="External"/><Relationship Id="rId36" Type="http://schemas.openxmlformats.org/officeDocument/2006/relationships/hyperlink" Target="mailto:vifoco_bg@yahoo.com" TargetMode="External"/><Relationship Id="rId57" Type="http://schemas.openxmlformats.org/officeDocument/2006/relationships/hyperlink" Target="mailto:sales@fas.com.vn" TargetMode="External"/><Relationship Id="rId106" Type="http://schemas.openxmlformats.org/officeDocument/2006/relationships/hyperlink" Target="mailto:docsongcity@gmail.com" TargetMode="External"/><Relationship Id="rId127" Type="http://schemas.openxmlformats.org/officeDocument/2006/relationships/hyperlink" Target="mailto:hiephoisanvietnam@gmail.com" TargetMode="External"/><Relationship Id="rId10" Type="http://schemas.openxmlformats.org/officeDocument/2006/relationships/hyperlink" Target="mailto:hanoi.hohung@sancofreight.com.vn" TargetMode="External"/><Relationship Id="rId31" Type="http://schemas.openxmlformats.org/officeDocument/2006/relationships/hyperlink" Target="mailto:thuysananphu@gmail.com" TargetMode="External"/><Relationship Id="rId52" Type="http://schemas.openxmlformats.org/officeDocument/2006/relationships/hyperlink" Target="mailto:thaiphuthanh@gmail.com" TargetMode="External"/><Relationship Id="rId73" Type="http://schemas.openxmlformats.org/officeDocument/2006/relationships/hyperlink" Target="mailto:info@bfchem.vn" TargetMode="External"/><Relationship Id="rId78" Type="http://schemas.openxmlformats.org/officeDocument/2006/relationships/hyperlink" Target="mailto:info@nguyenson.vn" TargetMode="External"/><Relationship Id="rId94" Type="http://schemas.openxmlformats.org/officeDocument/2006/relationships/hyperlink" Target="mailto:longbienfood2006@gmail.com" TargetMode="External"/><Relationship Id="rId99" Type="http://schemas.openxmlformats.org/officeDocument/2006/relationships/hyperlink" Target="mailto:toanthangimex@gmail.com" TargetMode="External"/><Relationship Id="rId101" Type="http://schemas.openxmlformats.org/officeDocument/2006/relationships/hyperlink" Target="mailto:hanoifood@hnn.vnn.vn" TargetMode="External"/><Relationship Id="rId122" Type="http://schemas.openxmlformats.org/officeDocument/2006/relationships/hyperlink" Target="mailto:bacnam.co.ltd@gmail.com" TargetMode="External"/><Relationship Id="rId143" Type="http://schemas.openxmlformats.org/officeDocument/2006/relationships/hyperlink" Target="mailto:khuyenlinhvphn@gmail.com" TargetMode="External"/><Relationship Id="rId148" Type="http://schemas.openxmlformats.org/officeDocument/2006/relationships/hyperlink" Target="mailto:ops.han@ezshipping.vn" TargetMode="External"/><Relationship Id="rId164" Type="http://schemas.openxmlformats.org/officeDocument/2006/relationships/hyperlink" Target="mailto:huong@mhglobal.com.vn" TargetMode="External"/><Relationship Id="rId169" Type="http://schemas.openxmlformats.org/officeDocument/2006/relationships/hyperlink" Target="mailto:sales@unionlogistics.vn" TargetMode="External"/><Relationship Id="rId185" Type="http://schemas.openxmlformats.org/officeDocument/2006/relationships/hyperlink" Target="mailto:danghoanganh.1106@gmail.com" TargetMode="External"/><Relationship Id="rId4" Type="http://schemas.openxmlformats.org/officeDocument/2006/relationships/hyperlink" Target="mailto:long.le@sotranshanoi.com.vn" TargetMode="External"/><Relationship Id="rId9" Type="http://schemas.openxmlformats.org/officeDocument/2006/relationships/hyperlink" Target="mailto:contact@als.com.vn" TargetMode="External"/><Relationship Id="rId180" Type="http://schemas.openxmlformats.org/officeDocument/2006/relationships/hyperlink" Target="mailto:ddlinh@interserco-mydinh.vn" TargetMode="External"/><Relationship Id="rId26" Type="http://schemas.openxmlformats.org/officeDocument/2006/relationships/hyperlink" Target="mailto:nafiqad@mard.gov.vn" TargetMode="External"/><Relationship Id="rId47" Type="http://schemas.openxmlformats.org/officeDocument/2006/relationships/hyperlink" Target="mailto:truongphuong@cungcapthucpham.com" TargetMode="External"/><Relationship Id="rId68" Type="http://schemas.openxmlformats.org/officeDocument/2006/relationships/hyperlink" Target="mailto:thanhtuan80.ta@gmail.com" TargetMode="External"/><Relationship Id="rId89" Type="http://schemas.openxmlformats.org/officeDocument/2006/relationships/hyperlink" Target="mailto:thucphamhanoi@haprogroup.vn" TargetMode="External"/><Relationship Id="rId112" Type="http://schemas.openxmlformats.org/officeDocument/2006/relationships/hyperlink" Target="mailto:congty@tradaigia.vn" TargetMode="External"/><Relationship Id="rId133" Type="http://schemas.openxmlformats.org/officeDocument/2006/relationships/hyperlink" Target="mailto:info@vietnamagripex.com" TargetMode="External"/><Relationship Id="rId154" Type="http://schemas.openxmlformats.org/officeDocument/2006/relationships/hyperlink" Target="mailto:pxtuan@vinalineslogistics.com.vn" TargetMode="External"/><Relationship Id="rId175" Type="http://schemas.openxmlformats.org/officeDocument/2006/relationships/hyperlink" Target="mailto:phuongtrang@maxbuy.vn" TargetMode="External"/><Relationship Id="rId196" Type="http://schemas.openxmlformats.org/officeDocument/2006/relationships/printerSettings" Target="../printerSettings/printerSettings5.bin"/><Relationship Id="rId16" Type="http://schemas.openxmlformats.org/officeDocument/2006/relationships/hyperlink" Target="mailto:info@vegetexco1.com.vn" TargetMode="External"/><Relationship Id="rId37" Type="http://schemas.openxmlformats.org/officeDocument/2006/relationships/hyperlink" Target="mailto:tuj2vietnam@yahoo.com" TargetMode="External"/><Relationship Id="rId58" Type="http://schemas.openxmlformats.org/officeDocument/2006/relationships/hyperlink" Target="mailto:info@binhminhfoods.com," TargetMode="External"/><Relationship Id="rId79" Type="http://schemas.openxmlformats.org/officeDocument/2006/relationships/hyperlink" Target="mailto:info@huongsonfood.com" TargetMode="External"/><Relationship Id="rId102" Type="http://schemas.openxmlformats.org/officeDocument/2006/relationships/hyperlink" Target="mailto:info@doiduavang.com.vn" TargetMode="External"/><Relationship Id="rId123" Type="http://schemas.openxmlformats.org/officeDocument/2006/relationships/hyperlink" Target="mailto:quangpt0803@gmail.com" TargetMode="External"/><Relationship Id="rId144" Type="http://schemas.openxmlformats.org/officeDocument/2006/relationships/hyperlink" Target="mailto:tranhuong@worldcourier-express.com" TargetMode="External"/><Relationship Id="rId90" Type="http://schemas.openxmlformats.org/officeDocument/2006/relationships/hyperlink" Target="mailto:happyfood48@gmail.com" TargetMode="External"/><Relationship Id="rId165" Type="http://schemas.openxmlformats.org/officeDocument/2006/relationships/hyperlink" Target="mailto:bichthitrading@yahoo.com" TargetMode="External"/><Relationship Id="rId186" Type="http://schemas.openxmlformats.org/officeDocument/2006/relationships/hyperlink" Target="mailto:ngandb@haprogroup.vn" TargetMode="External"/><Relationship Id="rId27" Type="http://schemas.openxmlformats.org/officeDocument/2006/relationships/hyperlink" Target="mailto:contien@fpt.vn" TargetMode="External"/><Relationship Id="rId48" Type="http://schemas.openxmlformats.org/officeDocument/2006/relationships/hyperlink" Target="mailto:sale@pps.com.vn" TargetMode="External"/><Relationship Id="rId69" Type="http://schemas.openxmlformats.org/officeDocument/2006/relationships/hyperlink" Target="mailto:info@haihaco.com.vn" TargetMode="External"/><Relationship Id="rId113" Type="http://schemas.openxmlformats.org/officeDocument/2006/relationships/hyperlink" Target="mailto:longbichtea@gmail.com" TargetMode="External"/><Relationship Id="rId134" Type="http://schemas.openxmlformats.org/officeDocument/2006/relationships/hyperlink" Target="mailto:info@vietliengroup.vn" TargetMode="External"/><Relationship Id="rId80" Type="http://schemas.openxmlformats.org/officeDocument/2006/relationships/hyperlink" Target="mailto:hanoifood.net@gmail.com" TargetMode="External"/><Relationship Id="rId155" Type="http://schemas.openxmlformats.org/officeDocument/2006/relationships/hyperlink" Target="mailto:np.thao@maxlogis.com" TargetMode="External"/><Relationship Id="rId176" Type="http://schemas.openxmlformats.org/officeDocument/2006/relationships/hyperlink" Target="mailto:info@vihafood.com" TargetMode="External"/><Relationship Id="rId17" Type="http://schemas.openxmlformats.org/officeDocument/2006/relationships/hyperlink" Target="mailto:congtymayxuatkhau123@gmail.com" TargetMode="External"/><Relationship Id="rId38" Type="http://schemas.openxmlformats.org/officeDocument/2006/relationships/hyperlink" Target="mailto:hienhathai@gmail.com" TargetMode="External"/><Relationship Id="rId59" Type="http://schemas.openxmlformats.org/officeDocument/2006/relationships/hyperlink" Target="mailto:vietland.agrimex@gmail.com" TargetMode="External"/><Relationship Id="rId103" Type="http://schemas.openxmlformats.org/officeDocument/2006/relationships/hyperlink" Target="mailto:sale@vinapas.com" TargetMode="External"/><Relationship Id="rId124" Type="http://schemas.openxmlformats.org/officeDocument/2006/relationships/hyperlink" Target="mailto:aforimex@vnn.vn" TargetMode="External"/><Relationship Id="rId70" Type="http://schemas.openxmlformats.org/officeDocument/2006/relationships/hyperlink" Target="mailto:orionhanoi@hotmail.com" TargetMode="External"/><Relationship Id="rId91" Type="http://schemas.openxmlformats.org/officeDocument/2006/relationships/hyperlink" Target="mailto:info@hnfood.vn" TargetMode="External"/><Relationship Id="rId145" Type="http://schemas.openxmlformats.org/officeDocument/2006/relationships/hyperlink" Target="mailto:sales@bklogistics.com.vn" TargetMode="External"/><Relationship Id="rId166" Type="http://schemas.openxmlformats.org/officeDocument/2006/relationships/hyperlink" Target="mailto:info@eurasialog.com.vn" TargetMode="External"/><Relationship Id="rId187" Type="http://schemas.openxmlformats.org/officeDocument/2006/relationships/hyperlink" Target="mailto:chaungo@goc-food.com" TargetMode="External"/><Relationship Id="rId1" Type="http://schemas.openxmlformats.org/officeDocument/2006/relationships/hyperlink" Target="mailto:vinalutcorp@gmail.com" TargetMode="External"/><Relationship Id="rId28" Type="http://schemas.openxmlformats.org/officeDocument/2006/relationships/hyperlink" Target="mailto:sonnguyen1491@gmail.com" TargetMode="External"/><Relationship Id="rId49" Type="http://schemas.openxmlformats.org/officeDocument/2006/relationships/hyperlink" Target="mailto:tuyetmai@fpt.vn" TargetMode="External"/><Relationship Id="rId114" Type="http://schemas.openxmlformats.org/officeDocument/2006/relationships/hyperlink" Target="mailto:vanthu.ricoh@gmail.com" TargetMode="External"/><Relationship Id="rId60" Type="http://schemas.openxmlformats.org/officeDocument/2006/relationships/hyperlink" Target="mailto:info@artimex.com.vn" TargetMode="External"/><Relationship Id="rId81" Type="http://schemas.openxmlformats.org/officeDocument/2006/relationships/hyperlink" Target="mailto:support@vanhuong.com.vn" TargetMode="External"/><Relationship Id="rId135" Type="http://schemas.openxmlformats.org/officeDocument/2006/relationships/hyperlink" Target="mailto:hon.bthanu@gmail.com" TargetMode="External"/><Relationship Id="rId156" Type="http://schemas.openxmlformats.org/officeDocument/2006/relationships/hyperlink" Target="mailto:vantaitnc@gmail.com" TargetMode="External"/><Relationship Id="rId177" Type="http://schemas.openxmlformats.org/officeDocument/2006/relationships/hyperlink" Target="mailto:hung.dangdinh@gmail.com" TargetMode="External"/><Relationship Id="rId18" Type="http://schemas.openxmlformats.org/officeDocument/2006/relationships/hyperlink" Target="mailto:info@hoangmaitea.com" TargetMode="External"/><Relationship Id="rId39" Type="http://schemas.openxmlformats.org/officeDocument/2006/relationships/hyperlink" Target="mailto:huuhaotea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nglan@yahoo.com" TargetMode="External"/><Relationship Id="rId13" Type="http://schemas.openxmlformats.org/officeDocument/2006/relationships/hyperlink" Target="mailto:leo7482vn@yahoo.com" TargetMode="External"/><Relationship Id="rId18" Type="http://schemas.openxmlformats.org/officeDocument/2006/relationships/hyperlink" Target="mailto:loantbkt@gmail.com" TargetMode="External"/><Relationship Id="rId3" Type="http://schemas.openxmlformats.org/officeDocument/2006/relationships/hyperlink" Target="mailto:bichhue08@gmail.com" TargetMode="External"/><Relationship Id="rId21" Type="http://schemas.openxmlformats.org/officeDocument/2006/relationships/hyperlink" Target="mailto:phamthuclinh@gmail.com" TargetMode="External"/><Relationship Id="rId7" Type="http://schemas.openxmlformats.org/officeDocument/2006/relationships/hyperlink" Target="mailto:hatrade@hn.vnn.vn" TargetMode="External"/><Relationship Id="rId12" Type="http://schemas.openxmlformats.org/officeDocument/2006/relationships/hyperlink" Target="mailto:hongthoan@gmail.com" TargetMode="External"/><Relationship Id="rId17" Type="http://schemas.openxmlformats.org/officeDocument/2006/relationships/hyperlink" Target="mailto:huong141089@gmail.com" TargetMode="External"/><Relationship Id="rId2" Type="http://schemas.openxmlformats.org/officeDocument/2006/relationships/hyperlink" Target="mailto:lienhuong@vir.com.vnhoanglienhuong2000@yahoo.com" TargetMode="External"/><Relationship Id="rId16" Type="http://schemas.openxmlformats.org/officeDocument/2006/relationships/hyperlink" Target="mailto:thugianghufs@gmail.com" TargetMode="External"/><Relationship Id="rId20" Type="http://schemas.openxmlformats.org/officeDocument/2006/relationships/hyperlink" Target="mailto:buivietnga1311@gmail.com" TargetMode="External"/><Relationship Id="rId1" Type="http://schemas.openxmlformats.org/officeDocument/2006/relationships/hyperlink" Target="mailto:npc.thanhbinh89@gmail.com" TargetMode="External"/><Relationship Id="rId6" Type="http://schemas.openxmlformats.org/officeDocument/2006/relationships/hyperlink" Target="mailto:thubhq@gmail.com" TargetMode="External"/><Relationship Id="rId11" Type="http://schemas.openxmlformats.org/officeDocument/2006/relationships/hyperlink" Target="mailto:luandung.tbdn@gmail.com" TargetMode="External"/><Relationship Id="rId5" Type="http://schemas.openxmlformats.org/officeDocument/2006/relationships/hyperlink" Target="mailto:hainamven@yahoo.com" TargetMode="External"/><Relationship Id="rId15" Type="http://schemas.openxmlformats.org/officeDocument/2006/relationships/hyperlink" Target="mailto:thanhtam9788@gmail.com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xuanlan175@yahoo.com.vn" TargetMode="External"/><Relationship Id="rId19" Type="http://schemas.openxmlformats.org/officeDocument/2006/relationships/hyperlink" Target="mailto:nguyenkimdung1107@gmail.com" TargetMode="External"/><Relationship Id="rId4" Type="http://schemas.openxmlformats.org/officeDocument/2006/relationships/hyperlink" Target="mailto:doanhnghiep@hn.vnn.vn" TargetMode="External"/><Relationship Id="rId9" Type="http://schemas.openxmlformats.org/officeDocument/2006/relationships/hyperlink" Target="mailto:huongtd@moit.gov.vn" TargetMode="External"/><Relationship Id="rId14" Type="http://schemas.openxmlformats.org/officeDocument/2006/relationships/hyperlink" Target="mailto:dophuong931979@yahoo.com.vn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61"/>
  <sheetViews>
    <sheetView zoomScale="70" zoomScaleNormal="70" workbookViewId="0">
      <pane xSplit="5" ySplit="1" topLeftCell="F11" activePane="bottomRight" state="frozen"/>
      <selection pane="topRight" activeCell="G1" sqref="G1"/>
      <selection pane="bottomLeft" activeCell="A2" sqref="A2"/>
      <selection pane="bottomRight" activeCell="E30" sqref="E30"/>
    </sheetView>
  </sheetViews>
  <sheetFormatPr defaultColWidth="26.140625" defaultRowHeight="12.75" x14ac:dyDescent="0.2"/>
  <cols>
    <col min="1" max="1" width="11.42578125" style="57" customWidth="1"/>
    <col min="2" max="2" width="11.5703125" style="57" bestFit="1" customWidth="1"/>
    <col min="3" max="3" width="24.5703125" style="108" bestFit="1" customWidth="1"/>
    <col min="4" max="4" width="25.7109375" style="57" bestFit="1" customWidth="1"/>
    <col min="5" max="5" width="26.140625" style="108"/>
    <col min="6" max="6" width="26.140625" style="57"/>
    <col min="7" max="7" width="17.140625" style="172" bestFit="1" customWidth="1"/>
    <col min="8" max="8" width="16.5703125" style="172" bestFit="1" customWidth="1"/>
    <col min="9" max="9" width="15.28515625" style="172" bestFit="1" customWidth="1"/>
    <col min="10" max="10" width="47.7109375" style="57" bestFit="1" customWidth="1"/>
    <col min="11" max="16384" width="26.140625" style="57"/>
  </cols>
  <sheetData>
    <row r="1" spans="1:11" ht="36" customHeight="1" x14ac:dyDescent="0.2">
      <c r="A1" s="54">
        <f>SUM(A2:A35)</f>
        <v>16</v>
      </c>
      <c r="B1" s="54" t="s">
        <v>636</v>
      </c>
      <c r="C1" s="54" t="s">
        <v>514</v>
      </c>
      <c r="D1" s="54" t="s">
        <v>2</v>
      </c>
      <c r="E1" s="54" t="s">
        <v>1</v>
      </c>
      <c r="F1" s="54" t="s">
        <v>3</v>
      </c>
      <c r="G1" s="165" t="s">
        <v>88</v>
      </c>
      <c r="H1" s="165" t="s">
        <v>493</v>
      </c>
      <c r="I1" s="165" t="s">
        <v>301</v>
      </c>
      <c r="J1" s="54" t="s">
        <v>5</v>
      </c>
    </row>
    <row r="2" spans="1:11" ht="59.25" hidden="1" customHeight="1" x14ac:dyDescent="0.2">
      <c r="A2" s="55"/>
      <c r="B2" s="56"/>
      <c r="C2" s="111"/>
      <c r="D2" s="56" t="s">
        <v>119</v>
      </c>
      <c r="E2" s="106" t="s">
        <v>1639</v>
      </c>
      <c r="F2" s="110" t="s">
        <v>1663</v>
      </c>
      <c r="G2" s="181" t="s">
        <v>1664</v>
      </c>
      <c r="H2" s="85"/>
      <c r="I2" s="85"/>
      <c r="J2" s="56"/>
      <c r="K2" s="57" t="b">
        <f>IF(AND(LEFT(C2,3)="Ông"),"Nam",IF(AND(LEFT(C2,2)="Bà"),"Nữ"))</f>
        <v>0</v>
      </c>
    </row>
    <row r="3" spans="1:11" s="140" customFormat="1" ht="42.75" customHeight="1" x14ac:dyDescent="0.2">
      <c r="A3" s="135">
        <v>1</v>
      </c>
      <c r="B3" s="137"/>
      <c r="C3" s="137" t="s">
        <v>2498</v>
      </c>
      <c r="D3" s="137" t="s">
        <v>2499</v>
      </c>
      <c r="E3" s="138" t="s">
        <v>639</v>
      </c>
      <c r="F3" s="243" t="s">
        <v>1665</v>
      </c>
      <c r="G3" s="183" t="s">
        <v>1666</v>
      </c>
      <c r="H3" s="168"/>
      <c r="I3" s="222" t="s">
        <v>2500</v>
      </c>
      <c r="J3" s="99" t="s">
        <v>2501</v>
      </c>
      <c r="K3" s="57" t="str">
        <f t="shared" ref="K3:K61" si="0">IF(AND(LEFT(C3,3)="Ông"),"Nam",IF(AND(LEFT(C3,2)="Bà"),"Nữ"))</f>
        <v>Nữ</v>
      </c>
    </row>
    <row r="4" spans="1:11" ht="47.25" hidden="1" x14ac:dyDescent="0.2">
      <c r="A4" s="55"/>
      <c r="B4" s="56"/>
      <c r="C4" s="111"/>
      <c r="D4" s="56" t="s">
        <v>119</v>
      </c>
      <c r="E4" s="106" t="s">
        <v>1640</v>
      </c>
      <c r="F4" s="110" t="s">
        <v>1667</v>
      </c>
      <c r="G4" s="181" t="s">
        <v>1668</v>
      </c>
      <c r="H4" s="166"/>
      <c r="I4" s="166"/>
      <c r="J4" s="35"/>
      <c r="K4" s="57" t="b">
        <f t="shared" si="0"/>
        <v>0</v>
      </c>
    </row>
    <row r="5" spans="1:11" s="140" customFormat="1" ht="58.5" customHeight="1" x14ac:dyDescent="0.2">
      <c r="A5" s="135">
        <v>1</v>
      </c>
      <c r="B5" s="137"/>
      <c r="C5" s="152" t="s">
        <v>2060</v>
      </c>
      <c r="D5" s="152" t="s">
        <v>119</v>
      </c>
      <c r="E5" s="152" t="s">
        <v>1641</v>
      </c>
      <c r="F5" s="152" t="s">
        <v>1669</v>
      </c>
      <c r="G5" s="167" t="s">
        <v>1670</v>
      </c>
      <c r="H5" s="167"/>
      <c r="I5" s="167"/>
      <c r="J5" s="152"/>
      <c r="K5" s="57" t="str">
        <f t="shared" si="0"/>
        <v>Nam</v>
      </c>
    </row>
    <row r="6" spans="1:11" s="140" customFormat="1" ht="47.25" x14ac:dyDescent="0.2">
      <c r="A6" s="135">
        <v>1</v>
      </c>
      <c r="B6" s="137"/>
      <c r="C6" s="152" t="s">
        <v>2061</v>
      </c>
      <c r="D6" s="152" t="s">
        <v>119</v>
      </c>
      <c r="E6" s="152" t="s">
        <v>1641</v>
      </c>
      <c r="F6" s="152" t="s">
        <v>1669</v>
      </c>
      <c r="G6" s="167" t="s">
        <v>1670</v>
      </c>
      <c r="H6" s="167"/>
      <c r="I6" s="167" t="s">
        <v>2062</v>
      </c>
      <c r="J6" s="152" t="s">
        <v>2063</v>
      </c>
      <c r="K6" s="57" t="str">
        <f t="shared" si="0"/>
        <v>Nam</v>
      </c>
    </row>
    <row r="7" spans="1:11" s="140" customFormat="1" ht="47.25" x14ac:dyDescent="0.2">
      <c r="A7" s="135">
        <v>1</v>
      </c>
      <c r="B7" s="137"/>
      <c r="C7" s="152" t="s">
        <v>2185</v>
      </c>
      <c r="D7" s="152" t="s">
        <v>26</v>
      </c>
      <c r="E7" s="152" t="s">
        <v>2186</v>
      </c>
      <c r="F7" s="152"/>
      <c r="G7" s="167"/>
      <c r="H7" s="167"/>
      <c r="I7" s="167"/>
      <c r="J7" s="152"/>
      <c r="K7" s="57" t="str">
        <f t="shared" si="0"/>
        <v>Nam</v>
      </c>
    </row>
    <row r="8" spans="1:11" ht="39.75" hidden="1" customHeight="1" x14ac:dyDescent="0.2">
      <c r="A8" s="55"/>
      <c r="B8" s="56"/>
      <c r="C8" s="111"/>
      <c r="D8" s="56" t="s">
        <v>119</v>
      </c>
      <c r="E8" s="106" t="s">
        <v>1642</v>
      </c>
      <c r="F8" s="110" t="s">
        <v>1671</v>
      </c>
      <c r="G8" s="181" t="s">
        <v>1672</v>
      </c>
      <c r="H8" s="85"/>
      <c r="I8" s="85"/>
      <c r="J8" s="56"/>
      <c r="K8" s="57" t="b">
        <f t="shared" si="0"/>
        <v>0</v>
      </c>
    </row>
    <row r="9" spans="1:11" ht="47.25" hidden="1" x14ac:dyDescent="0.2">
      <c r="A9" s="55"/>
      <c r="B9" s="56"/>
      <c r="C9" s="111"/>
      <c r="D9" s="56" t="s">
        <v>119</v>
      </c>
      <c r="E9" s="106" t="s">
        <v>1643</v>
      </c>
      <c r="F9" s="110" t="s">
        <v>1673</v>
      </c>
      <c r="G9" s="181" t="s">
        <v>1674</v>
      </c>
      <c r="H9" s="85"/>
      <c r="I9" s="85"/>
      <c r="J9" s="56"/>
      <c r="K9" s="57" t="b">
        <f t="shared" si="0"/>
        <v>0</v>
      </c>
    </row>
    <row r="10" spans="1:11" ht="63" hidden="1" x14ac:dyDescent="0.2">
      <c r="A10" s="55"/>
      <c r="B10" s="56"/>
      <c r="C10" s="111"/>
      <c r="D10" s="56" t="s">
        <v>119</v>
      </c>
      <c r="E10" s="106" t="s">
        <v>1644</v>
      </c>
      <c r="F10" s="110" t="s">
        <v>1675</v>
      </c>
      <c r="G10" s="181" t="s">
        <v>1676</v>
      </c>
      <c r="H10" s="85"/>
      <c r="I10" s="85"/>
      <c r="J10" s="56"/>
      <c r="K10" s="57" t="b">
        <f t="shared" si="0"/>
        <v>0</v>
      </c>
    </row>
    <row r="11" spans="1:11" s="140" customFormat="1" ht="47.25" x14ac:dyDescent="0.2">
      <c r="A11" s="135">
        <v>1</v>
      </c>
      <c r="B11" s="137"/>
      <c r="C11" s="137" t="s">
        <v>2123</v>
      </c>
      <c r="D11" s="137" t="s">
        <v>26</v>
      </c>
      <c r="E11" s="137" t="s">
        <v>1645</v>
      </c>
      <c r="F11" s="137" t="s">
        <v>1677</v>
      </c>
      <c r="G11" s="168" t="s">
        <v>1678</v>
      </c>
      <c r="H11" s="167" t="s">
        <v>2125</v>
      </c>
      <c r="I11" s="167" t="s">
        <v>2124</v>
      </c>
      <c r="J11" s="167" t="s">
        <v>2126</v>
      </c>
      <c r="K11" s="57" t="str">
        <f t="shared" si="0"/>
        <v>Nam</v>
      </c>
    </row>
    <row r="12" spans="1:11" ht="47.25" hidden="1" x14ac:dyDescent="0.2">
      <c r="A12" s="55"/>
      <c r="B12" s="56"/>
      <c r="C12" s="111"/>
      <c r="D12" s="56" t="s">
        <v>119</v>
      </c>
      <c r="E12" s="106" t="s">
        <v>1646</v>
      </c>
      <c r="F12" s="110" t="s">
        <v>1679</v>
      </c>
      <c r="G12" s="181" t="s">
        <v>1680</v>
      </c>
      <c r="H12" s="85"/>
      <c r="I12" s="166"/>
      <c r="J12" s="56"/>
      <c r="K12" s="57" t="b">
        <f t="shared" si="0"/>
        <v>0</v>
      </c>
    </row>
    <row r="13" spans="1:11" s="140" customFormat="1" ht="63" x14ac:dyDescent="0.2">
      <c r="A13" s="135">
        <v>1</v>
      </c>
      <c r="B13" s="137"/>
      <c r="C13" s="137" t="s">
        <v>2398</v>
      </c>
      <c r="D13" s="137" t="s">
        <v>1953</v>
      </c>
      <c r="E13" s="137" t="s">
        <v>2396</v>
      </c>
      <c r="F13" s="137" t="s">
        <v>2397</v>
      </c>
      <c r="G13" s="168" t="s">
        <v>1681</v>
      </c>
      <c r="H13" s="168"/>
      <c r="I13" s="222" t="s">
        <v>2399</v>
      </c>
      <c r="J13" s="137" t="s">
        <v>2400</v>
      </c>
      <c r="K13" s="57" t="str">
        <f t="shared" si="0"/>
        <v>Nam</v>
      </c>
    </row>
    <row r="14" spans="1:11" s="140" customFormat="1" ht="51.75" customHeight="1" x14ac:dyDescent="0.2">
      <c r="A14" s="135">
        <v>1</v>
      </c>
      <c r="B14" s="137"/>
      <c r="C14" s="137" t="s">
        <v>2033</v>
      </c>
      <c r="D14" s="137" t="s">
        <v>26</v>
      </c>
      <c r="E14" s="137" t="s">
        <v>1647</v>
      </c>
      <c r="F14" s="137" t="s">
        <v>1682</v>
      </c>
      <c r="G14" s="168" t="s">
        <v>1683</v>
      </c>
      <c r="H14" s="168"/>
      <c r="I14" s="168">
        <v>904247586</v>
      </c>
      <c r="J14" s="99" t="s">
        <v>2036</v>
      </c>
      <c r="K14" s="57" t="str">
        <f t="shared" si="0"/>
        <v>Nữ</v>
      </c>
    </row>
    <row r="15" spans="1:11" s="140" customFormat="1" ht="60.75" customHeight="1" x14ac:dyDescent="0.2">
      <c r="A15" s="135">
        <v>1</v>
      </c>
      <c r="B15" s="137"/>
      <c r="C15" s="137" t="s">
        <v>2034</v>
      </c>
      <c r="D15" s="137" t="s">
        <v>2035</v>
      </c>
      <c r="E15" s="137" t="s">
        <v>1647</v>
      </c>
      <c r="F15" s="137" t="s">
        <v>1682</v>
      </c>
      <c r="G15" s="168" t="s">
        <v>1683</v>
      </c>
      <c r="H15" s="168"/>
      <c r="I15" s="168">
        <v>984395052</v>
      </c>
      <c r="J15" s="137"/>
      <c r="K15" s="57" t="str">
        <f t="shared" si="0"/>
        <v>Nữ</v>
      </c>
    </row>
    <row r="16" spans="1:11" s="140" customFormat="1" ht="57.75" customHeight="1" x14ac:dyDescent="0.2">
      <c r="A16" s="135">
        <v>1</v>
      </c>
      <c r="B16" s="137"/>
      <c r="C16" s="137" t="s">
        <v>2074</v>
      </c>
      <c r="D16" s="137" t="s">
        <v>2075</v>
      </c>
      <c r="E16" s="137" t="s">
        <v>1648</v>
      </c>
      <c r="F16" s="137" t="s">
        <v>1684</v>
      </c>
      <c r="G16" s="168"/>
      <c r="H16" s="168"/>
      <c r="I16" s="168"/>
      <c r="J16" s="137"/>
      <c r="K16" s="57" t="str">
        <f t="shared" si="0"/>
        <v>Nam</v>
      </c>
    </row>
    <row r="17" spans="1:11" s="140" customFormat="1" ht="57.75" customHeight="1" x14ac:dyDescent="0.2">
      <c r="A17" s="135">
        <v>1</v>
      </c>
      <c r="B17" s="137"/>
      <c r="C17" s="137" t="s">
        <v>2076</v>
      </c>
      <c r="D17" s="137" t="s">
        <v>1966</v>
      </c>
      <c r="E17" s="137" t="s">
        <v>1648</v>
      </c>
      <c r="F17" s="137" t="s">
        <v>1684</v>
      </c>
      <c r="G17" s="168">
        <v>2103686688</v>
      </c>
      <c r="H17" s="168"/>
      <c r="I17" s="168">
        <v>906287866</v>
      </c>
      <c r="J17" s="99" t="s">
        <v>2077</v>
      </c>
      <c r="K17" s="57" t="str">
        <f t="shared" si="0"/>
        <v>Nam</v>
      </c>
    </row>
    <row r="18" spans="1:11" ht="47.25" hidden="1" x14ac:dyDescent="0.2">
      <c r="A18" s="55"/>
      <c r="B18" s="109"/>
      <c r="C18" s="111"/>
      <c r="D18" s="56" t="s">
        <v>119</v>
      </c>
      <c r="E18" s="106" t="s">
        <v>1649</v>
      </c>
      <c r="F18" s="110" t="s">
        <v>1685</v>
      </c>
      <c r="G18" s="181" t="s">
        <v>1686</v>
      </c>
      <c r="H18" s="85"/>
      <c r="I18" s="169"/>
      <c r="J18" s="56"/>
      <c r="K18" s="57" t="b">
        <f t="shared" si="0"/>
        <v>0</v>
      </c>
    </row>
    <row r="19" spans="1:11" ht="47.25" hidden="1" x14ac:dyDescent="0.2">
      <c r="A19" s="55"/>
      <c r="B19" s="109"/>
      <c r="C19" s="111"/>
      <c r="D19" s="56" t="s">
        <v>119</v>
      </c>
      <c r="E19" s="106" t="s">
        <v>1650</v>
      </c>
      <c r="F19" s="110" t="s">
        <v>1687</v>
      </c>
      <c r="G19" s="181" t="s">
        <v>1688</v>
      </c>
      <c r="H19" s="85"/>
      <c r="I19" s="85"/>
      <c r="J19" s="56"/>
      <c r="K19" s="57" t="b">
        <f t="shared" si="0"/>
        <v>0</v>
      </c>
    </row>
    <row r="20" spans="1:11" ht="47.25" hidden="1" x14ac:dyDescent="0.2">
      <c r="A20" s="55"/>
      <c r="B20" s="109"/>
      <c r="C20" s="111"/>
      <c r="D20" s="56" t="s">
        <v>119</v>
      </c>
      <c r="E20" s="106" t="s">
        <v>1651</v>
      </c>
      <c r="F20" s="110" t="s">
        <v>1689</v>
      </c>
      <c r="G20" s="181" t="s">
        <v>1690</v>
      </c>
      <c r="H20" s="85"/>
      <c r="I20" s="85"/>
      <c r="J20" s="56"/>
      <c r="K20" s="57" t="b">
        <f t="shared" si="0"/>
        <v>0</v>
      </c>
    </row>
    <row r="21" spans="1:11" ht="47.25" hidden="1" x14ac:dyDescent="0.2">
      <c r="A21" s="55"/>
      <c r="B21" s="109"/>
      <c r="C21" s="111"/>
      <c r="D21" s="56" t="s">
        <v>119</v>
      </c>
      <c r="E21" s="106" t="s">
        <v>1652</v>
      </c>
      <c r="F21" s="110" t="s">
        <v>1691</v>
      </c>
      <c r="G21" s="182"/>
      <c r="H21" s="170"/>
      <c r="I21" s="170"/>
      <c r="J21" s="109"/>
      <c r="K21" s="57" t="b">
        <f t="shared" si="0"/>
        <v>0</v>
      </c>
    </row>
    <row r="22" spans="1:11" s="140" customFormat="1" ht="63" x14ac:dyDescent="0.2">
      <c r="A22" s="135">
        <v>1</v>
      </c>
      <c r="B22" s="136"/>
      <c r="C22" s="138" t="s">
        <v>2529</v>
      </c>
      <c r="D22" s="138"/>
      <c r="E22" s="138" t="s">
        <v>1653</v>
      </c>
      <c r="F22" s="139" t="s">
        <v>1692</v>
      </c>
      <c r="G22" s="183" t="s">
        <v>1693</v>
      </c>
      <c r="H22" s="171"/>
      <c r="I22" s="171"/>
      <c r="J22" s="136"/>
      <c r="K22" s="57" t="str">
        <f t="shared" si="0"/>
        <v>Nữ</v>
      </c>
    </row>
    <row r="23" spans="1:11" s="140" customFormat="1" ht="63" x14ac:dyDescent="0.2">
      <c r="A23" s="135">
        <v>1</v>
      </c>
      <c r="B23" s="136"/>
      <c r="C23" s="138" t="s">
        <v>2530</v>
      </c>
      <c r="D23" s="138"/>
      <c r="E23" s="138" t="s">
        <v>1653</v>
      </c>
      <c r="F23" s="139" t="s">
        <v>1692</v>
      </c>
      <c r="G23" s="183" t="s">
        <v>1693</v>
      </c>
      <c r="H23" s="171"/>
      <c r="I23" s="171"/>
      <c r="J23" s="136"/>
      <c r="K23" s="57" t="str">
        <f t="shared" si="0"/>
        <v>Nam</v>
      </c>
    </row>
    <row r="24" spans="1:11" ht="47.25" hidden="1" x14ac:dyDescent="0.2">
      <c r="A24" s="55"/>
      <c r="B24" s="109"/>
      <c r="C24" s="111"/>
      <c r="D24" s="56" t="s">
        <v>119</v>
      </c>
      <c r="E24" s="106" t="s">
        <v>1654</v>
      </c>
      <c r="F24" s="107" t="s">
        <v>1694</v>
      </c>
      <c r="G24" s="181" t="s">
        <v>1695</v>
      </c>
      <c r="H24" s="170"/>
      <c r="I24" s="170"/>
      <c r="J24" s="109"/>
      <c r="K24" s="57" t="b">
        <f t="shared" si="0"/>
        <v>0</v>
      </c>
    </row>
    <row r="25" spans="1:11" s="140" customFormat="1" ht="47.25" x14ac:dyDescent="0.2">
      <c r="A25" s="135">
        <v>1</v>
      </c>
      <c r="B25" s="136"/>
      <c r="C25" s="137" t="s">
        <v>1964</v>
      </c>
      <c r="D25" s="137" t="s">
        <v>26</v>
      </c>
      <c r="E25" s="138" t="s">
        <v>638</v>
      </c>
      <c r="F25" s="139" t="s">
        <v>1696</v>
      </c>
      <c r="G25" s="183" t="s">
        <v>1697</v>
      </c>
      <c r="H25" s="171"/>
      <c r="I25" s="171"/>
      <c r="J25" s="136"/>
      <c r="K25" s="57" t="b">
        <f t="shared" si="0"/>
        <v>0</v>
      </c>
    </row>
    <row r="26" spans="1:11" s="140" customFormat="1" ht="47.25" x14ac:dyDescent="0.2">
      <c r="A26" s="135">
        <v>1</v>
      </c>
      <c r="B26" s="136"/>
      <c r="C26" s="137" t="s">
        <v>1965</v>
      </c>
      <c r="D26" s="137" t="s">
        <v>1966</v>
      </c>
      <c r="E26" s="138" t="s">
        <v>638</v>
      </c>
      <c r="F26" s="139" t="s">
        <v>1696</v>
      </c>
      <c r="G26" s="183" t="s">
        <v>1697</v>
      </c>
      <c r="H26" s="171"/>
      <c r="I26" s="171"/>
      <c r="J26" s="136"/>
      <c r="K26" s="57" t="b">
        <f t="shared" si="0"/>
        <v>0</v>
      </c>
    </row>
    <row r="27" spans="1:11" ht="63" hidden="1" x14ac:dyDescent="0.2">
      <c r="A27" s="55"/>
      <c r="B27" s="109"/>
      <c r="C27" s="111"/>
      <c r="D27" s="56" t="s">
        <v>119</v>
      </c>
      <c r="E27" s="106" t="s">
        <v>1655</v>
      </c>
      <c r="F27" s="110" t="s">
        <v>1698</v>
      </c>
      <c r="G27" s="181" t="s">
        <v>1699</v>
      </c>
      <c r="H27" s="170"/>
      <c r="I27" s="170"/>
      <c r="J27" s="109"/>
      <c r="K27" s="57" t="b">
        <f t="shared" si="0"/>
        <v>0</v>
      </c>
    </row>
    <row r="28" spans="1:11" ht="47.25" hidden="1" x14ac:dyDescent="0.2">
      <c r="A28" s="55"/>
      <c r="B28" s="109"/>
      <c r="C28" s="111"/>
      <c r="D28" s="56" t="s">
        <v>119</v>
      </c>
      <c r="E28" s="106" t="s">
        <v>1656</v>
      </c>
      <c r="F28" s="110" t="s">
        <v>1700</v>
      </c>
      <c r="G28" s="181" t="s">
        <v>1701</v>
      </c>
      <c r="H28" s="170"/>
      <c r="I28" s="170"/>
      <c r="J28" s="109"/>
      <c r="K28" s="57" t="b">
        <f t="shared" si="0"/>
        <v>0</v>
      </c>
    </row>
    <row r="29" spans="1:11" ht="47.25" hidden="1" x14ac:dyDescent="0.2">
      <c r="A29" s="55"/>
      <c r="B29" s="109"/>
      <c r="C29" s="111"/>
      <c r="D29" s="56" t="s">
        <v>119</v>
      </c>
      <c r="E29" s="106" t="s">
        <v>1657</v>
      </c>
      <c r="F29" s="110" t="s">
        <v>1702</v>
      </c>
      <c r="G29" s="181" t="s">
        <v>1703</v>
      </c>
      <c r="H29" s="170"/>
      <c r="I29" s="170"/>
      <c r="J29" s="109"/>
      <c r="K29" s="57" t="b">
        <f t="shared" si="0"/>
        <v>0</v>
      </c>
    </row>
    <row r="30" spans="1:11" s="140" customFormat="1" ht="47.25" x14ac:dyDescent="0.2">
      <c r="A30" s="135">
        <v>1</v>
      </c>
      <c r="B30" s="136"/>
      <c r="C30" s="138" t="s">
        <v>2526</v>
      </c>
      <c r="D30" s="138" t="s">
        <v>2525</v>
      </c>
      <c r="E30" s="138" t="s">
        <v>1658</v>
      </c>
      <c r="F30" s="139" t="s">
        <v>1704</v>
      </c>
      <c r="G30" s="247" t="s">
        <v>1705</v>
      </c>
      <c r="H30" s="138"/>
      <c r="I30" s="138">
        <v>983843973</v>
      </c>
      <c r="J30" s="138" t="s">
        <v>2528</v>
      </c>
      <c r="K30" s="57" t="str">
        <f t="shared" si="0"/>
        <v>Nữ</v>
      </c>
    </row>
    <row r="31" spans="1:11" s="140" customFormat="1" ht="47.25" x14ac:dyDescent="0.2">
      <c r="A31" s="135">
        <v>1</v>
      </c>
      <c r="B31" s="136"/>
      <c r="C31" s="138" t="s">
        <v>2527</v>
      </c>
      <c r="D31" s="138"/>
      <c r="E31" s="138" t="s">
        <v>1658</v>
      </c>
      <c r="F31" s="139" t="s">
        <v>1704</v>
      </c>
      <c r="G31" s="247" t="s">
        <v>1705</v>
      </c>
      <c r="H31" s="171"/>
      <c r="I31" s="171"/>
      <c r="J31" s="136"/>
      <c r="K31" s="57" t="str">
        <f t="shared" si="0"/>
        <v>Nam</v>
      </c>
    </row>
    <row r="32" spans="1:11" ht="47.25" hidden="1" x14ac:dyDescent="0.2">
      <c r="A32" s="55"/>
      <c r="B32" s="109"/>
      <c r="C32" s="111"/>
      <c r="D32" s="56" t="s">
        <v>119</v>
      </c>
      <c r="E32" s="106" t="s">
        <v>1659</v>
      </c>
      <c r="F32" s="110" t="s">
        <v>1706</v>
      </c>
      <c r="G32" s="182" t="s">
        <v>1707</v>
      </c>
      <c r="H32" s="170"/>
      <c r="I32" s="170"/>
      <c r="J32" s="109"/>
      <c r="K32" s="57" t="b">
        <f t="shared" si="0"/>
        <v>0</v>
      </c>
    </row>
    <row r="33" spans="1:11" ht="47.25" hidden="1" x14ac:dyDescent="0.2">
      <c r="A33" s="55"/>
      <c r="B33" s="109"/>
      <c r="C33" s="111"/>
      <c r="D33" s="56" t="s">
        <v>119</v>
      </c>
      <c r="E33" s="106" t="s">
        <v>1660</v>
      </c>
      <c r="F33" s="110" t="s">
        <v>1708</v>
      </c>
      <c r="G33" s="181" t="s">
        <v>1709</v>
      </c>
      <c r="H33" s="170"/>
      <c r="I33" s="170"/>
      <c r="J33" s="109"/>
      <c r="K33" s="57" t="b">
        <f t="shared" si="0"/>
        <v>0</v>
      </c>
    </row>
    <row r="34" spans="1:11" ht="47.25" hidden="1" x14ac:dyDescent="0.2">
      <c r="A34" s="55"/>
      <c r="B34" s="109"/>
      <c r="C34" s="111"/>
      <c r="D34" s="56" t="s">
        <v>119</v>
      </c>
      <c r="E34" s="106" t="s">
        <v>1661</v>
      </c>
      <c r="F34" s="110" t="s">
        <v>1710</v>
      </c>
      <c r="G34" s="181" t="s">
        <v>1711</v>
      </c>
      <c r="H34" s="170"/>
      <c r="I34" s="170"/>
      <c r="J34" s="109"/>
      <c r="K34" s="57" t="b">
        <f t="shared" si="0"/>
        <v>0</v>
      </c>
    </row>
    <row r="35" spans="1:11" ht="47.25" hidden="1" x14ac:dyDescent="0.2">
      <c r="A35" s="110"/>
      <c r="B35" s="110"/>
      <c r="C35" s="110"/>
      <c r="D35" s="110" t="s">
        <v>119</v>
      </c>
      <c r="E35" s="110" t="s">
        <v>1662</v>
      </c>
      <c r="F35" s="110" t="s">
        <v>1712</v>
      </c>
      <c r="G35" s="184" t="s">
        <v>1713</v>
      </c>
      <c r="H35" s="184"/>
      <c r="I35" s="110"/>
      <c r="J35" s="110"/>
      <c r="K35" s="57" t="b">
        <f t="shared" si="0"/>
        <v>0</v>
      </c>
    </row>
    <row r="36" spans="1:11" ht="78.75" hidden="1" x14ac:dyDescent="0.2">
      <c r="A36" s="139"/>
      <c r="B36" s="110"/>
      <c r="C36" s="110"/>
      <c r="D36" s="110" t="s">
        <v>119</v>
      </c>
      <c r="E36" s="110" t="s">
        <v>2187</v>
      </c>
      <c r="F36" s="110" t="s">
        <v>2188</v>
      </c>
      <c r="G36" s="184">
        <v>2403854301</v>
      </c>
      <c r="H36" s="184">
        <v>2403829290</v>
      </c>
      <c r="I36" s="110"/>
      <c r="J36" s="110"/>
      <c r="K36" s="57" t="b">
        <f t="shared" si="0"/>
        <v>0</v>
      </c>
    </row>
    <row r="37" spans="1:11" ht="47.25" hidden="1" x14ac:dyDescent="0.2">
      <c r="A37" s="110"/>
      <c r="B37" s="110"/>
      <c r="C37" s="110"/>
      <c r="D37" s="110" t="s">
        <v>119</v>
      </c>
      <c r="E37" s="110" t="s">
        <v>2189</v>
      </c>
      <c r="F37" s="110" t="s">
        <v>2190</v>
      </c>
      <c r="G37" s="184" t="s">
        <v>2191</v>
      </c>
      <c r="H37" s="184" t="s">
        <v>2192</v>
      </c>
      <c r="I37" s="110"/>
      <c r="J37" s="151" t="s">
        <v>2193</v>
      </c>
      <c r="K37" s="57" t="b">
        <f t="shared" si="0"/>
        <v>0</v>
      </c>
    </row>
    <row r="38" spans="1:11" ht="47.25" hidden="1" x14ac:dyDescent="0.2">
      <c r="A38" s="110"/>
      <c r="B38" s="110"/>
      <c r="C38" s="110"/>
      <c r="D38" s="110" t="s">
        <v>119</v>
      </c>
      <c r="E38" s="110" t="s">
        <v>2198</v>
      </c>
      <c r="F38" s="110" t="s">
        <v>2194</v>
      </c>
      <c r="G38" s="184" t="s">
        <v>2195</v>
      </c>
      <c r="H38" s="184" t="s">
        <v>2196</v>
      </c>
      <c r="I38" s="110"/>
      <c r="J38" s="151" t="s">
        <v>2197</v>
      </c>
      <c r="K38" s="57" t="b">
        <f t="shared" si="0"/>
        <v>0</v>
      </c>
    </row>
    <row r="39" spans="1:11" ht="63" hidden="1" x14ac:dyDescent="0.2">
      <c r="A39" s="110"/>
      <c r="B39" s="110"/>
      <c r="C39" s="110"/>
      <c r="D39" s="110" t="s">
        <v>119</v>
      </c>
      <c r="E39" s="110" t="s">
        <v>2202</v>
      </c>
      <c r="F39" s="110" t="s">
        <v>2201</v>
      </c>
      <c r="G39" s="184" t="s">
        <v>2203</v>
      </c>
      <c r="H39" s="184" t="s">
        <v>2204</v>
      </c>
      <c r="I39" s="110"/>
      <c r="J39" s="151" t="s">
        <v>2205</v>
      </c>
      <c r="K39" s="57" t="b">
        <f t="shared" si="0"/>
        <v>0</v>
      </c>
    </row>
    <row r="40" spans="1:11" ht="47.25" hidden="1" x14ac:dyDescent="0.2">
      <c r="A40" s="110"/>
      <c r="B40" s="110"/>
      <c r="C40" s="110"/>
      <c r="D40" s="110" t="s">
        <v>119</v>
      </c>
      <c r="E40" s="110" t="s">
        <v>2207</v>
      </c>
      <c r="F40" s="110" t="s">
        <v>2206</v>
      </c>
      <c r="G40" s="184" t="s">
        <v>2208</v>
      </c>
      <c r="H40" s="184" t="s">
        <v>2209</v>
      </c>
      <c r="I40" s="110"/>
      <c r="J40" s="151" t="s">
        <v>2210</v>
      </c>
      <c r="K40" s="57" t="b">
        <f t="shared" si="0"/>
        <v>0</v>
      </c>
    </row>
    <row r="41" spans="1:11" ht="63" hidden="1" x14ac:dyDescent="0.2">
      <c r="A41" s="110"/>
      <c r="B41" s="110"/>
      <c r="C41" s="110"/>
      <c r="D41" s="110" t="s">
        <v>119</v>
      </c>
      <c r="E41" s="110" t="s">
        <v>2212</v>
      </c>
      <c r="F41" s="110" t="s">
        <v>2211</v>
      </c>
      <c r="G41" s="184" t="s">
        <v>2213</v>
      </c>
      <c r="H41" s="184" t="s">
        <v>2214</v>
      </c>
      <c r="I41" s="110"/>
      <c r="J41" s="110"/>
      <c r="K41" s="57" t="b">
        <f t="shared" si="0"/>
        <v>0</v>
      </c>
    </row>
    <row r="42" spans="1:11" ht="63" hidden="1" x14ac:dyDescent="0.2">
      <c r="A42" s="110"/>
      <c r="B42" s="110"/>
      <c r="C42" s="110"/>
      <c r="D42" s="110" t="s">
        <v>119</v>
      </c>
      <c r="E42" s="110" t="s">
        <v>2216</v>
      </c>
      <c r="F42" s="110" t="s">
        <v>2215</v>
      </c>
      <c r="G42" s="184" t="s">
        <v>2217</v>
      </c>
      <c r="H42" s="184" t="s">
        <v>2218</v>
      </c>
      <c r="I42" s="110"/>
      <c r="J42" s="151" t="s">
        <v>2219</v>
      </c>
      <c r="K42" s="57" t="b">
        <f t="shared" si="0"/>
        <v>0</v>
      </c>
    </row>
    <row r="43" spans="1:11" ht="47.25" hidden="1" x14ac:dyDescent="0.2">
      <c r="A43" s="110"/>
      <c r="B43" s="110"/>
      <c r="C43" s="110"/>
      <c r="D43" s="110" t="s">
        <v>119</v>
      </c>
      <c r="E43" s="110" t="s">
        <v>2221</v>
      </c>
      <c r="F43" s="110" t="s">
        <v>2220</v>
      </c>
      <c r="G43" s="184" t="s">
        <v>2222</v>
      </c>
      <c r="H43" s="184" t="s">
        <v>2223</v>
      </c>
      <c r="I43" s="110"/>
      <c r="J43" s="151" t="s">
        <v>2224</v>
      </c>
      <c r="K43" s="57" t="b">
        <f t="shared" si="0"/>
        <v>0</v>
      </c>
    </row>
    <row r="44" spans="1:11" ht="47.25" hidden="1" x14ac:dyDescent="0.2">
      <c r="A44" s="110"/>
      <c r="B44" s="110"/>
      <c r="C44" s="110"/>
      <c r="D44" s="110" t="s">
        <v>119</v>
      </c>
      <c r="E44" s="110" t="s">
        <v>2226</v>
      </c>
      <c r="F44" s="110" t="s">
        <v>2225</v>
      </c>
      <c r="G44" s="184" t="s">
        <v>2227</v>
      </c>
      <c r="H44" s="184" t="s">
        <v>2228</v>
      </c>
      <c r="I44" s="110"/>
      <c r="J44" s="110"/>
      <c r="K44" s="57" t="b">
        <f t="shared" si="0"/>
        <v>0</v>
      </c>
    </row>
    <row r="45" spans="1:11" ht="78.75" hidden="1" x14ac:dyDescent="0.2">
      <c r="A45" s="110"/>
      <c r="B45" s="110"/>
      <c r="C45" s="110"/>
      <c r="D45" s="110" t="s">
        <v>119</v>
      </c>
      <c r="E45" s="110" t="s">
        <v>2230</v>
      </c>
      <c r="F45" s="110" t="s">
        <v>2229</v>
      </c>
      <c r="G45" s="184" t="s">
        <v>2231</v>
      </c>
      <c r="H45" s="184" t="s">
        <v>2232</v>
      </c>
      <c r="I45" s="110"/>
      <c r="J45" s="110"/>
      <c r="K45" s="57" t="b">
        <f t="shared" si="0"/>
        <v>0</v>
      </c>
    </row>
    <row r="46" spans="1:11" ht="47.25" hidden="1" x14ac:dyDescent="0.2">
      <c r="A46" s="110"/>
      <c r="B46" s="110"/>
      <c r="C46" s="110"/>
      <c r="D46" s="110" t="s">
        <v>119</v>
      </c>
      <c r="E46" s="110" t="s">
        <v>2234</v>
      </c>
      <c r="F46" s="110" t="s">
        <v>2233</v>
      </c>
      <c r="G46" s="184" t="s">
        <v>2235</v>
      </c>
      <c r="H46" s="184" t="s">
        <v>2235</v>
      </c>
      <c r="I46" s="110"/>
      <c r="J46" s="151" t="s">
        <v>2236</v>
      </c>
      <c r="K46" s="57" t="b">
        <f t="shared" si="0"/>
        <v>0</v>
      </c>
    </row>
    <row r="47" spans="1:11" ht="47.25" hidden="1" x14ac:dyDescent="0.2">
      <c r="A47" s="110"/>
      <c r="B47" s="110"/>
      <c r="C47" s="110"/>
      <c r="D47" s="110" t="s">
        <v>119</v>
      </c>
      <c r="E47" s="110" t="s">
        <v>2238</v>
      </c>
      <c r="F47" s="110" t="s">
        <v>2237</v>
      </c>
      <c r="G47" s="184" t="s">
        <v>2239</v>
      </c>
      <c r="H47" s="184" t="s">
        <v>2239</v>
      </c>
      <c r="I47" s="110"/>
      <c r="J47" s="110"/>
      <c r="K47" s="57" t="b">
        <f t="shared" si="0"/>
        <v>0</v>
      </c>
    </row>
    <row r="48" spans="1:11" ht="78.75" hidden="1" x14ac:dyDescent="0.2">
      <c r="A48" s="110"/>
      <c r="B48" s="110"/>
      <c r="C48" s="110"/>
      <c r="D48" s="110" t="s">
        <v>119</v>
      </c>
      <c r="E48" s="110" t="s">
        <v>2241</v>
      </c>
      <c r="F48" s="110" t="s">
        <v>2240</v>
      </c>
      <c r="G48" s="184" t="s">
        <v>2242</v>
      </c>
      <c r="H48" s="184" t="s">
        <v>2243</v>
      </c>
      <c r="I48" s="110"/>
      <c r="J48" s="151" t="s">
        <v>2244</v>
      </c>
      <c r="K48" s="57" t="b">
        <f t="shared" si="0"/>
        <v>0</v>
      </c>
    </row>
    <row r="49" spans="1:11" ht="63" hidden="1" x14ac:dyDescent="0.2">
      <c r="A49" s="110"/>
      <c r="B49" s="110"/>
      <c r="C49" s="110"/>
      <c r="D49" s="110" t="s">
        <v>119</v>
      </c>
      <c r="E49" s="110" t="s">
        <v>2246</v>
      </c>
      <c r="F49" s="110" t="s">
        <v>2245</v>
      </c>
      <c r="G49" s="184" t="s">
        <v>2247</v>
      </c>
      <c r="H49" s="184" t="s">
        <v>2248</v>
      </c>
      <c r="I49" s="110"/>
      <c r="J49" s="151" t="s">
        <v>2249</v>
      </c>
      <c r="K49" s="57" t="b">
        <f t="shared" si="0"/>
        <v>0</v>
      </c>
    </row>
    <row r="50" spans="1:11" ht="47.25" hidden="1" x14ac:dyDescent="0.2">
      <c r="A50" s="110"/>
      <c r="B50" s="110"/>
      <c r="C50" s="110"/>
      <c r="D50" s="110" t="s">
        <v>119</v>
      </c>
      <c r="E50" s="110" t="s">
        <v>2251</v>
      </c>
      <c r="F50" s="110" t="s">
        <v>2250</v>
      </c>
      <c r="G50" s="184" t="s">
        <v>2252</v>
      </c>
      <c r="H50" s="184" t="s">
        <v>2253</v>
      </c>
      <c r="I50" s="110"/>
      <c r="J50" s="110"/>
      <c r="K50" s="57" t="b">
        <f t="shared" si="0"/>
        <v>0</v>
      </c>
    </row>
    <row r="51" spans="1:11" ht="47.25" hidden="1" x14ac:dyDescent="0.2">
      <c r="A51" s="110"/>
      <c r="B51" s="110"/>
      <c r="C51" s="110"/>
      <c r="D51" s="110" t="s">
        <v>119</v>
      </c>
      <c r="E51" s="110" t="s">
        <v>2255</v>
      </c>
      <c r="F51" s="110" t="s">
        <v>2254</v>
      </c>
      <c r="G51" s="184" t="s">
        <v>2256</v>
      </c>
      <c r="H51" s="184" t="s">
        <v>2257</v>
      </c>
      <c r="I51" s="110"/>
      <c r="J51" s="151" t="s">
        <v>2258</v>
      </c>
      <c r="K51" s="57" t="b">
        <f t="shared" si="0"/>
        <v>0</v>
      </c>
    </row>
    <row r="52" spans="1:11" ht="63" hidden="1" x14ac:dyDescent="0.2">
      <c r="A52" s="110"/>
      <c r="B52" s="110"/>
      <c r="C52" s="110"/>
      <c r="D52" s="110" t="s">
        <v>119</v>
      </c>
      <c r="E52" s="110" t="s">
        <v>2260</v>
      </c>
      <c r="F52" s="110" t="s">
        <v>2259</v>
      </c>
      <c r="G52" s="184" t="s">
        <v>2261</v>
      </c>
      <c r="H52" s="184" t="s">
        <v>2262</v>
      </c>
      <c r="I52" s="110"/>
      <c r="J52" s="151" t="s">
        <v>2263</v>
      </c>
      <c r="K52" s="57" t="b">
        <f t="shared" si="0"/>
        <v>0</v>
      </c>
    </row>
    <row r="53" spans="1:11" ht="63" hidden="1" x14ac:dyDescent="0.2">
      <c r="A53" s="110"/>
      <c r="B53" s="110"/>
      <c r="C53" s="110"/>
      <c r="D53" s="110" t="s">
        <v>119</v>
      </c>
      <c r="E53" s="110" t="s">
        <v>2265</v>
      </c>
      <c r="F53" s="110" t="s">
        <v>2264</v>
      </c>
      <c r="G53" s="184" t="s">
        <v>2266</v>
      </c>
      <c r="H53" s="184" t="s">
        <v>2267</v>
      </c>
      <c r="I53" s="110"/>
      <c r="J53" s="151" t="s">
        <v>2268</v>
      </c>
      <c r="K53" s="57" t="b">
        <f t="shared" si="0"/>
        <v>0</v>
      </c>
    </row>
    <row r="54" spans="1:11" ht="47.25" hidden="1" x14ac:dyDescent="0.2">
      <c r="A54" s="110"/>
      <c r="B54" s="110"/>
      <c r="C54" s="110"/>
      <c r="D54" s="110" t="s">
        <v>119</v>
      </c>
      <c r="E54" s="110" t="s">
        <v>2270</v>
      </c>
      <c r="F54" s="110" t="s">
        <v>2269</v>
      </c>
      <c r="G54" s="184" t="s">
        <v>2271</v>
      </c>
      <c r="H54" s="184" t="s">
        <v>2272</v>
      </c>
      <c r="I54" s="110"/>
      <c r="J54" s="151" t="s">
        <v>2273</v>
      </c>
      <c r="K54" s="57" t="b">
        <f t="shared" si="0"/>
        <v>0</v>
      </c>
    </row>
    <row r="55" spans="1:11" ht="63" hidden="1" x14ac:dyDescent="0.2">
      <c r="A55" s="110"/>
      <c r="B55" s="110"/>
      <c r="C55" s="110"/>
      <c r="D55" s="110" t="s">
        <v>119</v>
      </c>
      <c r="E55" s="110" t="s">
        <v>2275</v>
      </c>
      <c r="F55" s="110" t="s">
        <v>2274</v>
      </c>
      <c r="G55" s="184" t="s">
        <v>2276</v>
      </c>
      <c r="H55" s="184" t="s">
        <v>2277</v>
      </c>
      <c r="I55" s="110"/>
      <c r="J55" s="151" t="s">
        <v>2278</v>
      </c>
      <c r="K55" s="57" t="b">
        <f t="shared" si="0"/>
        <v>0</v>
      </c>
    </row>
    <row r="56" spans="1:11" ht="47.25" hidden="1" x14ac:dyDescent="0.2">
      <c r="A56" s="110"/>
      <c r="B56" s="110"/>
      <c r="C56" s="110"/>
      <c r="D56" s="110" t="s">
        <v>119</v>
      </c>
      <c r="E56" s="110" t="s">
        <v>2280</v>
      </c>
      <c r="F56" s="110" t="s">
        <v>2279</v>
      </c>
      <c r="G56" s="184" t="s">
        <v>2281</v>
      </c>
      <c r="H56" s="184" t="s">
        <v>2281</v>
      </c>
      <c r="I56" s="110"/>
      <c r="J56" s="110"/>
      <c r="K56" s="57" t="b">
        <f t="shared" si="0"/>
        <v>0</v>
      </c>
    </row>
    <row r="57" spans="1:11" ht="47.25" hidden="1" x14ac:dyDescent="0.2">
      <c r="A57" s="110"/>
      <c r="B57" s="110"/>
      <c r="C57" s="110"/>
      <c r="D57" s="110" t="s">
        <v>119</v>
      </c>
      <c r="E57" s="110" t="s">
        <v>2283</v>
      </c>
      <c r="F57" s="110" t="s">
        <v>2282</v>
      </c>
      <c r="G57" s="184" t="s">
        <v>2284</v>
      </c>
      <c r="H57" s="184" t="s">
        <v>2285</v>
      </c>
      <c r="I57" s="110"/>
      <c r="J57" s="151" t="s">
        <v>2286</v>
      </c>
      <c r="K57" s="57" t="b">
        <f t="shared" si="0"/>
        <v>0</v>
      </c>
    </row>
    <row r="58" spans="1:11" ht="63" hidden="1" x14ac:dyDescent="0.2">
      <c r="A58" s="110"/>
      <c r="B58" s="110"/>
      <c r="C58" s="110"/>
      <c r="D58" s="110" t="s">
        <v>119</v>
      </c>
      <c r="E58" s="110" t="s">
        <v>2288</v>
      </c>
      <c r="F58" s="110" t="s">
        <v>2287</v>
      </c>
      <c r="G58" s="184" t="s">
        <v>2289</v>
      </c>
      <c r="H58" s="184" t="s">
        <v>2290</v>
      </c>
      <c r="I58" s="110"/>
      <c r="J58" s="151" t="s">
        <v>2291</v>
      </c>
      <c r="K58" s="57" t="b">
        <f t="shared" si="0"/>
        <v>0</v>
      </c>
    </row>
    <row r="59" spans="1:11" ht="78.75" hidden="1" x14ac:dyDescent="0.2">
      <c r="A59" s="110"/>
      <c r="B59" s="110"/>
      <c r="C59" s="110"/>
      <c r="D59" s="110" t="s">
        <v>119</v>
      </c>
      <c r="E59" s="110" t="s">
        <v>2293</v>
      </c>
      <c r="F59" s="110" t="s">
        <v>2292</v>
      </c>
      <c r="G59" s="184" t="s">
        <v>2294</v>
      </c>
      <c r="H59" s="184" t="s">
        <v>2295</v>
      </c>
      <c r="I59" s="110"/>
      <c r="J59" s="151" t="s">
        <v>2296</v>
      </c>
      <c r="K59" s="57" t="b">
        <f t="shared" si="0"/>
        <v>0</v>
      </c>
    </row>
    <row r="60" spans="1:11" ht="47.25" hidden="1" x14ac:dyDescent="0.2">
      <c r="A60" s="110"/>
      <c r="B60" s="110"/>
      <c r="C60" s="110"/>
      <c r="D60" s="110" t="s">
        <v>119</v>
      </c>
      <c r="E60" s="110" t="s">
        <v>2298</v>
      </c>
      <c r="F60" s="110" t="s">
        <v>2297</v>
      </c>
      <c r="G60" s="184" t="s">
        <v>2299</v>
      </c>
      <c r="H60" s="184" t="s">
        <v>2299</v>
      </c>
      <c r="I60" s="110"/>
      <c r="J60" s="151" t="s">
        <v>2300</v>
      </c>
      <c r="K60" s="57" t="b">
        <f t="shared" si="0"/>
        <v>0</v>
      </c>
    </row>
    <row r="61" spans="1:11" ht="47.25" hidden="1" x14ac:dyDescent="0.2">
      <c r="A61" s="110"/>
      <c r="B61" s="110"/>
      <c r="C61" s="110"/>
      <c r="D61" s="110" t="s">
        <v>119</v>
      </c>
      <c r="E61" s="110" t="s">
        <v>2301</v>
      </c>
      <c r="F61" s="110" t="s">
        <v>2303</v>
      </c>
      <c r="G61" s="184" t="s">
        <v>2302</v>
      </c>
      <c r="H61" s="184" t="s">
        <v>2304</v>
      </c>
      <c r="I61" s="110"/>
      <c r="J61" s="151" t="s">
        <v>2305</v>
      </c>
      <c r="K61" s="57" t="b">
        <f t="shared" si="0"/>
        <v>0</v>
      </c>
    </row>
  </sheetData>
  <autoFilter ref="A1:K61">
    <filterColumn colId="0">
      <customFilters>
        <customFilter operator="notEqual" val=" "/>
      </customFilters>
    </filterColumn>
  </autoFilter>
  <hyperlinks>
    <hyperlink ref="J14" r:id="rId1"/>
    <hyperlink ref="J6" r:id="rId2"/>
    <hyperlink ref="J17" r:id="rId3"/>
    <hyperlink ref="J37" r:id="rId4"/>
    <hyperlink ref="J38" r:id="rId5"/>
    <hyperlink ref="J39" r:id="rId6"/>
    <hyperlink ref="J40" r:id="rId7"/>
    <hyperlink ref="J42" r:id="rId8"/>
    <hyperlink ref="J43" r:id="rId9"/>
    <hyperlink ref="J46" r:id="rId10"/>
    <hyperlink ref="J48" r:id="rId11"/>
    <hyperlink ref="J49" r:id="rId12"/>
    <hyperlink ref="J51" r:id="rId13"/>
    <hyperlink ref="J52" r:id="rId14"/>
    <hyperlink ref="J53" r:id="rId15"/>
    <hyperlink ref="J54" r:id="rId16"/>
    <hyperlink ref="J55" r:id="rId17"/>
    <hyperlink ref="J57" r:id="rId18"/>
    <hyperlink ref="J58" r:id="rId19"/>
    <hyperlink ref="J59" r:id="rId20"/>
    <hyperlink ref="J60" r:id="rId21"/>
    <hyperlink ref="J61" r:id="rId22"/>
    <hyperlink ref="J3" r:id="rId23"/>
    <hyperlink ref="J30" r:id="rId24" display="mailto:Thangha85@gmail.com"/>
  </hyperlinks>
  <pageMargins left="0.2" right="0.2" top="0.36" bottom="0.24" header="0.3" footer="0.2"/>
  <pageSetup paperSize="9" scale="53" fitToHeight="0" orientation="landscape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2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defaultColWidth="17.28515625" defaultRowHeight="12.75" x14ac:dyDescent="0.2"/>
  <cols>
    <col min="1" max="1" width="7.5703125" style="29" customWidth="1"/>
    <col min="2" max="2" width="17" style="69" customWidth="1"/>
    <col min="3" max="3" width="26.5703125" style="29" customWidth="1"/>
    <col min="4" max="4" width="23.85546875" style="29" customWidth="1"/>
    <col min="5" max="5" width="19.42578125" style="29" customWidth="1"/>
    <col min="6" max="6" width="21.140625" style="29" customWidth="1"/>
    <col min="7" max="7" width="20.7109375" style="29" customWidth="1"/>
    <col min="8" max="8" width="15.85546875" style="118" customWidth="1"/>
    <col min="9" max="9" width="30.140625" style="29" customWidth="1"/>
    <col min="10" max="16" width="26.5703125" style="29" customWidth="1"/>
    <col min="17" max="17" width="17.28515625" style="29" customWidth="1"/>
    <col min="18" max="16384" width="17.28515625" style="29"/>
  </cols>
  <sheetData>
    <row r="1" spans="1:17" ht="28.5" x14ac:dyDescent="0.2">
      <c r="A1" s="30">
        <f>SUM(A2:A62)</f>
        <v>28</v>
      </c>
      <c r="B1" s="30" t="s">
        <v>868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113" t="s">
        <v>301</v>
      </c>
      <c r="I1" s="30" t="s">
        <v>5</v>
      </c>
      <c r="J1" s="28"/>
      <c r="K1" s="28"/>
      <c r="L1" s="28"/>
      <c r="M1" s="28"/>
      <c r="N1" s="28"/>
      <c r="O1" s="28"/>
      <c r="P1" s="28"/>
      <c r="Q1" s="28"/>
    </row>
    <row r="2" spans="1:17" ht="30" hidden="1" x14ac:dyDescent="0.25">
      <c r="A2" s="31"/>
      <c r="B2" s="32" t="s">
        <v>858</v>
      </c>
      <c r="C2" s="32" t="s">
        <v>53</v>
      </c>
      <c r="D2" s="32" t="s">
        <v>54</v>
      </c>
      <c r="E2" s="33" t="s">
        <v>55</v>
      </c>
      <c r="F2" s="32" t="s">
        <v>56</v>
      </c>
      <c r="G2" s="32" t="s">
        <v>57</v>
      </c>
      <c r="H2" s="114"/>
      <c r="I2" s="34"/>
      <c r="J2" s="28" t="str">
        <f>IF(AND(LEFT(C2,3)="Ông"),"Nam",IF(AND(LEFT(C2,2)="Bà"),"Nữ"))</f>
        <v>Nam</v>
      </c>
      <c r="K2" s="28"/>
      <c r="L2" s="28"/>
      <c r="M2" s="28"/>
      <c r="N2" s="28"/>
      <c r="O2" s="28"/>
      <c r="P2" s="28"/>
      <c r="Q2" s="28"/>
    </row>
    <row r="3" spans="1:17" ht="45" hidden="1" x14ac:dyDescent="0.25">
      <c r="A3" s="31"/>
      <c r="B3" s="32" t="s">
        <v>856</v>
      </c>
      <c r="C3" s="32" t="s">
        <v>9</v>
      </c>
      <c r="D3" s="32" t="s">
        <v>10</v>
      </c>
      <c r="E3" s="33" t="s">
        <v>11</v>
      </c>
      <c r="F3" s="32" t="s">
        <v>12</v>
      </c>
      <c r="G3" s="32" t="s">
        <v>13</v>
      </c>
      <c r="H3" s="114"/>
      <c r="I3" s="34"/>
      <c r="J3" s="28" t="str">
        <f t="shared" ref="J3:J62" si="0">IF(AND(LEFT(C3,3)="Ông"),"Nam",IF(AND(LEFT(C3,2)="Bà"),"Nữ"))</f>
        <v>Nam</v>
      </c>
      <c r="K3" s="28"/>
      <c r="L3" s="28"/>
      <c r="M3" s="28"/>
      <c r="N3" s="28"/>
      <c r="O3" s="28"/>
      <c r="P3" s="28"/>
      <c r="Q3" s="28"/>
    </row>
    <row r="4" spans="1:17" ht="45" hidden="1" x14ac:dyDescent="0.25">
      <c r="A4" s="31"/>
      <c r="B4" s="32" t="s">
        <v>856</v>
      </c>
      <c r="C4" s="32" t="s">
        <v>19</v>
      </c>
      <c r="D4" s="32" t="s">
        <v>20</v>
      </c>
      <c r="E4" s="33" t="s">
        <v>21</v>
      </c>
      <c r="F4" s="32" t="s">
        <v>22</v>
      </c>
      <c r="G4" s="32" t="s">
        <v>23</v>
      </c>
      <c r="H4" s="114"/>
      <c r="I4" s="34"/>
      <c r="J4" s="28" t="str">
        <f t="shared" si="0"/>
        <v>Nam</v>
      </c>
      <c r="K4" s="28"/>
      <c r="L4" s="28"/>
      <c r="M4" s="28"/>
      <c r="N4" s="28"/>
      <c r="O4" s="28"/>
      <c r="P4" s="28"/>
      <c r="Q4" s="28"/>
    </row>
    <row r="5" spans="1:17" s="100" customFormat="1" ht="60" x14ac:dyDescent="0.25">
      <c r="A5" s="94">
        <v>1</v>
      </c>
      <c r="B5" s="103" t="s">
        <v>856</v>
      </c>
      <c r="C5" s="119" t="s">
        <v>1952</v>
      </c>
      <c r="D5" s="103" t="s">
        <v>513</v>
      </c>
      <c r="E5" s="121" t="s">
        <v>1953</v>
      </c>
      <c r="F5" s="119" t="s">
        <v>1950</v>
      </c>
      <c r="G5" s="103" t="s">
        <v>887</v>
      </c>
      <c r="H5" s="120" t="s">
        <v>1951</v>
      </c>
      <c r="I5" s="99" t="s">
        <v>1954</v>
      </c>
      <c r="J5" s="28" t="str">
        <f t="shared" si="0"/>
        <v>Nữ</v>
      </c>
      <c r="K5" s="105"/>
      <c r="L5" s="105"/>
      <c r="M5" s="105"/>
      <c r="N5" s="105"/>
      <c r="O5" s="105"/>
      <c r="P5" s="105"/>
      <c r="Q5" s="105"/>
    </row>
    <row r="6" spans="1:17" s="100" customFormat="1" ht="30" x14ac:dyDescent="0.25">
      <c r="A6" s="94">
        <v>1</v>
      </c>
      <c r="B6" s="103" t="s">
        <v>856</v>
      </c>
      <c r="C6" s="119" t="s">
        <v>2436</v>
      </c>
      <c r="D6" s="119" t="s">
        <v>2437</v>
      </c>
      <c r="E6" s="121" t="s">
        <v>2438</v>
      </c>
      <c r="F6" s="121" t="s">
        <v>12</v>
      </c>
      <c r="G6" s="103"/>
      <c r="H6" s="120" t="s">
        <v>2439</v>
      </c>
      <c r="I6" s="122" t="s">
        <v>2440</v>
      </c>
      <c r="J6" s="28" t="str">
        <f t="shared" si="0"/>
        <v>Nữ</v>
      </c>
      <c r="K6" s="105"/>
      <c r="L6" s="105"/>
      <c r="M6" s="105"/>
      <c r="N6" s="105"/>
      <c r="O6" s="105"/>
      <c r="P6" s="105"/>
      <c r="Q6" s="105"/>
    </row>
    <row r="7" spans="1:17" s="100" customFormat="1" ht="60" x14ac:dyDescent="0.25">
      <c r="A7" s="94">
        <v>1</v>
      </c>
      <c r="B7" s="119" t="s">
        <v>2447</v>
      </c>
      <c r="C7" s="119" t="s">
        <v>2445</v>
      </c>
      <c r="D7" s="119" t="s">
        <v>2446</v>
      </c>
      <c r="E7" s="121"/>
      <c r="F7" s="121"/>
      <c r="G7" s="103"/>
      <c r="H7" s="120"/>
      <c r="I7" s="122"/>
      <c r="J7" s="28" t="str">
        <f t="shared" si="0"/>
        <v>Nam</v>
      </c>
      <c r="K7" s="105"/>
      <c r="L7" s="105"/>
      <c r="M7" s="105"/>
      <c r="N7" s="105"/>
      <c r="O7" s="105"/>
      <c r="P7" s="105"/>
      <c r="Q7" s="105"/>
    </row>
    <row r="8" spans="1:17" ht="45" hidden="1" x14ac:dyDescent="0.25">
      <c r="A8" s="31"/>
      <c r="B8" s="32" t="s">
        <v>856</v>
      </c>
      <c r="C8" s="32" t="s">
        <v>43</v>
      </c>
      <c r="D8" s="32" t="s">
        <v>44</v>
      </c>
      <c r="E8" s="33" t="s">
        <v>45</v>
      </c>
      <c r="F8" s="32" t="s">
        <v>46</v>
      </c>
      <c r="G8" s="32" t="s">
        <v>47</v>
      </c>
      <c r="H8" s="114"/>
      <c r="I8" s="34"/>
      <c r="J8" s="28" t="str">
        <f t="shared" si="0"/>
        <v>Nam</v>
      </c>
      <c r="K8" s="28"/>
      <c r="L8" s="28"/>
      <c r="M8" s="28"/>
      <c r="N8" s="28"/>
      <c r="O8" s="28"/>
      <c r="P8" s="28"/>
      <c r="Q8" s="28"/>
    </row>
    <row r="9" spans="1:17" ht="45" hidden="1" x14ac:dyDescent="0.25">
      <c r="A9" s="31"/>
      <c r="B9" s="32" t="s">
        <v>856</v>
      </c>
      <c r="C9" s="32" t="s">
        <v>48</v>
      </c>
      <c r="D9" s="223" t="s">
        <v>49</v>
      </c>
      <c r="E9" s="33" t="s">
        <v>50</v>
      </c>
      <c r="F9" s="32" t="s">
        <v>51</v>
      </c>
      <c r="G9" s="32" t="s">
        <v>52</v>
      </c>
      <c r="H9" s="114"/>
      <c r="I9" s="34"/>
      <c r="J9" s="28" t="str">
        <f t="shared" si="0"/>
        <v>Nam</v>
      </c>
      <c r="K9" s="28"/>
      <c r="L9" s="28"/>
      <c r="M9" s="28"/>
      <c r="N9" s="28"/>
      <c r="O9" s="28"/>
      <c r="P9" s="28"/>
      <c r="Q9" s="28"/>
    </row>
    <row r="10" spans="1:17" ht="45" hidden="1" x14ac:dyDescent="0.25">
      <c r="A10" s="31"/>
      <c r="B10" s="32" t="s">
        <v>856</v>
      </c>
      <c r="C10" s="32" t="s">
        <v>72</v>
      </c>
      <c r="D10" s="32" t="s">
        <v>73</v>
      </c>
      <c r="E10" s="33" t="s">
        <v>74</v>
      </c>
      <c r="F10" s="32" t="s">
        <v>75</v>
      </c>
      <c r="G10" s="32" t="s">
        <v>76</v>
      </c>
      <c r="H10" s="114"/>
      <c r="I10" s="34"/>
      <c r="J10" s="28" t="str">
        <f t="shared" si="0"/>
        <v>Nữ</v>
      </c>
      <c r="K10" s="28"/>
      <c r="L10" s="28"/>
      <c r="M10" s="28"/>
      <c r="N10" s="28"/>
      <c r="O10" s="28"/>
      <c r="P10" s="28"/>
      <c r="Q10" s="28"/>
    </row>
    <row r="11" spans="1:17" ht="60" hidden="1" x14ac:dyDescent="0.25">
      <c r="A11" s="31"/>
      <c r="B11" s="32" t="s">
        <v>856</v>
      </c>
      <c r="C11" s="32" t="s">
        <v>77</v>
      </c>
      <c r="D11" s="32" t="s">
        <v>78</v>
      </c>
      <c r="E11" s="33" t="s">
        <v>79</v>
      </c>
      <c r="F11" s="32" t="s">
        <v>80</v>
      </c>
      <c r="G11" s="32" t="s">
        <v>81</v>
      </c>
      <c r="H11" s="114"/>
      <c r="I11" s="34"/>
      <c r="J11" s="28" t="str">
        <f t="shared" si="0"/>
        <v>Nam</v>
      </c>
      <c r="K11" s="28"/>
      <c r="L11" s="28"/>
      <c r="M11" s="28"/>
      <c r="N11" s="28"/>
      <c r="O11" s="28"/>
      <c r="P11" s="28"/>
      <c r="Q11" s="28"/>
    </row>
    <row r="12" spans="1:17" s="100" customFormat="1" ht="60" x14ac:dyDescent="0.25">
      <c r="A12" s="94">
        <v>1</v>
      </c>
      <c r="B12" s="103" t="s">
        <v>856</v>
      </c>
      <c r="C12" s="103" t="s">
        <v>1491</v>
      </c>
      <c r="D12" s="103" t="s">
        <v>82</v>
      </c>
      <c r="E12" s="104" t="s">
        <v>1492</v>
      </c>
      <c r="F12" s="103" t="s">
        <v>83</v>
      </c>
      <c r="G12" s="103" t="s">
        <v>84</v>
      </c>
      <c r="H12" s="115" t="s">
        <v>1493</v>
      </c>
      <c r="I12" s="99" t="s">
        <v>1494</v>
      </c>
      <c r="J12" s="28" t="str">
        <f t="shared" si="0"/>
        <v>Nam</v>
      </c>
      <c r="K12" s="105"/>
      <c r="L12" s="105"/>
      <c r="M12" s="105"/>
      <c r="N12" s="105"/>
      <c r="O12" s="105"/>
      <c r="P12" s="105"/>
      <c r="Q12" s="105"/>
    </row>
    <row r="13" spans="1:17" s="100" customFormat="1" ht="45" x14ac:dyDescent="0.25">
      <c r="A13" s="94">
        <v>1</v>
      </c>
      <c r="B13" s="103" t="s">
        <v>856</v>
      </c>
      <c r="C13" s="103" t="s">
        <v>1295</v>
      </c>
      <c r="D13" s="103" t="s">
        <v>85</v>
      </c>
      <c r="E13" s="103" t="s">
        <v>492</v>
      </c>
      <c r="F13" s="103" t="s">
        <v>86</v>
      </c>
      <c r="G13" s="103" t="s">
        <v>87</v>
      </c>
      <c r="H13" s="115" t="s">
        <v>1900</v>
      </c>
      <c r="I13" s="99" t="s">
        <v>1901</v>
      </c>
      <c r="J13" s="28" t="str">
        <f t="shared" si="0"/>
        <v>Nam</v>
      </c>
      <c r="K13" s="105"/>
      <c r="L13" s="105"/>
      <c r="M13" s="105"/>
      <c r="N13" s="105"/>
      <c r="O13" s="105"/>
      <c r="P13" s="105"/>
      <c r="Q13" s="105"/>
    </row>
    <row r="14" spans="1:17" s="100" customFormat="1" ht="45" x14ac:dyDescent="0.25">
      <c r="A14" s="94">
        <v>1</v>
      </c>
      <c r="B14" s="103" t="s">
        <v>856</v>
      </c>
      <c r="C14" s="119" t="s">
        <v>1967</v>
      </c>
      <c r="D14" s="103" t="s">
        <v>85</v>
      </c>
      <c r="E14" s="103" t="s">
        <v>1492</v>
      </c>
      <c r="F14" s="103" t="s">
        <v>12</v>
      </c>
      <c r="G14" s="103" t="s">
        <v>87</v>
      </c>
      <c r="H14" s="120" t="s">
        <v>1968</v>
      </c>
      <c r="I14" s="99" t="s">
        <v>1969</v>
      </c>
      <c r="J14" s="28" t="str">
        <f t="shared" si="0"/>
        <v>Nữ</v>
      </c>
      <c r="K14" s="105"/>
      <c r="L14" s="105"/>
      <c r="M14" s="105"/>
      <c r="N14" s="105"/>
      <c r="O14" s="105"/>
      <c r="P14" s="105"/>
      <c r="Q14" s="105"/>
    </row>
    <row r="15" spans="1:17" ht="60" hidden="1" x14ac:dyDescent="0.25">
      <c r="A15" s="31"/>
      <c r="B15" s="32" t="s">
        <v>856</v>
      </c>
      <c r="C15" s="36" t="s">
        <v>1296</v>
      </c>
      <c r="D15" s="36" t="s">
        <v>96</v>
      </c>
      <c r="E15" s="39" t="s">
        <v>91</v>
      </c>
      <c r="F15" s="36" t="s">
        <v>97</v>
      </c>
      <c r="G15" s="36" t="s">
        <v>98</v>
      </c>
      <c r="H15" s="114"/>
      <c r="I15" s="32"/>
      <c r="J15" s="28" t="str">
        <f t="shared" si="0"/>
        <v>Nam</v>
      </c>
      <c r="K15" s="28"/>
      <c r="L15" s="28"/>
      <c r="M15" s="28"/>
      <c r="N15" s="28"/>
      <c r="O15" s="28"/>
      <c r="P15" s="28"/>
      <c r="Q15" s="28"/>
    </row>
    <row r="16" spans="1:17" s="100" customFormat="1" ht="60" x14ac:dyDescent="0.25">
      <c r="A16" s="94">
        <v>1</v>
      </c>
      <c r="B16" s="103" t="s">
        <v>856</v>
      </c>
      <c r="C16" s="124" t="s">
        <v>2560</v>
      </c>
      <c r="D16" s="124" t="s">
        <v>105</v>
      </c>
      <c r="E16" s="124" t="s">
        <v>2514</v>
      </c>
      <c r="F16" s="123" t="s">
        <v>1950</v>
      </c>
      <c r="G16" s="125">
        <v>438229195</v>
      </c>
      <c r="H16" s="126" t="s">
        <v>1955</v>
      </c>
      <c r="I16" s="99" t="s">
        <v>1956</v>
      </c>
      <c r="J16" s="28" t="str">
        <f t="shared" si="0"/>
        <v>Nam</v>
      </c>
      <c r="K16" s="105"/>
      <c r="L16" s="105"/>
      <c r="M16" s="105"/>
      <c r="N16" s="105"/>
      <c r="O16" s="105"/>
      <c r="P16" s="105"/>
      <c r="Q16" s="105"/>
    </row>
    <row r="17" spans="1:17" s="100" customFormat="1" ht="30" x14ac:dyDescent="0.2">
      <c r="A17" s="94">
        <v>1</v>
      </c>
      <c r="B17" s="103" t="s">
        <v>856</v>
      </c>
      <c r="C17" s="124" t="s">
        <v>2561</v>
      </c>
      <c r="D17" s="124" t="s">
        <v>105</v>
      </c>
      <c r="E17" s="123" t="s">
        <v>1957</v>
      </c>
      <c r="F17" s="123" t="s">
        <v>1958</v>
      </c>
      <c r="G17" s="123">
        <v>438229195</v>
      </c>
      <c r="H17" s="123"/>
      <c r="I17" s="123" t="s">
        <v>1959</v>
      </c>
      <c r="J17" s="28" t="str">
        <f t="shared" si="0"/>
        <v>Nam</v>
      </c>
      <c r="K17" s="105"/>
      <c r="L17" s="105"/>
      <c r="M17" s="105"/>
      <c r="N17" s="105"/>
      <c r="O17" s="105"/>
      <c r="P17" s="105"/>
      <c r="Q17" s="105"/>
    </row>
    <row r="18" spans="1:17" s="100" customFormat="1" ht="30" x14ac:dyDescent="0.2">
      <c r="A18" s="94">
        <v>1</v>
      </c>
      <c r="B18" s="103" t="s">
        <v>856</v>
      </c>
      <c r="C18" s="124" t="s">
        <v>2562</v>
      </c>
      <c r="D18" s="124" t="s">
        <v>105</v>
      </c>
      <c r="E18" s="123" t="s">
        <v>1957</v>
      </c>
      <c r="F18" s="123" t="s">
        <v>1958</v>
      </c>
      <c r="G18" s="123">
        <v>438229195</v>
      </c>
      <c r="H18" s="123">
        <v>983517527</v>
      </c>
      <c r="I18" s="123" t="s">
        <v>1960</v>
      </c>
      <c r="J18" s="28" t="str">
        <f t="shared" si="0"/>
        <v>Nữ</v>
      </c>
      <c r="K18" s="105"/>
      <c r="L18" s="105"/>
      <c r="M18" s="105"/>
      <c r="N18" s="105"/>
      <c r="O18" s="105"/>
      <c r="P18" s="105"/>
      <c r="Q18" s="105"/>
    </row>
    <row r="19" spans="1:17" s="100" customFormat="1" ht="30" x14ac:dyDescent="0.2">
      <c r="A19" s="94">
        <v>1</v>
      </c>
      <c r="B19" s="103" t="s">
        <v>856</v>
      </c>
      <c r="C19" s="124" t="s">
        <v>2563</v>
      </c>
      <c r="D19" s="124" t="s">
        <v>105</v>
      </c>
      <c r="E19" s="123" t="s">
        <v>1957</v>
      </c>
      <c r="F19" s="123" t="s">
        <v>1958</v>
      </c>
      <c r="G19" s="123">
        <v>438229195</v>
      </c>
      <c r="H19" s="123">
        <v>983332903</v>
      </c>
      <c r="I19" s="123"/>
      <c r="J19" s="28" t="str">
        <f t="shared" si="0"/>
        <v>Nữ</v>
      </c>
      <c r="K19" s="105"/>
      <c r="L19" s="105"/>
      <c r="M19" s="105"/>
      <c r="N19" s="105"/>
      <c r="O19" s="105"/>
      <c r="P19" s="105"/>
      <c r="Q19" s="105"/>
    </row>
    <row r="20" spans="1:17" s="100" customFormat="1" ht="30" x14ac:dyDescent="0.2">
      <c r="A20" s="94">
        <v>1</v>
      </c>
      <c r="B20" s="103" t="s">
        <v>856</v>
      </c>
      <c r="C20" s="124" t="s">
        <v>2564</v>
      </c>
      <c r="D20" s="124" t="s">
        <v>105</v>
      </c>
      <c r="E20" s="123" t="s">
        <v>1957</v>
      </c>
      <c r="F20" s="123" t="s">
        <v>1958</v>
      </c>
      <c r="G20" s="123">
        <v>438229195</v>
      </c>
      <c r="H20" s="123">
        <v>913352357</v>
      </c>
      <c r="I20" s="123"/>
      <c r="J20" s="28" t="str">
        <f t="shared" si="0"/>
        <v>Nam</v>
      </c>
      <c r="K20" s="105"/>
      <c r="L20" s="105"/>
      <c r="M20" s="105"/>
      <c r="N20" s="105"/>
      <c r="O20" s="105"/>
      <c r="P20" s="105"/>
      <c r="Q20" s="105"/>
    </row>
    <row r="21" spans="1:17" s="100" customFormat="1" ht="30" x14ac:dyDescent="0.2">
      <c r="A21" s="94">
        <v>1</v>
      </c>
      <c r="B21" s="103" t="s">
        <v>856</v>
      </c>
      <c r="C21" s="123"/>
      <c r="D21" s="124" t="s">
        <v>105</v>
      </c>
      <c r="E21" s="123" t="s">
        <v>1957</v>
      </c>
      <c r="F21" s="123" t="s">
        <v>1958</v>
      </c>
      <c r="G21" s="123">
        <v>438229195</v>
      </c>
      <c r="H21" s="123">
        <v>942511589</v>
      </c>
      <c r="I21" s="123" t="s">
        <v>2515</v>
      </c>
      <c r="J21" s="28" t="b">
        <f t="shared" si="0"/>
        <v>0</v>
      </c>
      <c r="K21" s="105"/>
      <c r="L21" s="105"/>
      <c r="M21" s="105"/>
      <c r="N21" s="105"/>
      <c r="O21" s="105"/>
      <c r="P21" s="105"/>
      <c r="Q21" s="105"/>
    </row>
    <row r="22" spans="1:17" s="100" customFormat="1" ht="30" x14ac:dyDescent="0.2">
      <c r="A22" s="94">
        <v>1</v>
      </c>
      <c r="B22" s="103" t="s">
        <v>856</v>
      </c>
      <c r="C22" s="124" t="s">
        <v>2517</v>
      </c>
      <c r="D22" s="124" t="s">
        <v>105</v>
      </c>
      <c r="E22" s="123" t="s">
        <v>1957</v>
      </c>
      <c r="F22" s="123" t="s">
        <v>1958</v>
      </c>
      <c r="G22" s="123">
        <v>438229195</v>
      </c>
      <c r="H22" s="123">
        <v>912017167</v>
      </c>
      <c r="I22" s="123" t="s">
        <v>2516</v>
      </c>
      <c r="J22" s="28" t="str">
        <f t="shared" si="0"/>
        <v>Nam</v>
      </c>
      <c r="K22" s="105"/>
      <c r="L22" s="105"/>
      <c r="M22" s="105"/>
      <c r="N22" s="105"/>
      <c r="O22" s="105"/>
      <c r="P22" s="105"/>
      <c r="Q22" s="105"/>
    </row>
    <row r="23" spans="1:17" ht="45" hidden="1" x14ac:dyDescent="0.25">
      <c r="A23" s="31"/>
      <c r="B23" s="32" t="s">
        <v>861</v>
      </c>
      <c r="C23" s="32"/>
      <c r="D23" s="32" t="s">
        <v>512</v>
      </c>
      <c r="E23" s="33" t="s">
        <v>119</v>
      </c>
      <c r="F23" s="32" t="s">
        <v>886</v>
      </c>
      <c r="G23" s="32" t="s">
        <v>1297</v>
      </c>
      <c r="H23" s="114"/>
      <c r="I23" s="33"/>
      <c r="J23" s="28" t="b">
        <f t="shared" si="0"/>
        <v>0</v>
      </c>
      <c r="K23" s="28"/>
      <c r="L23" s="28"/>
      <c r="M23" s="28"/>
      <c r="N23" s="28"/>
      <c r="O23" s="28"/>
      <c r="P23" s="28"/>
      <c r="Q23" s="28"/>
    </row>
    <row r="24" spans="1:17" ht="45" hidden="1" x14ac:dyDescent="0.25">
      <c r="A24" s="31"/>
      <c r="B24" s="32" t="s">
        <v>863</v>
      </c>
      <c r="C24" s="32" t="s">
        <v>1299</v>
      </c>
      <c r="D24" s="32" t="s">
        <v>1298</v>
      </c>
      <c r="E24" s="32" t="s">
        <v>6</v>
      </c>
      <c r="F24" s="32" t="s">
        <v>34</v>
      </c>
      <c r="G24" s="32" t="s">
        <v>1300</v>
      </c>
      <c r="H24" s="114"/>
      <c r="I24" s="34"/>
      <c r="J24" s="28" t="str">
        <f t="shared" si="0"/>
        <v>Nam</v>
      </c>
      <c r="K24" s="28"/>
      <c r="L24" s="28"/>
      <c r="M24" s="28"/>
      <c r="N24" s="28"/>
      <c r="O24" s="28"/>
      <c r="P24" s="28"/>
      <c r="Q24" s="28"/>
    </row>
    <row r="25" spans="1:17" s="100" customFormat="1" ht="60" x14ac:dyDescent="0.2">
      <c r="A25" s="94">
        <v>1</v>
      </c>
      <c r="B25" s="119" t="s">
        <v>863</v>
      </c>
      <c r="C25" s="119" t="s">
        <v>2139</v>
      </c>
      <c r="D25" s="119" t="s">
        <v>2140</v>
      </c>
      <c r="E25" s="119" t="s">
        <v>1966</v>
      </c>
      <c r="F25" s="119" t="s">
        <v>2141</v>
      </c>
      <c r="G25" s="119" t="s">
        <v>2142</v>
      </c>
      <c r="H25" s="119" t="s">
        <v>2143</v>
      </c>
      <c r="I25" s="119" t="s">
        <v>2144</v>
      </c>
      <c r="J25" s="28" t="str">
        <f t="shared" si="0"/>
        <v>Nam</v>
      </c>
      <c r="K25" s="105"/>
      <c r="L25" s="105"/>
      <c r="M25" s="105"/>
      <c r="N25" s="105"/>
      <c r="O25" s="105"/>
      <c r="P25" s="105"/>
      <c r="Q25" s="105"/>
    </row>
    <row r="26" spans="1:17" ht="60" hidden="1" x14ac:dyDescent="0.25">
      <c r="A26" s="31"/>
      <c r="B26" s="32" t="s">
        <v>857</v>
      </c>
      <c r="C26" s="32" t="s">
        <v>14</v>
      </c>
      <c r="D26" s="32" t="s">
        <v>15</v>
      </c>
      <c r="E26" s="32" t="s">
        <v>16</v>
      </c>
      <c r="F26" s="32" t="s">
        <v>17</v>
      </c>
      <c r="G26" s="32" t="s">
        <v>18</v>
      </c>
      <c r="H26" s="114"/>
      <c r="I26" s="34"/>
      <c r="J26" s="28" t="str">
        <f t="shared" si="0"/>
        <v>Nam</v>
      </c>
      <c r="K26" s="28"/>
      <c r="L26" s="28"/>
      <c r="M26" s="28"/>
      <c r="N26" s="28"/>
      <c r="O26" s="28"/>
      <c r="P26" s="28"/>
      <c r="Q26" s="28"/>
    </row>
    <row r="27" spans="1:17" ht="30" hidden="1" x14ac:dyDescent="0.25">
      <c r="A27" s="31"/>
      <c r="B27" s="32" t="s">
        <v>857</v>
      </c>
      <c r="C27" s="32" t="s">
        <v>1301</v>
      </c>
      <c r="D27" s="32" t="s">
        <v>508</v>
      </c>
      <c r="E27" s="33" t="s">
        <v>45</v>
      </c>
      <c r="F27" s="32"/>
      <c r="G27" s="32"/>
      <c r="H27" s="114"/>
      <c r="I27" s="92"/>
      <c r="J27" s="28" t="str">
        <f t="shared" si="0"/>
        <v>Nam</v>
      </c>
      <c r="K27" s="28"/>
      <c r="L27" s="28"/>
      <c r="M27" s="28"/>
      <c r="N27" s="28"/>
      <c r="O27" s="28"/>
      <c r="P27" s="28"/>
      <c r="Q27" s="28"/>
    </row>
    <row r="28" spans="1:17" ht="60" hidden="1" x14ac:dyDescent="0.25">
      <c r="A28" s="31"/>
      <c r="B28" s="32" t="s">
        <v>857</v>
      </c>
      <c r="C28" s="32" t="s">
        <v>58</v>
      </c>
      <c r="D28" s="32" t="s">
        <v>59</v>
      </c>
      <c r="E28" s="32" t="s">
        <v>60</v>
      </c>
      <c r="F28" s="32" t="s">
        <v>61</v>
      </c>
      <c r="G28" s="32" t="s">
        <v>62</v>
      </c>
      <c r="H28" s="114"/>
      <c r="I28" s="34"/>
      <c r="J28" s="28" t="str">
        <f t="shared" si="0"/>
        <v>Nam</v>
      </c>
      <c r="K28" s="28"/>
      <c r="L28" s="28"/>
      <c r="M28" s="28"/>
      <c r="N28" s="28"/>
      <c r="O28" s="28"/>
      <c r="P28" s="28"/>
      <c r="Q28" s="28"/>
    </row>
    <row r="29" spans="1:17" ht="45" hidden="1" x14ac:dyDescent="0.25">
      <c r="A29" s="31"/>
      <c r="B29" s="32" t="s">
        <v>857</v>
      </c>
      <c r="C29" s="36" t="s">
        <v>89</v>
      </c>
      <c r="D29" s="36" t="s">
        <v>90</v>
      </c>
      <c r="E29" s="36" t="s">
        <v>91</v>
      </c>
      <c r="F29" s="36" t="s">
        <v>92</v>
      </c>
      <c r="G29" s="37">
        <v>437474655</v>
      </c>
      <c r="H29" s="114"/>
      <c r="I29" s="34"/>
      <c r="J29" s="28" t="str">
        <f t="shared" si="0"/>
        <v>Nam</v>
      </c>
      <c r="K29" s="28"/>
      <c r="L29" s="28"/>
      <c r="M29" s="28"/>
      <c r="N29" s="28"/>
      <c r="O29" s="28"/>
      <c r="P29" s="28"/>
      <c r="Q29" s="28"/>
    </row>
    <row r="30" spans="1:17" s="100" customFormat="1" ht="45" x14ac:dyDescent="0.25">
      <c r="A30" s="94">
        <v>1</v>
      </c>
      <c r="B30" s="103" t="s">
        <v>862</v>
      </c>
      <c r="C30" s="103" t="s">
        <v>2069</v>
      </c>
      <c r="D30" s="103" t="s">
        <v>1302</v>
      </c>
      <c r="E30" s="104" t="s">
        <v>2070</v>
      </c>
      <c r="F30" s="103" t="s">
        <v>37</v>
      </c>
      <c r="G30" s="103" t="s">
        <v>879</v>
      </c>
      <c r="H30" s="155"/>
      <c r="I30" s="154"/>
      <c r="J30" s="28" t="str">
        <f t="shared" si="0"/>
        <v>Nam</v>
      </c>
      <c r="K30" s="105"/>
      <c r="L30" s="105"/>
      <c r="M30" s="105"/>
      <c r="N30" s="105"/>
      <c r="O30" s="105"/>
      <c r="P30" s="105"/>
      <c r="Q30" s="105"/>
    </row>
    <row r="31" spans="1:17" s="100" customFormat="1" ht="45" x14ac:dyDescent="0.25">
      <c r="A31" s="94">
        <v>1</v>
      </c>
      <c r="B31" s="103" t="s">
        <v>862</v>
      </c>
      <c r="C31" s="103" t="s">
        <v>2180</v>
      </c>
      <c r="D31" s="103" t="s">
        <v>1302</v>
      </c>
      <c r="E31" s="123" t="s">
        <v>2179</v>
      </c>
      <c r="F31" s="103" t="s">
        <v>37</v>
      </c>
      <c r="G31" s="103" t="s">
        <v>879</v>
      </c>
      <c r="H31" s="155"/>
      <c r="I31" s="154"/>
      <c r="J31" s="28" t="str">
        <f t="shared" si="0"/>
        <v>Nam</v>
      </c>
      <c r="K31" s="105"/>
      <c r="L31" s="105"/>
      <c r="M31" s="105"/>
      <c r="N31" s="105"/>
      <c r="O31" s="105"/>
      <c r="P31" s="105"/>
      <c r="Q31" s="105"/>
    </row>
    <row r="32" spans="1:17" s="100" customFormat="1" ht="56.25" customHeight="1" x14ac:dyDescent="0.25">
      <c r="A32" s="94">
        <v>1</v>
      </c>
      <c r="B32" s="119" t="s">
        <v>856</v>
      </c>
      <c r="C32" s="119" t="s">
        <v>2460</v>
      </c>
      <c r="D32" s="119" t="s">
        <v>2461</v>
      </c>
      <c r="E32" s="123" t="s">
        <v>2462</v>
      </c>
      <c r="F32" s="103"/>
      <c r="G32" s="103"/>
      <c r="H32" s="155"/>
      <c r="I32" s="154"/>
      <c r="J32" s="28" t="str">
        <f t="shared" si="0"/>
        <v>Nam</v>
      </c>
      <c r="K32" s="105"/>
      <c r="L32" s="105"/>
      <c r="M32" s="105"/>
      <c r="N32" s="105"/>
      <c r="O32" s="105"/>
      <c r="P32" s="105"/>
      <c r="Q32" s="105"/>
    </row>
    <row r="33" spans="1:17" s="100" customFormat="1" ht="37.5" customHeight="1" x14ac:dyDescent="0.25">
      <c r="A33" s="94">
        <v>1</v>
      </c>
      <c r="B33" s="119" t="s">
        <v>856</v>
      </c>
      <c r="C33" s="119" t="s">
        <v>2463</v>
      </c>
      <c r="D33" s="119" t="s">
        <v>2461</v>
      </c>
      <c r="E33" s="123" t="s">
        <v>2464</v>
      </c>
      <c r="F33" s="103"/>
      <c r="G33" s="103"/>
      <c r="H33" s="155"/>
      <c r="I33" s="154"/>
      <c r="J33" s="28" t="str">
        <f t="shared" si="0"/>
        <v>Nữ</v>
      </c>
      <c r="K33" s="105"/>
      <c r="L33" s="105"/>
      <c r="M33" s="105"/>
      <c r="N33" s="105"/>
      <c r="O33" s="105"/>
      <c r="P33" s="105"/>
      <c r="Q33" s="105"/>
    </row>
    <row r="34" spans="1:17" s="100" customFormat="1" ht="62.25" customHeight="1" x14ac:dyDescent="0.25">
      <c r="A34" s="94">
        <v>1</v>
      </c>
      <c r="B34" s="119" t="s">
        <v>856</v>
      </c>
      <c r="C34" s="119" t="s">
        <v>2465</v>
      </c>
      <c r="D34" s="119" t="s">
        <v>2461</v>
      </c>
      <c r="E34" s="123" t="s">
        <v>2466</v>
      </c>
      <c r="F34" s="103"/>
      <c r="G34" s="103"/>
      <c r="H34" s="155"/>
      <c r="I34" s="154"/>
      <c r="J34" s="28" t="str">
        <f t="shared" si="0"/>
        <v>Nam</v>
      </c>
      <c r="K34" s="105"/>
      <c r="L34" s="105"/>
      <c r="M34" s="105"/>
      <c r="N34" s="105"/>
      <c r="O34" s="105"/>
      <c r="P34" s="105"/>
      <c r="Q34" s="105"/>
    </row>
    <row r="35" spans="1:17" s="100" customFormat="1" ht="37.5" customHeight="1" x14ac:dyDescent="0.25">
      <c r="A35" s="94">
        <v>1</v>
      </c>
      <c r="B35" s="119" t="s">
        <v>856</v>
      </c>
      <c r="C35" s="119" t="s">
        <v>2467</v>
      </c>
      <c r="D35" s="119" t="s">
        <v>2461</v>
      </c>
      <c r="E35" s="123" t="s">
        <v>2468</v>
      </c>
      <c r="F35" s="103"/>
      <c r="G35" s="103"/>
      <c r="H35" s="155"/>
      <c r="I35" s="154"/>
      <c r="J35" s="28" t="str">
        <f t="shared" si="0"/>
        <v>Nữ</v>
      </c>
      <c r="K35" s="105"/>
      <c r="L35" s="105"/>
      <c r="M35" s="105"/>
      <c r="N35" s="105"/>
      <c r="O35" s="105"/>
      <c r="P35" s="105"/>
      <c r="Q35" s="105"/>
    </row>
    <row r="36" spans="1:17" s="100" customFormat="1" ht="37.5" customHeight="1" x14ac:dyDescent="0.25">
      <c r="A36" s="94">
        <v>1</v>
      </c>
      <c r="B36" s="119" t="s">
        <v>856</v>
      </c>
      <c r="C36" s="119" t="s">
        <v>2469</v>
      </c>
      <c r="D36" s="119" t="s">
        <v>2461</v>
      </c>
      <c r="E36" s="123" t="s">
        <v>2468</v>
      </c>
      <c r="F36" s="103"/>
      <c r="G36" s="103"/>
      <c r="H36" s="155"/>
      <c r="I36" s="154"/>
      <c r="J36" s="28" t="str">
        <f t="shared" si="0"/>
        <v>Nam</v>
      </c>
      <c r="K36" s="105"/>
      <c r="L36" s="105"/>
      <c r="M36" s="105"/>
      <c r="N36" s="105"/>
      <c r="O36" s="105"/>
      <c r="P36" s="105"/>
      <c r="Q36" s="105"/>
    </row>
    <row r="37" spans="1:17" s="100" customFormat="1" ht="37.5" customHeight="1" x14ac:dyDescent="0.25">
      <c r="A37" s="94">
        <v>1</v>
      </c>
      <c r="B37" s="119" t="s">
        <v>856</v>
      </c>
      <c r="C37" s="119" t="s">
        <v>2470</v>
      </c>
      <c r="D37" s="119" t="s">
        <v>2461</v>
      </c>
      <c r="E37" s="123" t="s">
        <v>2471</v>
      </c>
      <c r="F37" s="103"/>
      <c r="G37" s="103"/>
      <c r="H37" s="155"/>
      <c r="I37" s="154"/>
      <c r="J37" s="28" t="str">
        <f t="shared" si="0"/>
        <v>Nữ</v>
      </c>
      <c r="K37" s="105"/>
      <c r="L37" s="105"/>
      <c r="M37" s="105"/>
      <c r="N37" s="105"/>
      <c r="O37" s="105"/>
      <c r="P37" s="105"/>
      <c r="Q37" s="105"/>
    </row>
    <row r="38" spans="1:17" s="100" customFormat="1" ht="37.5" customHeight="1" x14ac:dyDescent="0.25">
      <c r="A38" s="94">
        <v>1</v>
      </c>
      <c r="B38" s="119" t="s">
        <v>856</v>
      </c>
      <c r="C38" s="119" t="s">
        <v>2473</v>
      </c>
      <c r="D38" s="119" t="s">
        <v>2461</v>
      </c>
      <c r="E38" s="123" t="s">
        <v>2471</v>
      </c>
      <c r="F38" s="103"/>
      <c r="G38" s="103"/>
      <c r="H38" s="155"/>
      <c r="I38" s="154"/>
      <c r="J38" s="28" t="str">
        <f t="shared" si="0"/>
        <v>Nữ</v>
      </c>
      <c r="K38" s="105"/>
      <c r="L38" s="105"/>
      <c r="M38" s="105"/>
      <c r="N38" s="105"/>
      <c r="O38" s="105"/>
      <c r="P38" s="105"/>
      <c r="Q38" s="105"/>
    </row>
    <row r="39" spans="1:17" s="100" customFormat="1" ht="37.5" customHeight="1" x14ac:dyDescent="0.25">
      <c r="A39" s="94">
        <v>1</v>
      </c>
      <c r="B39" s="119" t="s">
        <v>856</v>
      </c>
      <c r="C39" s="119" t="s">
        <v>2472</v>
      </c>
      <c r="D39" s="119" t="s">
        <v>2461</v>
      </c>
      <c r="E39" s="123" t="s">
        <v>2471</v>
      </c>
      <c r="F39" s="103"/>
      <c r="G39" s="103"/>
      <c r="H39" s="155"/>
      <c r="I39" s="154"/>
      <c r="J39" s="28" t="str">
        <f t="shared" si="0"/>
        <v>Nam</v>
      </c>
      <c r="K39" s="105"/>
      <c r="L39" s="105"/>
      <c r="M39" s="105"/>
      <c r="N39" s="105"/>
      <c r="O39" s="105"/>
      <c r="P39" s="105"/>
      <c r="Q39" s="105"/>
    </row>
    <row r="40" spans="1:17" s="100" customFormat="1" ht="51.75" customHeight="1" x14ac:dyDescent="0.25">
      <c r="A40" s="94">
        <v>1</v>
      </c>
      <c r="B40" s="119" t="s">
        <v>856</v>
      </c>
      <c r="C40" s="103" t="s">
        <v>2550</v>
      </c>
      <c r="D40" s="103" t="s">
        <v>2461</v>
      </c>
      <c r="E40" s="124" t="s">
        <v>2551</v>
      </c>
      <c r="F40" s="103"/>
      <c r="G40" s="103"/>
      <c r="H40" s="155"/>
      <c r="I40" s="154"/>
      <c r="J40" s="28" t="str">
        <f t="shared" si="0"/>
        <v>Nữ</v>
      </c>
      <c r="K40" s="105"/>
      <c r="L40" s="105"/>
      <c r="M40" s="105"/>
      <c r="N40" s="105"/>
      <c r="O40" s="105"/>
      <c r="P40" s="105"/>
      <c r="Q40" s="105"/>
    </row>
    <row r="41" spans="1:17" ht="75" hidden="1" x14ac:dyDescent="0.25">
      <c r="A41" s="31"/>
      <c r="B41" s="32" t="s">
        <v>855</v>
      </c>
      <c r="C41" s="32"/>
      <c r="D41" s="32" t="s">
        <v>897</v>
      </c>
      <c r="E41" s="32" t="s">
        <v>6</v>
      </c>
      <c r="F41" s="32" t="s">
        <v>7</v>
      </c>
      <c r="G41" s="32" t="s">
        <v>8</v>
      </c>
      <c r="H41" s="114"/>
      <c r="I41" s="33"/>
      <c r="J41" s="28" t="b">
        <f t="shared" si="0"/>
        <v>0</v>
      </c>
      <c r="K41" s="28"/>
      <c r="L41" s="28"/>
      <c r="M41" s="28"/>
      <c r="N41" s="28"/>
      <c r="O41" s="28"/>
      <c r="P41" s="28"/>
      <c r="Q41" s="28"/>
    </row>
    <row r="42" spans="1:17" ht="60" hidden="1" x14ac:dyDescent="0.25">
      <c r="A42" s="31"/>
      <c r="B42" s="32" t="s">
        <v>855</v>
      </c>
      <c r="C42" s="36" t="s">
        <v>93</v>
      </c>
      <c r="D42" s="36" t="s">
        <v>1303</v>
      </c>
      <c r="E42" s="36" t="s">
        <v>94</v>
      </c>
      <c r="F42" s="36" t="s">
        <v>95</v>
      </c>
      <c r="G42" s="37" t="s">
        <v>494</v>
      </c>
      <c r="H42" s="114"/>
      <c r="I42" s="34"/>
      <c r="J42" s="28" t="b">
        <f t="shared" si="0"/>
        <v>0</v>
      </c>
      <c r="K42" s="28"/>
      <c r="L42" s="28"/>
      <c r="M42" s="28"/>
      <c r="N42" s="28"/>
      <c r="O42" s="28"/>
      <c r="P42" s="28"/>
      <c r="Q42" s="28"/>
    </row>
    <row r="43" spans="1:17" ht="75" hidden="1" x14ac:dyDescent="0.25">
      <c r="A43" s="31"/>
      <c r="B43" s="32" t="s">
        <v>855</v>
      </c>
      <c r="C43" s="36" t="s">
        <v>1304</v>
      </c>
      <c r="D43" s="36" t="s">
        <v>898</v>
      </c>
      <c r="E43" s="36" t="s">
        <v>91</v>
      </c>
      <c r="F43" s="36" t="s">
        <v>1306</v>
      </c>
      <c r="G43" s="36" t="s">
        <v>111</v>
      </c>
      <c r="H43" s="114"/>
      <c r="I43" s="34" t="s">
        <v>1305</v>
      </c>
      <c r="J43" s="28" t="b">
        <f t="shared" si="0"/>
        <v>0</v>
      </c>
      <c r="K43" s="28"/>
      <c r="L43" s="28"/>
      <c r="M43" s="28"/>
      <c r="N43" s="28"/>
      <c r="O43" s="28"/>
      <c r="P43" s="28"/>
      <c r="Q43" s="28"/>
    </row>
    <row r="44" spans="1:17" ht="30" hidden="1" x14ac:dyDescent="0.25">
      <c r="A44" s="31"/>
      <c r="B44" s="32" t="s">
        <v>855</v>
      </c>
      <c r="C44" s="36" t="s">
        <v>873</v>
      </c>
      <c r="D44" s="36" t="s">
        <v>872</v>
      </c>
      <c r="E44" s="36" t="s">
        <v>45</v>
      </c>
      <c r="F44" s="36" t="s">
        <v>874</v>
      </c>
      <c r="G44" s="36"/>
      <c r="H44" s="114">
        <v>913218121</v>
      </c>
      <c r="I44" s="34"/>
      <c r="J44" s="28" t="str">
        <f t="shared" si="0"/>
        <v>Nam</v>
      </c>
      <c r="K44" s="28"/>
      <c r="L44" s="28"/>
      <c r="M44" s="28"/>
      <c r="N44" s="28"/>
      <c r="O44" s="28"/>
      <c r="P44" s="28"/>
      <c r="Q44" s="28"/>
    </row>
    <row r="45" spans="1:17" ht="45" hidden="1" x14ac:dyDescent="0.25">
      <c r="A45" s="31"/>
      <c r="B45" s="32" t="s">
        <v>855</v>
      </c>
      <c r="C45" s="36" t="s">
        <v>876</v>
      </c>
      <c r="D45" s="36" t="s">
        <v>875</v>
      </c>
      <c r="E45" s="36" t="s">
        <v>45</v>
      </c>
      <c r="F45" s="36" t="s">
        <v>877</v>
      </c>
      <c r="G45" s="36"/>
      <c r="H45" s="114">
        <v>913231298</v>
      </c>
      <c r="I45" s="34"/>
      <c r="J45" s="28" t="str">
        <f t="shared" si="0"/>
        <v>Nữ</v>
      </c>
      <c r="K45" s="28"/>
      <c r="L45" s="28"/>
      <c r="M45" s="28"/>
      <c r="N45" s="28"/>
      <c r="O45" s="28"/>
      <c r="P45" s="28"/>
      <c r="Q45" s="28"/>
    </row>
    <row r="46" spans="1:17" ht="30" hidden="1" x14ac:dyDescent="0.25">
      <c r="A46" s="31"/>
      <c r="B46" s="32" t="s">
        <v>855</v>
      </c>
      <c r="C46" s="40" t="s">
        <v>870</v>
      </c>
      <c r="D46" s="36" t="s">
        <v>869</v>
      </c>
      <c r="E46" s="36" t="s">
        <v>91</v>
      </c>
      <c r="F46" s="36" t="s">
        <v>871</v>
      </c>
      <c r="G46" s="41"/>
      <c r="H46" s="114"/>
      <c r="I46" s="34"/>
      <c r="J46" s="28" t="str">
        <f t="shared" si="0"/>
        <v>Nam</v>
      </c>
      <c r="K46" s="28"/>
      <c r="L46" s="28"/>
      <c r="M46" s="28"/>
      <c r="N46" s="28"/>
      <c r="O46" s="28"/>
      <c r="P46" s="28"/>
      <c r="Q46" s="28"/>
    </row>
    <row r="47" spans="1:17" ht="60" hidden="1" x14ac:dyDescent="0.25">
      <c r="A47" s="31"/>
      <c r="B47" s="32" t="s">
        <v>860</v>
      </c>
      <c r="C47" s="32"/>
      <c r="D47" s="32" t="s">
        <v>509</v>
      </c>
      <c r="E47" s="33" t="s">
        <v>6</v>
      </c>
      <c r="F47" s="32" t="s">
        <v>880</v>
      </c>
      <c r="G47" s="32" t="s">
        <v>881</v>
      </c>
      <c r="H47" s="114"/>
      <c r="I47" s="35" t="s">
        <v>882</v>
      </c>
      <c r="J47" s="28" t="b">
        <f t="shared" si="0"/>
        <v>0</v>
      </c>
      <c r="K47" s="28"/>
      <c r="L47" s="28"/>
      <c r="M47" s="28"/>
      <c r="N47" s="28"/>
      <c r="O47" s="28"/>
      <c r="P47" s="28"/>
      <c r="Q47" s="28"/>
    </row>
    <row r="48" spans="1:17" ht="60" hidden="1" x14ac:dyDescent="0.25">
      <c r="A48" s="31"/>
      <c r="B48" s="32" t="s">
        <v>860</v>
      </c>
      <c r="C48" s="32" t="s">
        <v>511</v>
      </c>
      <c r="D48" s="32" t="s">
        <v>1294</v>
      </c>
      <c r="E48" s="33" t="s">
        <v>510</v>
      </c>
      <c r="F48" s="32" t="s">
        <v>883</v>
      </c>
      <c r="G48" s="32" t="s">
        <v>884</v>
      </c>
      <c r="H48" s="114"/>
      <c r="I48" s="35" t="s">
        <v>885</v>
      </c>
      <c r="J48" s="28" t="str">
        <f t="shared" si="0"/>
        <v>Nam</v>
      </c>
      <c r="K48" s="28"/>
      <c r="L48" s="28"/>
      <c r="M48" s="28"/>
      <c r="N48" s="28"/>
      <c r="O48" s="28"/>
      <c r="P48" s="28"/>
      <c r="Q48" s="28"/>
    </row>
    <row r="49" spans="1:17" ht="45" hidden="1" x14ac:dyDescent="0.25">
      <c r="A49" s="31"/>
      <c r="B49" s="32"/>
      <c r="C49" s="33" t="s">
        <v>29</v>
      </c>
      <c r="D49" s="33" t="s">
        <v>30</v>
      </c>
      <c r="E49" s="33" t="s">
        <v>31</v>
      </c>
      <c r="F49" s="33" t="s">
        <v>32</v>
      </c>
      <c r="G49" s="33" t="s">
        <v>33</v>
      </c>
      <c r="H49" s="114"/>
      <c r="I49" s="35"/>
      <c r="J49" s="28" t="str">
        <f t="shared" si="0"/>
        <v>Nam</v>
      </c>
      <c r="K49" s="28"/>
      <c r="L49" s="28"/>
      <c r="M49" s="28"/>
      <c r="N49" s="28"/>
      <c r="O49" s="28"/>
      <c r="P49" s="28"/>
      <c r="Q49" s="28"/>
    </row>
    <row r="50" spans="1:17" ht="45" hidden="1" x14ac:dyDescent="0.2">
      <c r="A50" s="31"/>
      <c r="B50" s="32" t="s">
        <v>859</v>
      </c>
      <c r="C50" s="32" t="s">
        <v>506</v>
      </c>
      <c r="D50" s="32" t="s">
        <v>507</v>
      </c>
      <c r="E50" s="33" t="s">
        <v>45</v>
      </c>
      <c r="F50" s="32" t="s">
        <v>1308</v>
      </c>
      <c r="G50" s="32"/>
      <c r="H50" s="116">
        <v>912215478</v>
      </c>
      <c r="I50" s="38"/>
      <c r="J50" s="28" t="str">
        <f t="shared" si="0"/>
        <v>Nam</v>
      </c>
    </row>
    <row r="51" spans="1:17" ht="45" hidden="1" x14ac:dyDescent="0.2">
      <c r="A51" s="31"/>
      <c r="B51" s="32" t="s">
        <v>867</v>
      </c>
      <c r="C51" s="36" t="s">
        <v>112</v>
      </c>
      <c r="D51" s="36" t="s">
        <v>113</v>
      </c>
      <c r="E51" s="36" t="s">
        <v>91</v>
      </c>
      <c r="F51" s="36" t="s">
        <v>99</v>
      </c>
      <c r="G51" s="36" t="s">
        <v>114</v>
      </c>
      <c r="H51" s="116"/>
      <c r="I51" s="36"/>
      <c r="J51" s="28" t="b">
        <f t="shared" si="0"/>
        <v>0</v>
      </c>
    </row>
    <row r="52" spans="1:17" ht="60" hidden="1" x14ac:dyDescent="0.2">
      <c r="A52" s="31"/>
      <c r="B52" s="32" t="s">
        <v>864</v>
      </c>
      <c r="C52" s="32" t="s">
        <v>35</v>
      </c>
      <c r="D52" s="32" t="s">
        <v>491</v>
      </c>
      <c r="E52" s="32" t="s">
        <v>36</v>
      </c>
      <c r="F52" s="32" t="s">
        <v>37</v>
      </c>
      <c r="G52" s="32" t="s">
        <v>38</v>
      </c>
      <c r="H52" s="116"/>
      <c r="I52" s="36"/>
      <c r="J52" s="28" t="str">
        <f t="shared" si="0"/>
        <v>Nam</v>
      </c>
    </row>
    <row r="53" spans="1:17" ht="45" hidden="1" x14ac:dyDescent="0.2">
      <c r="A53" s="31"/>
      <c r="B53" s="32" t="s">
        <v>865</v>
      </c>
      <c r="C53" s="33" t="s">
        <v>63</v>
      </c>
      <c r="D53" s="33" t="s">
        <v>64</v>
      </c>
      <c r="E53" s="33" t="s">
        <v>65</v>
      </c>
      <c r="F53" s="33" t="s">
        <v>66</v>
      </c>
      <c r="G53" s="32" t="s">
        <v>67</v>
      </c>
      <c r="H53" s="116"/>
      <c r="I53" s="36"/>
      <c r="J53" s="28" t="str">
        <f t="shared" si="0"/>
        <v>Nam</v>
      </c>
    </row>
    <row r="54" spans="1:17" ht="75" hidden="1" x14ac:dyDescent="0.2">
      <c r="A54" s="31"/>
      <c r="B54" s="32" t="s">
        <v>865</v>
      </c>
      <c r="C54" s="33" t="s">
        <v>68</v>
      </c>
      <c r="D54" s="33" t="s">
        <v>1307</v>
      </c>
      <c r="E54" s="33" t="s">
        <v>69</v>
      </c>
      <c r="F54" s="33" t="s">
        <v>70</v>
      </c>
      <c r="G54" s="32" t="s">
        <v>71</v>
      </c>
      <c r="H54" s="116"/>
      <c r="I54" s="36"/>
      <c r="J54" s="28" t="str">
        <f t="shared" si="0"/>
        <v>Nam</v>
      </c>
    </row>
    <row r="55" spans="1:17" ht="45" hidden="1" x14ac:dyDescent="0.2">
      <c r="A55" s="31"/>
      <c r="B55" s="32" t="s">
        <v>866</v>
      </c>
      <c r="C55" s="39" t="s">
        <v>106</v>
      </c>
      <c r="D55" s="39" t="s">
        <v>107</v>
      </c>
      <c r="E55" s="39" t="s">
        <v>108</v>
      </c>
      <c r="F55" s="36" t="s">
        <v>109</v>
      </c>
      <c r="G55" s="36" t="s">
        <v>110</v>
      </c>
      <c r="H55" s="116">
        <v>983696032</v>
      </c>
      <c r="I55" s="35"/>
      <c r="J55" s="28" t="str">
        <f t="shared" si="0"/>
        <v>Nữ</v>
      </c>
    </row>
    <row r="56" spans="1:17" ht="60" hidden="1" x14ac:dyDescent="0.2">
      <c r="A56" s="31"/>
      <c r="B56" s="32"/>
      <c r="C56" s="36" t="s">
        <v>888</v>
      </c>
      <c r="D56" s="36" t="s">
        <v>100</v>
      </c>
      <c r="E56" s="36" t="s">
        <v>91</v>
      </c>
      <c r="F56" s="36" t="s">
        <v>101</v>
      </c>
      <c r="G56" s="36" t="s">
        <v>102</v>
      </c>
      <c r="H56" s="116"/>
      <c r="I56" s="38"/>
      <c r="J56" s="28" t="str">
        <f t="shared" si="0"/>
        <v>Nam</v>
      </c>
    </row>
    <row r="57" spans="1:17" ht="60" hidden="1" x14ac:dyDescent="0.2">
      <c r="A57" s="31"/>
      <c r="B57" s="32"/>
      <c r="C57" s="39" t="s">
        <v>878</v>
      </c>
      <c r="D57" s="39" t="s">
        <v>103</v>
      </c>
      <c r="E57" s="39" t="s">
        <v>91</v>
      </c>
      <c r="F57" s="36" t="s">
        <v>104</v>
      </c>
      <c r="G57" s="37" t="s">
        <v>495</v>
      </c>
      <c r="H57" s="116"/>
      <c r="I57" s="36"/>
      <c r="J57" s="28" t="str">
        <f t="shared" si="0"/>
        <v>Nữ</v>
      </c>
    </row>
    <row r="58" spans="1:17" ht="45" hidden="1" x14ac:dyDescent="0.2">
      <c r="A58" s="31"/>
      <c r="B58" s="32"/>
      <c r="C58" s="32"/>
      <c r="D58" s="33" t="s">
        <v>39</v>
      </c>
      <c r="E58" s="33" t="s">
        <v>40</v>
      </c>
      <c r="F58" s="32" t="s">
        <v>41</v>
      </c>
      <c r="G58" s="32" t="s">
        <v>42</v>
      </c>
      <c r="H58" s="116"/>
      <c r="I58" s="36"/>
      <c r="J58" s="28" t="b">
        <f t="shared" si="0"/>
        <v>0</v>
      </c>
    </row>
    <row r="59" spans="1:17" ht="30" hidden="1" x14ac:dyDescent="0.2">
      <c r="A59" s="31"/>
      <c r="B59" s="32"/>
      <c r="C59" s="33" t="s">
        <v>24</v>
      </c>
      <c r="D59" s="33" t="s">
        <v>25</v>
      </c>
      <c r="E59" s="33" t="s">
        <v>26</v>
      </c>
      <c r="F59" s="33" t="s">
        <v>27</v>
      </c>
      <c r="G59" s="33" t="s">
        <v>28</v>
      </c>
      <c r="H59" s="116"/>
      <c r="I59" s="36"/>
      <c r="J59" s="28" t="str">
        <f t="shared" si="0"/>
        <v>Nam</v>
      </c>
    </row>
    <row r="60" spans="1:17" ht="45" x14ac:dyDescent="0.2">
      <c r="A60" s="94">
        <v>1</v>
      </c>
      <c r="B60" s="95" t="s">
        <v>862</v>
      </c>
      <c r="C60" s="96" t="s">
        <v>892</v>
      </c>
      <c r="D60" s="96" t="s">
        <v>889</v>
      </c>
      <c r="E60" s="97" t="s">
        <v>91</v>
      </c>
      <c r="F60" s="98" t="s">
        <v>890</v>
      </c>
      <c r="G60" s="98" t="s">
        <v>891</v>
      </c>
      <c r="H60" s="117" t="s">
        <v>1483</v>
      </c>
      <c r="I60" s="99" t="s">
        <v>1486</v>
      </c>
      <c r="J60" s="28" t="str">
        <f t="shared" si="0"/>
        <v>Nam</v>
      </c>
    </row>
    <row r="61" spans="1:17" ht="45" x14ac:dyDescent="0.2">
      <c r="A61" s="94">
        <v>1</v>
      </c>
      <c r="B61" s="95" t="s">
        <v>862</v>
      </c>
      <c r="C61" s="96" t="s">
        <v>1481</v>
      </c>
      <c r="D61" s="96" t="s">
        <v>889</v>
      </c>
      <c r="E61" s="97" t="s">
        <v>505</v>
      </c>
      <c r="F61" s="98" t="s">
        <v>890</v>
      </c>
      <c r="G61" s="98" t="s">
        <v>891</v>
      </c>
      <c r="H61" s="117" t="s">
        <v>1484</v>
      </c>
      <c r="I61" s="99" t="s">
        <v>1487</v>
      </c>
      <c r="J61" s="28" t="str">
        <f t="shared" si="0"/>
        <v>Nữ</v>
      </c>
    </row>
    <row r="62" spans="1:17" s="100" customFormat="1" ht="45" x14ac:dyDescent="0.2">
      <c r="A62" s="94">
        <v>1</v>
      </c>
      <c r="B62" s="95" t="s">
        <v>862</v>
      </c>
      <c r="C62" s="96" t="s">
        <v>1482</v>
      </c>
      <c r="D62" s="96" t="s">
        <v>889</v>
      </c>
      <c r="E62" s="97" t="s">
        <v>505</v>
      </c>
      <c r="F62" s="98" t="s">
        <v>890</v>
      </c>
      <c r="G62" s="98" t="s">
        <v>891</v>
      </c>
      <c r="H62" s="117" t="s">
        <v>1485</v>
      </c>
      <c r="I62" s="99" t="s">
        <v>1488</v>
      </c>
      <c r="J62" s="28" t="str">
        <f t="shared" si="0"/>
        <v>Nữ</v>
      </c>
    </row>
  </sheetData>
  <autoFilter ref="A1:J62">
    <filterColumn colId="0">
      <customFilters>
        <customFilter operator="notEqual" val=" "/>
      </customFilters>
    </filterColumn>
  </autoFilter>
  <hyperlinks>
    <hyperlink ref="I47" r:id="rId1"/>
    <hyperlink ref="I48" r:id="rId2"/>
    <hyperlink ref="I5" r:id="rId3"/>
    <hyperlink ref="I62" r:id="rId4"/>
    <hyperlink ref="I61" r:id="rId5"/>
    <hyperlink ref="I60" r:id="rId6"/>
    <hyperlink ref="I12" r:id="rId7"/>
    <hyperlink ref="I13" r:id="rId8"/>
    <hyperlink ref="I14" r:id="rId9"/>
    <hyperlink ref="I16" r:id="rId10"/>
    <hyperlink ref="I21" r:id="rId11" display="mailto:Vincent.le89@gmail.com"/>
  </hyperlinks>
  <pageMargins left="0.7" right="0.7" top="0.75" bottom="0.75" header="0.3" footer="0.3"/>
  <pageSetup orientation="portrait" horizontalDpi="300" verticalDpi="30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"/>
  <sheetViews>
    <sheetView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17.28515625" defaultRowHeight="15.75" customHeight="1" x14ac:dyDescent="0.25"/>
  <cols>
    <col min="1" max="1" width="10.28515625" style="51" customWidth="1"/>
    <col min="2" max="2" width="18.85546875" style="51" customWidth="1"/>
    <col min="3" max="3" width="16.5703125" style="242" customWidth="1"/>
    <col min="4" max="4" width="26.5703125" style="51" customWidth="1"/>
    <col min="5" max="5" width="21.140625" style="51" customWidth="1"/>
    <col min="6" max="6" width="19.5703125" style="196" customWidth="1"/>
    <col min="7" max="7" width="20.42578125" style="196" customWidth="1"/>
    <col min="8" max="8" width="19.85546875" style="51" customWidth="1"/>
    <col min="9" max="16" width="26.5703125" style="51" customWidth="1"/>
    <col min="17" max="17" width="17.28515625" style="51" customWidth="1"/>
    <col min="18" max="16384" width="17.28515625" style="51"/>
  </cols>
  <sheetData>
    <row r="1" spans="1:17" x14ac:dyDescent="0.25">
      <c r="A1" s="52">
        <f>SUM(A2:A19)</f>
        <v>9</v>
      </c>
      <c r="B1" s="42" t="s">
        <v>514</v>
      </c>
      <c r="C1" s="239" t="s">
        <v>2</v>
      </c>
      <c r="D1" s="42" t="s">
        <v>1</v>
      </c>
      <c r="E1" s="42" t="s">
        <v>3</v>
      </c>
      <c r="F1" s="189" t="s">
        <v>88</v>
      </c>
      <c r="G1" s="189" t="s">
        <v>493</v>
      </c>
      <c r="H1" s="43" t="s">
        <v>301</v>
      </c>
      <c r="I1" s="44" t="s">
        <v>5</v>
      </c>
      <c r="J1" s="50"/>
      <c r="K1" s="50"/>
      <c r="L1" s="50"/>
      <c r="M1" s="50"/>
      <c r="N1" s="50"/>
      <c r="O1" s="50"/>
      <c r="P1" s="50"/>
      <c r="Q1" s="50"/>
    </row>
    <row r="2" spans="1:17" s="188" customFormat="1" ht="31.5" x14ac:dyDescent="0.25">
      <c r="A2" s="185">
        <v>1</v>
      </c>
      <c r="B2" s="186" t="s">
        <v>2523</v>
      </c>
      <c r="C2" s="186" t="s">
        <v>1492</v>
      </c>
      <c r="D2" s="186" t="s">
        <v>515</v>
      </c>
      <c r="E2" s="186" t="s">
        <v>516</v>
      </c>
      <c r="F2" s="219" t="s">
        <v>517</v>
      </c>
      <c r="G2" s="219" t="s">
        <v>518</v>
      </c>
      <c r="H2" s="197" t="s">
        <v>2524</v>
      </c>
      <c r="I2" s="99" t="s">
        <v>115</v>
      </c>
      <c r="J2" s="238" t="str">
        <f>IF(AND(LEFT(B2,3)="Ông"),"Nam",IF(AND(LEFT(B2,2)="Bà"),"Nữ"))</f>
        <v>Nam</v>
      </c>
      <c r="K2" s="238"/>
      <c r="L2" s="238"/>
      <c r="M2" s="238"/>
      <c r="N2" s="238"/>
      <c r="O2" s="238"/>
      <c r="P2" s="238"/>
      <c r="Q2" s="238"/>
    </row>
    <row r="3" spans="1:17" ht="47.25" hidden="1" x14ac:dyDescent="0.25">
      <c r="A3" s="53"/>
      <c r="B3" s="45"/>
      <c r="C3" s="45" t="s">
        <v>119</v>
      </c>
      <c r="D3" s="45" t="s">
        <v>519</v>
      </c>
      <c r="E3" s="45" t="s">
        <v>520</v>
      </c>
      <c r="F3" s="191" t="s">
        <v>521</v>
      </c>
      <c r="G3" s="191" t="s">
        <v>522</v>
      </c>
      <c r="H3" s="47"/>
      <c r="I3" s="35" t="s">
        <v>523</v>
      </c>
      <c r="J3" s="238" t="b">
        <f t="shared" ref="J3:J19" si="0">IF(AND(LEFT(B3,3)="Ông"),"Nam",IF(AND(LEFT(B3,2)="Bà"),"Nữ"))</f>
        <v>0</v>
      </c>
      <c r="K3" s="50"/>
      <c r="L3" s="50"/>
      <c r="M3" s="50"/>
      <c r="N3" s="50"/>
      <c r="O3" s="50"/>
      <c r="P3" s="50"/>
      <c r="Q3" s="50"/>
    </row>
    <row r="4" spans="1:17" s="188" customFormat="1" ht="47.25" x14ac:dyDescent="0.25">
      <c r="A4" s="185">
        <v>1</v>
      </c>
      <c r="B4" s="186" t="s">
        <v>2492</v>
      </c>
      <c r="C4" s="186" t="s">
        <v>2493</v>
      </c>
      <c r="D4" s="186" t="s">
        <v>524</v>
      </c>
      <c r="E4" s="186" t="s">
        <v>525</v>
      </c>
      <c r="F4" s="237" t="s">
        <v>526</v>
      </c>
      <c r="G4" s="219" t="s">
        <v>527</v>
      </c>
      <c r="H4" s="187"/>
      <c r="I4" s="99" t="s">
        <v>528</v>
      </c>
      <c r="J4" s="238" t="str">
        <f t="shared" si="0"/>
        <v>Nam</v>
      </c>
      <c r="K4" s="238"/>
      <c r="L4" s="238"/>
      <c r="M4" s="238"/>
      <c r="N4" s="238"/>
      <c r="O4" s="238"/>
      <c r="P4" s="238"/>
      <c r="Q4" s="238"/>
    </row>
    <row r="5" spans="1:17" s="188" customFormat="1" ht="47.25" x14ac:dyDescent="0.25">
      <c r="A5" s="185">
        <v>1</v>
      </c>
      <c r="B5" s="186" t="s">
        <v>2495</v>
      </c>
      <c r="C5" s="186" t="s">
        <v>2494</v>
      </c>
      <c r="D5" s="186" t="s">
        <v>524</v>
      </c>
      <c r="E5" s="186" t="s">
        <v>525</v>
      </c>
      <c r="F5" s="237" t="s">
        <v>526</v>
      </c>
      <c r="G5" s="219" t="s">
        <v>527</v>
      </c>
      <c r="H5" s="187"/>
      <c r="I5" s="99" t="s">
        <v>528</v>
      </c>
      <c r="J5" s="238" t="str">
        <f t="shared" si="0"/>
        <v>Nữ</v>
      </c>
      <c r="K5" s="238"/>
      <c r="L5" s="238"/>
      <c r="M5" s="238"/>
      <c r="N5" s="238"/>
      <c r="O5" s="238"/>
      <c r="P5" s="238"/>
      <c r="Q5" s="238"/>
    </row>
    <row r="6" spans="1:17" s="188" customFormat="1" ht="78.75" x14ac:dyDescent="0.25">
      <c r="A6" s="185">
        <v>1</v>
      </c>
      <c r="B6" s="186" t="s">
        <v>2518</v>
      </c>
      <c r="C6" s="186" t="s">
        <v>2519</v>
      </c>
      <c r="D6" s="186" t="s">
        <v>529</v>
      </c>
      <c r="E6" s="186" t="s">
        <v>530</v>
      </c>
      <c r="F6" s="219" t="s">
        <v>531</v>
      </c>
      <c r="G6" s="219" t="s">
        <v>532</v>
      </c>
      <c r="H6" s="187"/>
      <c r="I6" s="99" t="s">
        <v>533</v>
      </c>
      <c r="J6" s="238" t="str">
        <f t="shared" si="0"/>
        <v>Nam</v>
      </c>
      <c r="K6" s="238"/>
      <c r="L6" s="238"/>
      <c r="M6" s="238"/>
      <c r="N6" s="238"/>
      <c r="O6" s="238"/>
      <c r="P6" s="238"/>
      <c r="Q6" s="238"/>
    </row>
    <row r="7" spans="1:17" s="188" customFormat="1" ht="78.75" x14ac:dyDescent="0.25">
      <c r="A7" s="185">
        <v>1</v>
      </c>
      <c r="B7" s="186" t="s">
        <v>2520</v>
      </c>
      <c r="C7" s="186" t="s">
        <v>2521</v>
      </c>
      <c r="D7" s="186" t="s">
        <v>529</v>
      </c>
      <c r="E7" s="186" t="s">
        <v>530</v>
      </c>
      <c r="F7" s="219" t="s">
        <v>531</v>
      </c>
      <c r="G7" s="219" t="s">
        <v>532</v>
      </c>
      <c r="H7" s="187"/>
      <c r="I7" s="99"/>
      <c r="J7" s="238" t="str">
        <f t="shared" si="0"/>
        <v>Nam</v>
      </c>
      <c r="K7" s="238"/>
      <c r="L7" s="238"/>
      <c r="M7" s="238"/>
      <c r="N7" s="238"/>
      <c r="O7" s="238"/>
      <c r="P7" s="238"/>
      <c r="Q7" s="238"/>
    </row>
    <row r="8" spans="1:17" ht="47.25" hidden="1" x14ac:dyDescent="0.25">
      <c r="A8" s="53"/>
      <c r="B8" s="45"/>
      <c r="C8" s="45" t="s">
        <v>119</v>
      </c>
      <c r="D8" s="45" t="s">
        <v>534</v>
      </c>
      <c r="E8" s="45" t="s">
        <v>535</v>
      </c>
      <c r="F8" s="190" t="s">
        <v>536</v>
      </c>
      <c r="G8" s="190" t="s">
        <v>537</v>
      </c>
      <c r="H8" s="46"/>
      <c r="I8" s="35" t="s">
        <v>538</v>
      </c>
      <c r="J8" s="238" t="b">
        <f t="shared" si="0"/>
        <v>0</v>
      </c>
      <c r="K8" s="50"/>
      <c r="L8" s="50"/>
      <c r="M8" s="50"/>
      <c r="N8" s="50"/>
      <c r="O8" s="50"/>
      <c r="P8" s="50"/>
      <c r="Q8" s="50"/>
    </row>
    <row r="9" spans="1:17" ht="47.25" hidden="1" x14ac:dyDescent="0.25">
      <c r="A9" s="53"/>
      <c r="B9" s="45"/>
      <c r="C9" s="45" t="s">
        <v>119</v>
      </c>
      <c r="D9" s="49" t="s">
        <v>118</v>
      </c>
      <c r="E9" s="49" t="s">
        <v>539</v>
      </c>
      <c r="F9" s="192">
        <v>84437621365</v>
      </c>
      <c r="G9" s="190" t="s">
        <v>540</v>
      </c>
      <c r="H9" s="46"/>
      <c r="I9" s="35" t="s">
        <v>541</v>
      </c>
      <c r="J9" s="238" t="b">
        <f t="shared" si="0"/>
        <v>0</v>
      </c>
      <c r="K9" s="50"/>
      <c r="L9" s="50"/>
      <c r="M9" s="50"/>
      <c r="N9" s="50"/>
      <c r="O9" s="50"/>
      <c r="P9" s="50"/>
      <c r="Q9" s="50"/>
    </row>
    <row r="10" spans="1:17" s="188" customFormat="1" ht="47.25" x14ac:dyDescent="0.25">
      <c r="A10" s="185">
        <v>1</v>
      </c>
      <c r="B10" s="186" t="s">
        <v>2311</v>
      </c>
      <c r="C10" s="240" t="s">
        <v>2312</v>
      </c>
      <c r="D10" s="101" t="s">
        <v>542</v>
      </c>
      <c r="E10" s="101" t="s">
        <v>109</v>
      </c>
      <c r="F10" s="193" t="s">
        <v>2313</v>
      </c>
      <c r="G10" s="193">
        <v>436742020</v>
      </c>
      <c r="H10" s="197" t="s">
        <v>2314</v>
      </c>
      <c r="I10" s="99" t="s">
        <v>2315</v>
      </c>
      <c r="J10" s="238" t="str">
        <f t="shared" si="0"/>
        <v>Nữ</v>
      </c>
    </row>
    <row r="11" spans="1:17" ht="47.25" hidden="1" x14ac:dyDescent="0.25">
      <c r="A11" s="53"/>
      <c r="B11" s="45"/>
      <c r="C11" s="241" t="s">
        <v>91</v>
      </c>
      <c r="D11" s="48" t="s">
        <v>543</v>
      </c>
      <c r="E11" s="48" t="s">
        <v>109</v>
      </c>
      <c r="F11" s="194" t="s">
        <v>544</v>
      </c>
      <c r="G11" s="195" t="s">
        <v>545</v>
      </c>
      <c r="H11" s="46" t="s">
        <v>546</v>
      </c>
      <c r="I11" s="35" t="s">
        <v>547</v>
      </c>
      <c r="J11" s="238" t="b">
        <f t="shared" si="0"/>
        <v>0</v>
      </c>
    </row>
    <row r="12" spans="1:17" s="188" customFormat="1" ht="78.75" x14ac:dyDescent="0.25">
      <c r="A12" s="185">
        <v>1</v>
      </c>
      <c r="B12" s="186" t="s">
        <v>2379</v>
      </c>
      <c r="C12" s="240" t="s">
        <v>2380</v>
      </c>
      <c r="D12" s="101" t="s">
        <v>548</v>
      </c>
      <c r="E12" s="101" t="s">
        <v>117</v>
      </c>
      <c r="F12" s="150" t="s">
        <v>549</v>
      </c>
      <c r="G12" s="193" t="s">
        <v>550</v>
      </c>
      <c r="H12" s="187">
        <v>983428888</v>
      </c>
      <c r="I12" s="99" t="s">
        <v>2381</v>
      </c>
      <c r="J12" s="238" t="str">
        <f t="shared" si="0"/>
        <v>Nam</v>
      </c>
    </row>
    <row r="13" spans="1:17" s="188" customFormat="1" ht="47.25" x14ac:dyDescent="0.25">
      <c r="A13" s="185">
        <v>1</v>
      </c>
      <c r="B13" s="186" t="s">
        <v>2364</v>
      </c>
      <c r="C13" s="186" t="s">
        <v>116</v>
      </c>
      <c r="D13" s="217" t="s">
        <v>551</v>
      </c>
      <c r="E13" s="217" t="s">
        <v>2365</v>
      </c>
      <c r="F13" s="218" t="s">
        <v>2366</v>
      </c>
      <c r="G13" s="219"/>
      <c r="H13" s="197" t="s">
        <v>2370</v>
      </c>
      <c r="I13" s="99" t="s">
        <v>2367</v>
      </c>
      <c r="J13" s="238" t="str">
        <f t="shared" si="0"/>
        <v>Nam</v>
      </c>
    </row>
    <row r="14" spans="1:17" s="188" customFormat="1" ht="47.25" x14ac:dyDescent="0.25">
      <c r="A14" s="185">
        <v>1</v>
      </c>
      <c r="B14" s="186" t="s">
        <v>2368</v>
      </c>
      <c r="C14" s="186" t="s">
        <v>2369</v>
      </c>
      <c r="D14" s="217" t="s">
        <v>551</v>
      </c>
      <c r="E14" s="217" t="s">
        <v>2365</v>
      </c>
      <c r="F14" s="218" t="s">
        <v>2366</v>
      </c>
      <c r="G14" s="219"/>
      <c r="H14" s="187" t="s">
        <v>2370</v>
      </c>
      <c r="I14" s="99" t="s">
        <v>2367</v>
      </c>
      <c r="J14" s="238" t="str">
        <f t="shared" si="0"/>
        <v>Nam</v>
      </c>
    </row>
    <row r="15" spans="1:17" ht="78.75" hidden="1" x14ac:dyDescent="0.25">
      <c r="A15" s="53"/>
      <c r="B15" s="45"/>
      <c r="C15" s="45" t="s">
        <v>119</v>
      </c>
      <c r="D15" s="45" t="s">
        <v>552</v>
      </c>
      <c r="E15" s="45" t="s">
        <v>553</v>
      </c>
      <c r="F15" s="190"/>
      <c r="G15" s="190"/>
      <c r="H15" s="46"/>
      <c r="I15" s="48"/>
      <c r="J15" s="238" t="b">
        <f t="shared" si="0"/>
        <v>0</v>
      </c>
    </row>
    <row r="16" spans="1:17" ht="31.5" hidden="1" x14ac:dyDescent="0.25">
      <c r="A16" s="53"/>
      <c r="B16" s="45"/>
      <c r="C16" s="45" t="s">
        <v>119</v>
      </c>
      <c r="D16" s="45" t="s">
        <v>554</v>
      </c>
      <c r="E16" s="45" t="s">
        <v>555</v>
      </c>
      <c r="F16" s="190" t="s">
        <v>556</v>
      </c>
      <c r="G16" s="190">
        <v>4.3354610600000001</v>
      </c>
      <c r="H16" s="46"/>
      <c r="I16" s="48"/>
      <c r="J16" s="238" t="b">
        <f t="shared" si="0"/>
        <v>0</v>
      </c>
    </row>
    <row r="17" spans="1:10" ht="31.5" hidden="1" x14ac:dyDescent="0.25">
      <c r="A17" s="53"/>
      <c r="B17" s="45"/>
      <c r="C17" s="45" t="s">
        <v>119</v>
      </c>
      <c r="D17" s="45" t="s">
        <v>557</v>
      </c>
      <c r="E17" s="45" t="s">
        <v>558</v>
      </c>
      <c r="F17" s="190"/>
      <c r="G17" s="190"/>
      <c r="H17" s="46"/>
      <c r="I17" s="48"/>
      <c r="J17" s="238" t="b">
        <f t="shared" si="0"/>
        <v>0</v>
      </c>
    </row>
    <row r="18" spans="1:10" ht="110.25" hidden="1" x14ac:dyDescent="0.25">
      <c r="A18" s="53"/>
      <c r="B18" s="45"/>
      <c r="C18" s="45" t="s">
        <v>119</v>
      </c>
      <c r="D18" s="45" t="s">
        <v>559</v>
      </c>
      <c r="E18" s="45" t="s">
        <v>1637</v>
      </c>
      <c r="F18" s="190" t="s">
        <v>560</v>
      </c>
      <c r="G18" s="191" t="s">
        <v>561</v>
      </c>
      <c r="H18" s="46"/>
      <c r="I18" s="48"/>
      <c r="J18" s="238" t="b">
        <f t="shared" si="0"/>
        <v>0</v>
      </c>
    </row>
    <row r="19" spans="1:10" ht="94.5" hidden="1" x14ac:dyDescent="0.25">
      <c r="A19" s="53"/>
      <c r="B19" s="45" t="s">
        <v>562</v>
      </c>
      <c r="C19" s="45" t="s">
        <v>563</v>
      </c>
      <c r="D19" s="45" t="s">
        <v>564</v>
      </c>
      <c r="E19" s="45" t="s">
        <v>1638</v>
      </c>
      <c r="F19" s="190"/>
      <c r="G19" s="190"/>
      <c r="H19" s="47" t="s">
        <v>565</v>
      </c>
      <c r="I19" s="35" t="s">
        <v>566</v>
      </c>
      <c r="J19" s="238" t="str">
        <f t="shared" si="0"/>
        <v>Nữ</v>
      </c>
    </row>
    <row r="20" spans="1:10" ht="15.75" customHeight="1" x14ac:dyDescent="0.25">
      <c r="C20" s="51"/>
    </row>
    <row r="21" spans="1:10" ht="15.75" customHeight="1" x14ac:dyDescent="0.25">
      <c r="C21" s="51"/>
    </row>
  </sheetData>
  <autoFilter ref="A1:J19">
    <filterColumn colId="0">
      <customFilters>
        <customFilter operator="notEqual" val=" "/>
      </customFilters>
    </filterColumn>
  </autoFilter>
  <hyperlinks>
    <hyperlink ref="I2" r:id="rId1"/>
    <hyperlink ref="I3" r:id="rId2"/>
    <hyperlink ref="I4" r:id="rId3"/>
    <hyperlink ref="I6" r:id="rId4"/>
    <hyperlink ref="I9" r:id="rId5"/>
    <hyperlink ref="I8" r:id="rId6"/>
    <hyperlink ref="I19" r:id="rId7"/>
    <hyperlink ref="I10" r:id="rId8"/>
    <hyperlink ref="I11" r:id="rId9"/>
    <hyperlink ref="I13" r:id="rId10"/>
    <hyperlink ref="I14" r:id="rId11"/>
    <hyperlink ref="I12" r:id="rId12"/>
    <hyperlink ref="I5" r:id="rId13"/>
  </hyperlinks>
  <pageMargins left="0.7" right="0.7" top="0.75" bottom="0.75" header="0.3" footer="0.3"/>
  <pageSetup paperSize="9"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5"/>
  <sheetViews>
    <sheetView zoomScale="70" zoomScaleNormal="70" workbookViewId="0">
      <pane ySplit="1" topLeftCell="A2" activePane="bottomLeft" state="frozen"/>
      <selection pane="bottomLeft" activeCell="D44" sqref="D44"/>
    </sheetView>
  </sheetViews>
  <sheetFormatPr defaultColWidth="17.28515625" defaultRowHeight="15" x14ac:dyDescent="0.2"/>
  <cols>
    <col min="1" max="1" width="10.5703125" style="70" customWidth="1"/>
    <col min="2" max="2" width="14.28515625" style="70" hidden="1" customWidth="1"/>
    <col min="3" max="3" width="20.7109375" style="70" customWidth="1"/>
    <col min="4" max="4" width="23.140625" style="70" customWidth="1"/>
    <col min="5" max="5" width="20.85546875" style="70" customWidth="1"/>
    <col min="6" max="6" width="25.85546875" style="70" customWidth="1"/>
    <col min="7" max="8" width="23.28515625" style="70" customWidth="1"/>
    <col min="9" max="9" width="28" style="70" bestFit="1" customWidth="1"/>
    <col min="10" max="10" width="14.5703125" style="70" customWidth="1"/>
    <col min="11" max="11" width="17.28515625" style="70" customWidth="1"/>
    <col min="12" max="16384" width="17.28515625" style="70"/>
  </cols>
  <sheetData>
    <row r="1" spans="1:11" x14ac:dyDescent="0.2">
      <c r="A1" s="21">
        <f>SUM(A2:A55)</f>
        <v>13</v>
      </c>
      <c r="B1" s="21" t="s">
        <v>122</v>
      </c>
      <c r="C1" s="68" t="s">
        <v>123</v>
      </c>
      <c r="D1" s="68" t="s">
        <v>124</v>
      </c>
      <c r="E1" s="68" t="s">
        <v>125</v>
      </c>
      <c r="F1" s="68" t="s">
        <v>126</v>
      </c>
      <c r="G1" s="68" t="s">
        <v>127</v>
      </c>
      <c r="H1" s="68" t="s">
        <v>301</v>
      </c>
      <c r="I1" s="68" t="s">
        <v>128</v>
      </c>
      <c r="J1" s="74" t="s">
        <v>129</v>
      </c>
      <c r="K1" s="22"/>
    </row>
    <row r="2" spans="1:11" ht="45" hidden="1" x14ac:dyDescent="0.2">
      <c r="A2" s="23"/>
      <c r="B2" s="214" t="s">
        <v>130</v>
      </c>
      <c r="C2" s="76" t="s">
        <v>2565</v>
      </c>
      <c r="D2" s="76" t="s">
        <v>131</v>
      </c>
      <c r="E2" s="76"/>
      <c r="F2" s="76" t="s">
        <v>132</v>
      </c>
      <c r="G2" s="76" t="s">
        <v>133</v>
      </c>
      <c r="H2" s="76"/>
      <c r="I2" s="77" t="s">
        <v>134</v>
      </c>
      <c r="J2" s="78" t="str">
        <f>IF(AND(LEFT(C2,3)="Ông"),"Nam",IF(AND(LEFT(C2,2)="Bà"),"Nữ"))</f>
        <v>Nam</v>
      </c>
      <c r="K2" s="24"/>
    </row>
    <row r="3" spans="1:11" s="146" customFormat="1" ht="45" x14ac:dyDescent="0.2">
      <c r="A3" s="141">
        <v>1</v>
      </c>
      <c r="B3" s="215"/>
      <c r="C3" s="96" t="s">
        <v>2127</v>
      </c>
      <c r="D3" s="96" t="s">
        <v>2128</v>
      </c>
      <c r="E3" s="96" t="s">
        <v>2129</v>
      </c>
      <c r="F3" s="96" t="s">
        <v>135</v>
      </c>
      <c r="G3" s="96" t="s">
        <v>136</v>
      </c>
      <c r="H3" s="96"/>
      <c r="I3" s="96"/>
      <c r="J3" s="78" t="str">
        <f t="shared" ref="J3:J46" si="0">IF(AND(LEFT(C3,3)="Ông"),"Nam",IF(AND(LEFT(C3,2)="Bà"),"Nữ"))</f>
        <v>Nữ</v>
      </c>
      <c r="K3" s="153"/>
    </row>
    <row r="4" spans="1:11" s="146" customFormat="1" ht="30" x14ac:dyDescent="0.2">
      <c r="A4" s="141">
        <v>1</v>
      </c>
      <c r="B4" s="215"/>
      <c r="C4" s="96" t="s">
        <v>2566</v>
      </c>
      <c r="D4" s="96" t="s">
        <v>2442</v>
      </c>
      <c r="E4" s="96" t="s">
        <v>2441</v>
      </c>
      <c r="F4" s="96"/>
      <c r="G4" s="96"/>
      <c r="H4" s="96"/>
      <c r="I4" s="96"/>
      <c r="J4" s="78" t="str">
        <f t="shared" si="0"/>
        <v>Nữ</v>
      </c>
      <c r="K4" s="153"/>
    </row>
    <row r="5" spans="1:11" s="146" customFormat="1" ht="45" x14ac:dyDescent="0.2">
      <c r="A5" s="141">
        <v>1</v>
      </c>
      <c r="B5" s="215"/>
      <c r="C5" s="96" t="s">
        <v>2443</v>
      </c>
      <c r="D5" s="96" t="s">
        <v>2444</v>
      </c>
      <c r="E5" s="96"/>
      <c r="F5" s="96"/>
      <c r="G5" s="96"/>
      <c r="H5" s="96"/>
      <c r="I5" s="96"/>
      <c r="J5" s="78" t="str">
        <f t="shared" si="0"/>
        <v>Nữ</v>
      </c>
      <c r="K5" s="153"/>
    </row>
    <row r="6" spans="1:11" s="146" customFormat="1" ht="24.75" customHeight="1" x14ac:dyDescent="0.2">
      <c r="A6" s="141">
        <v>1</v>
      </c>
      <c r="B6" s="215"/>
      <c r="C6" s="96" t="s">
        <v>2474</v>
      </c>
      <c r="D6" s="96"/>
      <c r="E6" s="96"/>
      <c r="F6" s="96"/>
      <c r="G6" s="96"/>
      <c r="H6" s="96"/>
      <c r="I6" s="96"/>
      <c r="J6" s="78" t="str">
        <f t="shared" si="0"/>
        <v>Nam</v>
      </c>
      <c r="K6" s="153"/>
    </row>
    <row r="7" spans="1:11" s="102" customFormat="1" ht="26.25" customHeight="1" x14ac:dyDescent="0.2">
      <c r="A7" s="93">
        <v>1</v>
      </c>
      <c r="B7" s="101" t="s">
        <v>2475</v>
      </c>
      <c r="C7" s="101" t="s">
        <v>2479</v>
      </c>
      <c r="D7" s="101" t="s">
        <v>2477</v>
      </c>
      <c r="E7" s="101"/>
      <c r="F7" s="101"/>
      <c r="G7" s="156"/>
      <c r="H7" s="156"/>
      <c r="I7" s="224" t="s">
        <v>2478</v>
      </c>
      <c r="J7" s="78" t="str">
        <f t="shared" si="0"/>
        <v>Nam</v>
      </c>
    </row>
    <row r="8" spans="1:11" ht="45" hidden="1" x14ac:dyDescent="0.2">
      <c r="A8" s="23"/>
      <c r="B8" s="215"/>
      <c r="C8" s="76" t="s">
        <v>137</v>
      </c>
      <c r="D8" s="76" t="s">
        <v>138</v>
      </c>
      <c r="E8" s="76"/>
      <c r="F8" s="76" t="s">
        <v>139</v>
      </c>
      <c r="G8" s="76" t="s">
        <v>140</v>
      </c>
      <c r="H8" s="173" t="s">
        <v>2130</v>
      </c>
      <c r="I8" s="76" t="s">
        <v>2131</v>
      </c>
      <c r="J8" s="78" t="b">
        <f t="shared" si="0"/>
        <v>0</v>
      </c>
      <c r="K8" s="25"/>
    </row>
    <row r="9" spans="1:11" ht="90" hidden="1" x14ac:dyDescent="0.2">
      <c r="A9" s="23"/>
      <c r="B9" s="215"/>
      <c r="C9" s="76" t="s">
        <v>141</v>
      </c>
      <c r="D9" s="76" t="s">
        <v>142</v>
      </c>
      <c r="E9" s="76" t="s">
        <v>143</v>
      </c>
      <c r="F9" s="76" t="s">
        <v>144</v>
      </c>
      <c r="G9" s="76"/>
      <c r="H9" s="76"/>
      <c r="I9" s="76"/>
      <c r="J9" s="78" t="b">
        <f t="shared" si="0"/>
        <v>0</v>
      </c>
      <c r="K9" s="25"/>
    </row>
    <row r="10" spans="1:11" ht="45" hidden="1" x14ac:dyDescent="0.2">
      <c r="A10" s="23"/>
      <c r="B10" s="216"/>
      <c r="C10" s="76" t="s">
        <v>145</v>
      </c>
      <c r="D10" s="76" t="s">
        <v>146</v>
      </c>
      <c r="E10" s="76"/>
      <c r="F10" s="76" t="s">
        <v>147</v>
      </c>
      <c r="G10" s="76" t="s">
        <v>148</v>
      </c>
      <c r="H10" s="76"/>
      <c r="I10" s="77" t="s">
        <v>149</v>
      </c>
      <c r="J10" s="78" t="b">
        <f t="shared" si="0"/>
        <v>0</v>
      </c>
      <c r="K10" s="24"/>
    </row>
    <row r="11" spans="1:11" ht="45" hidden="1" x14ac:dyDescent="0.2">
      <c r="A11" s="23"/>
      <c r="B11" s="251" t="s">
        <v>150</v>
      </c>
      <c r="C11" s="76" t="s">
        <v>151</v>
      </c>
      <c r="D11" s="76" t="s">
        <v>152</v>
      </c>
      <c r="E11" s="76"/>
      <c r="F11" s="76" t="s">
        <v>153</v>
      </c>
      <c r="G11" s="76" t="s">
        <v>154</v>
      </c>
      <c r="H11" s="76"/>
      <c r="I11" s="77" t="s">
        <v>155</v>
      </c>
      <c r="J11" s="78" t="b">
        <f t="shared" si="0"/>
        <v>0</v>
      </c>
      <c r="K11" s="24"/>
    </row>
    <row r="12" spans="1:11" ht="60" hidden="1" x14ac:dyDescent="0.2">
      <c r="A12" s="23"/>
      <c r="B12" s="252"/>
      <c r="C12" s="76" t="s">
        <v>156</v>
      </c>
      <c r="D12" s="76" t="s">
        <v>157</v>
      </c>
      <c r="E12" s="76" t="s">
        <v>158</v>
      </c>
      <c r="F12" s="76" t="s">
        <v>159</v>
      </c>
      <c r="G12" s="76" t="s">
        <v>160</v>
      </c>
      <c r="H12" s="76"/>
      <c r="I12" s="79" t="s">
        <v>161</v>
      </c>
      <c r="J12" s="78" t="b">
        <f t="shared" si="0"/>
        <v>0</v>
      </c>
      <c r="K12" s="24"/>
    </row>
    <row r="13" spans="1:11" ht="90" hidden="1" x14ac:dyDescent="0.2">
      <c r="A13" s="23"/>
      <c r="B13" s="252"/>
      <c r="C13" s="76" t="s">
        <v>162</v>
      </c>
      <c r="D13" s="76" t="s">
        <v>163</v>
      </c>
      <c r="E13" s="76" t="s">
        <v>164</v>
      </c>
      <c r="F13" s="76" t="s">
        <v>165</v>
      </c>
      <c r="G13" s="76" t="s">
        <v>166</v>
      </c>
      <c r="H13" s="76"/>
      <c r="I13" s="76" t="s">
        <v>167</v>
      </c>
      <c r="J13" s="78" t="b">
        <f t="shared" si="0"/>
        <v>0</v>
      </c>
      <c r="K13" s="25"/>
    </row>
    <row r="14" spans="1:11" s="146" customFormat="1" ht="60" x14ac:dyDescent="0.2">
      <c r="A14" s="141">
        <v>1</v>
      </c>
      <c r="B14" s="252"/>
      <c r="C14" s="96" t="s">
        <v>2567</v>
      </c>
      <c r="D14" s="96" t="s">
        <v>168</v>
      </c>
      <c r="E14" s="96" t="s">
        <v>169</v>
      </c>
      <c r="F14" s="96" t="s">
        <v>854</v>
      </c>
      <c r="G14" s="96" t="s">
        <v>170</v>
      </c>
      <c r="H14" s="96"/>
      <c r="I14" s="96" t="s">
        <v>171</v>
      </c>
      <c r="J14" s="78" t="str">
        <f t="shared" si="0"/>
        <v>Nam</v>
      </c>
      <c r="K14" s="153"/>
    </row>
    <row r="15" spans="1:11" s="146" customFormat="1" ht="30" x14ac:dyDescent="0.2">
      <c r="A15" s="141">
        <v>1</v>
      </c>
      <c r="B15" s="252"/>
      <c r="C15" s="96" t="s">
        <v>2568</v>
      </c>
      <c r="D15" s="96" t="s">
        <v>2507</v>
      </c>
      <c r="E15" s="96" t="s">
        <v>2508</v>
      </c>
      <c r="F15" s="96" t="s">
        <v>2509</v>
      </c>
      <c r="G15" s="96"/>
      <c r="H15" s="96" t="s">
        <v>2510</v>
      </c>
      <c r="I15" s="154" t="s">
        <v>2511</v>
      </c>
      <c r="J15" s="78" t="str">
        <f t="shared" si="0"/>
        <v>Nam</v>
      </c>
      <c r="K15" s="153"/>
    </row>
    <row r="16" spans="1:11" s="146" customFormat="1" ht="60" x14ac:dyDescent="0.2">
      <c r="A16" s="141">
        <v>1</v>
      </c>
      <c r="B16" s="252"/>
      <c r="C16" s="96" t="s">
        <v>2569</v>
      </c>
      <c r="D16" s="96" t="s">
        <v>168</v>
      </c>
      <c r="E16" s="96" t="s">
        <v>169</v>
      </c>
      <c r="F16" s="96" t="s">
        <v>854</v>
      </c>
      <c r="G16" s="96" t="s">
        <v>2067</v>
      </c>
      <c r="H16" s="96"/>
      <c r="I16" s="154" t="s">
        <v>2068</v>
      </c>
      <c r="J16" s="78" t="str">
        <f t="shared" si="0"/>
        <v>Nữ</v>
      </c>
      <c r="K16" s="153"/>
    </row>
    <row r="17" spans="1:11" ht="30" hidden="1" x14ac:dyDescent="0.2">
      <c r="A17" s="23"/>
      <c r="B17" s="252"/>
      <c r="C17" s="76" t="s">
        <v>2570</v>
      </c>
      <c r="D17" s="76" t="s">
        <v>172</v>
      </c>
      <c r="E17" s="76" t="s">
        <v>173</v>
      </c>
      <c r="F17" s="76" t="s">
        <v>174</v>
      </c>
      <c r="G17" s="79" t="s">
        <v>175</v>
      </c>
      <c r="H17" s="79"/>
      <c r="I17" s="79" t="s">
        <v>176</v>
      </c>
      <c r="J17" s="78" t="str">
        <f t="shared" si="0"/>
        <v>Nam</v>
      </c>
      <c r="K17" s="24"/>
    </row>
    <row r="18" spans="1:11" ht="45" hidden="1" x14ac:dyDescent="0.2">
      <c r="A18" s="23"/>
      <c r="B18" s="252"/>
      <c r="C18" s="76" t="s">
        <v>2571</v>
      </c>
      <c r="D18" s="76"/>
      <c r="E18" s="76" t="s">
        <v>177</v>
      </c>
      <c r="F18" s="76" t="s">
        <v>178</v>
      </c>
      <c r="G18" s="76" t="s">
        <v>179</v>
      </c>
      <c r="H18" s="76"/>
      <c r="I18" s="76" t="s">
        <v>180</v>
      </c>
      <c r="J18" s="78" t="str">
        <f t="shared" si="0"/>
        <v>Nam</v>
      </c>
      <c r="K18" s="25"/>
    </row>
    <row r="19" spans="1:11" ht="75" hidden="1" x14ac:dyDescent="0.2">
      <c r="A19" s="23"/>
      <c r="B19" s="252"/>
      <c r="C19" s="76" t="s">
        <v>2572</v>
      </c>
      <c r="D19" s="76" t="s">
        <v>181</v>
      </c>
      <c r="E19" s="76" t="s">
        <v>182</v>
      </c>
      <c r="F19" s="76" t="s">
        <v>183</v>
      </c>
      <c r="G19" s="76" t="s">
        <v>184</v>
      </c>
      <c r="H19" s="76"/>
      <c r="I19" s="77" t="s">
        <v>185</v>
      </c>
      <c r="J19" s="78" t="str">
        <f t="shared" si="0"/>
        <v>Nữ</v>
      </c>
      <c r="K19" s="24"/>
    </row>
    <row r="20" spans="1:11" ht="30" hidden="1" x14ac:dyDescent="0.2">
      <c r="A20" s="23"/>
      <c r="B20" s="252"/>
      <c r="C20" s="76" t="s">
        <v>186</v>
      </c>
      <c r="D20" s="76" t="s">
        <v>187</v>
      </c>
      <c r="E20" s="76"/>
      <c r="F20" s="76" t="s">
        <v>188</v>
      </c>
      <c r="G20" s="76" t="s">
        <v>189</v>
      </c>
      <c r="H20" s="76"/>
      <c r="I20" s="77" t="s">
        <v>190</v>
      </c>
      <c r="J20" s="78" t="b">
        <f t="shared" si="0"/>
        <v>0</v>
      </c>
      <c r="K20" s="24"/>
    </row>
    <row r="21" spans="1:11" ht="30" hidden="1" x14ac:dyDescent="0.2">
      <c r="A21" s="23"/>
      <c r="B21" s="252"/>
      <c r="C21" s="76" t="s">
        <v>191</v>
      </c>
      <c r="D21" s="76" t="s">
        <v>192</v>
      </c>
      <c r="E21" s="76"/>
      <c r="F21" s="76" t="s">
        <v>193</v>
      </c>
      <c r="G21" s="76" t="s">
        <v>194</v>
      </c>
      <c r="H21" s="76"/>
      <c r="I21" s="76"/>
      <c r="J21" s="78" t="b">
        <f t="shared" si="0"/>
        <v>0</v>
      </c>
      <c r="K21" s="25"/>
    </row>
    <row r="22" spans="1:11" ht="45" hidden="1" x14ac:dyDescent="0.2">
      <c r="A22" s="23"/>
      <c r="B22" s="253"/>
      <c r="C22" s="76" t="s">
        <v>195</v>
      </c>
      <c r="D22" s="76" t="s">
        <v>196</v>
      </c>
      <c r="E22" s="76"/>
      <c r="F22" s="76" t="s">
        <v>197</v>
      </c>
      <c r="G22" s="76" t="s">
        <v>198</v>
      </c>
      <c r="H22" s="76"/>
      <c r="I22" s="77" t="s">
        <v>199</v>
      </c>
      <c r="J22" s="78" t="b">
        <f t="shared" si="0"/>
        <v>0</v>
      </c>
      <c r="K22" s="24"/>
    </row>
    <row r="23" spans="1:11" ht="75" hidden="1" x14ac:dyDescent="0.2">
      <c r="A23" s="23"/>
      <c r="B23" s="251" t="s">
        <v>200</v>
      </c>
      <c r="C23" s="76" t="s">
        <v>201</v>
      </c>
      <c r="D23" s="76" t="s">
        <v>202</v>
      </c>
      <c r="E23" s="76"/>
      <c r="F23" s="76" t="s">
        <v>203</v>
      </c>
      <c r="G23" s="76" t="s">
        <v>204</v>
      </c>
      <c r="H23" s="76"/>
      <c r="I23" s="77" t="s">
        <v>205</v>
      </c>
      <c r="J23" s="78" t="b">
        <f t="shared" si="0"/>
        <v>0</v>
      </c>
      <c r="K23" s="24"/>
    </row>
    <row r="24" spans="1:11" ht="60" hidden="1" x14ac:dyDescent="0.2">
      <c r="A24" s="23"/>
      <c r="B24" s="252"/>
      <c r="C24" s="76" t="s">
        <v>206</v>
      </c>
      <c r="D24" s="76" t="s">
        <v>207</v>
      </c>
      <c r="E24" s="76"/>
      <c r="F24" s="76" t="s">
        <v>208</v>
      </c>
      <c r="G24" s="76" t="s">
        <v>209</v>
      </c>
      <c r="H24" s="76"/>
      <c r="I24" s="77" t="s">
        <v>210</v>
      </c>
      <c r="J24" s="78" t="b">
        <f t="shared" si="0"/>
        <v>0</v>
      </c>
      <c r="K24" s="24"/>
    </row>
    <row r="25" spans="1:11" ht="45" hidden="1" x14ac:dyDescent="0.2">
      <c r="A25" s="23"/>
      <c r="B25" s="252"/>
      <c r="C25" s="76" t="s">
        <v>211</v>
      </c>
      <c r="D25" s="76" t="s">
        <v>212</v>
      </c>
      <c r="E25" s="76" t="s">
        <v>213</v>
      </c>
      <c r="F25" s="76" t="s">
        <v>214</v>
      </c>
      <c r="G25" s="76" t="s">
        <v>215</v>
      </c>
      <c r="H25" s="76"/>
      <c r="I25" s="77" t="s">
        <v>216</v>
      </c>
      <c r="J25" s="78" t="b">
        <f t="shared" si="0"/>
        <v>0</v>
      </c>
      <c r="K25" s="24"/>
    </row>
    <row r="26" spans="1:11" ht="45" hidden="1" x14ac:dyDescent="0.2">
      <c r="A26" s="23"/>
      <c r="B26" s="252"/>
      <c r="C26" s="76" t="s">
        <v>217</v>
      </c>
      <c r="D26" s="76" t="s">
        <v>218</v>
      </c>
      <c r="E26" s="76" t="s">
        <v>219</v>
      </c>
      <c r="F26" s="76" t="s">
        <v>220</v>
      </c>
      <c r="G26" s="76" t="s">
        <v>221</v>
      </c>
      <c r="H26" s="76"/>
      <c r="I26" s="77" t="s">
        <v>222</v>
      </c>
      <c r="J26" s="78" t="b">
        <f t="shared" si="0"/>
        <v>0</v>
      </c>
      <c r="K26" s="24"/>
    </row>
    <row r="27" spans="1:11" ht="45" hidden="1" x14ac:dyDescent="0.2">
      <c r="A27" s="23"/>
      <c r="B27" s="252"/>
      <c r="C27" s="76" t="s">
        <v>223</v>
      </c>
      <c r="D27" s="76" t="s">
        <v>224</v>
      </c>
      <c r="E27" s="76"/>
      <c r="F27" s="76" t="s">
        <v>225</v>
      </c>
      <c r="G27" s="79" t="s">
        <v>226</v>
      </c>
      <c r="H27" s="79"/>
      <c r="I27" s="77" t="s">
        <v>227</v>
      </c>
      <c r="J27" s="78" t="b">
        <f t="shared" si="0"/>
        <v>0</v>
      </c>
      <c r="K27" s="24"/>
    </row>
    <row r="28" spans="1:11" ht="75" hidden="1" x14ac:dyDescent="0.2">
      <c r="A28" s="23"/>
      <c r="B28" s="252"/>
      <c r="C28" s="76" t="s">
        <v>228</v>
      </c>
      <c r="D28" s="76" t="s">
        <v>229</v>
      </c>
      <c r="E28" s="76" t="s">
        <v>230</v>
      </c>
      <c r="F28" s="76" t="s">
        <v>231</v>
      </c>
      <c r="G28" s="76" t="s">
        <v>232</v>
      </c>
      <c r="H28" s="76"/>
      <c r="I28" s="77" t="s">
        <v>233</v>
      </c>
      <c r="J28" s="78" t="b">
        <f t="shared" si="0"/>
        <v>0</v>
      </c>
      <c r="K28" s="24"/>
    </row>
    <row r="29" spans="1:11" ht="30" hidden="1" x14ac:dyDescent="0.2">
      <c r="A29" s="23"/>
      <c r="B29" s="252"/>
      <c r="C29" s="76" t="s">
        <v>234</v>
      </c>
      <c r="D29" s="76" t="s">
        <v>235</v>
      </c>
      <c r="E29" s="76"/>
      <c r="F29" s="76" t="s">
        <v>236</v>
      </c>
      <c r="G29" s="76" t="s">
        <v>237</v>
      </c>
      <c r="H29" s="76"/>
      <c r="I29" s="79"/>
      <c r="J29" s="78" t="b">
        <f t="shared" si="0"/>
        <v>0</v>
      </c>
      <c r="K29" s="24"/>
    </row>
    <row r="30" spans="1:11" ht="75" hidden="1" x14ac:dyDescent="0.2">
      <c r="A30" s="23"/>
      <c r="B30" s="252"/>
      <c r="C30" s="76" t="s">
        <v>238</v>
      </c>
      <c r="D30" s="76" t="s">
        <v>239</v>
      </c>
      <c r="E30" s="76" t="s">
        <v>240</v>
      </c>
      <c r="F30" s="76" t="s">
        <v>241</v>
      </c>
      <c r="G30" s="76" t="s">
        <v>242</v>
      </c>
      <c r="H30" s="76"/>
      <c r="I30" s="77" t="s">
        <v>243</v>
      </c>
      <c r="J30" s="78" t="b">
        <f t="shared" si="0"/>
        <v>0</v>
      </c>
      <c r="K30" s="24"/>
    </row>
    <row r="31" spans="1:11" ht="45" hidden="1" x14ac:dyDescent="0.2">
      <c r="A31" s="23"/>
      <c r="B31" s="253"/>
      <c r="C31" s="76" t="s">
        <v>244</v>
      </c>
      <c r="D31" s="76" t="s">
        <v>245</v>
      </c>
      <c r="E31" s="76"/>
      <c r="F31" s="76" t="s">
        <v>246</v>
      </c>
      <c r="G31" s="76" t="s">
        <v>247</v>
      </c>
      <c r="H31" s="76"/>
      <c r="I31" s="77" t="s">
        <v>248</v>
      </c>
      <c r="J31" s="78" t="b">
        <f t="shared" si="0"/>
        <v>0</v>
      </c>
      <c r="K31" s="24"/>
    </row>
    <row r="32" spans="1:11" s="146" customFormat="1" ht="60" x14ac:dyDescent="0.2">
      <c r="A32" s="141">
        <v>1</v>
      </c>
      <c r="B32" s="248"/>
      <c r="C32" s="96" t="s">
        <v>2573</v>
      </c>
      <c r="D32" s="96" t="s">
        <v>249</v>
      </c>
      <c r="E32" s="96" t="s">
        <v>2543</v>
      </c>
      <c r="F32" s="96" t="s">
        <v>250</v>
      </c>
      <c r="G32" s="96" t="s">
        <v>2544</v>
      </c>
      <c r="H32" s="96"/>
      <c r="I32" s="154" t="s">
        <v>2545</v>
      </c>
      <c r="J32" s="78" t="str">
        <f t="shared" si="0"/>
        <v>Nam</v>
      </c>
      <c r="K32" s="249"/>
    </row>
    <row r="33" spans="1:11" s="146" customFormat="1" ht="30" x14ac:dyDescent="0.2">
      <c r="A33" s="141">
        <v>1</v>
      </c>
      <c r="B33" s="248"/>
      <c r="C33" s="96" t="s">
        <v>2574</v>
      </c>
      <c r="D33" s="96" t="s">
        <v>2547</v>
      </c>
      <c r="E33" s="96" t="s">
        <v>2546</v>
      </c>
      <c r="F33" s="96"/>
      <c r="G33" s="96"/>
      <c r="H33" s="96" t="s">
        <v>2548</v>
      </c>
      <c r="I33" s="154" t="s">
        <v>2549</v>
      </c>
      <c r="J33" s="78" t="str">
        <f t="shared" si="0"/>
        <v>Nam</v>
      </c>
      <c r="K33" s="249"/>
    </row>
    <row r="34" spans="1:11" ht="30" hidden="1" x14ac:dyDescent="0.2">
      <c r="A34" s="23"/>
      <c r="B34" s="72"/>
      <c r="C34" s="80" t="s">
        <v>251</v>
      </c>
      <c r="D34" s="76" t="s">
        <v>252</v>
      </c>
      <c r="E34" s="80" t="s">
        <v>253</v>
      </c>
      <c r="F34" s="76" t="s">
        <v>254</v>
      </c>
      <c r="G34" s="76" t="s">
        <v>255</v>
      </c>
      <c r="H34" s="76"/>
      <c r="I34" s="77" t="s">
        <v>256</v>
      </c>
      <c r="J34" s="78" t="b">
        <f t="shared" si="0"/>
        <v>0</v>
      </c>
      <c r="K34" s="24"/>
    </row>
    <row r="35" spans="1:11" ht="45" hidden="1" x14ac:dyDescent="0.2">
      <c r="A35" s="23"/>
      <c r="B35" s="72"/>
      <c r="C35" s="76" t="s">
        <v>257</v>
      </c>
      <c r="D35" s="76" t="s">
        <v>258</v>
      </c>
      <c r="E35" s="76" t="s">
        <v>259</v>
      </c>
      <c r="F35" s="76" t="s">
        <v>260</v>
      </c>
      <c r="G35" s="76" t="s">
        <v>261</v>
      </c>
      <c r="H35" s="76"/>
      <c r="I35" s="76"/>
      <c r="J35" s="78" t="b">
        <f t="shared" si="0"/>
        <v>0</v>
      </c>
      <c r="K35" s="25"/>
    </row>
    <row r="36" spans="1:11" ht="45" hidden="1" x14ac:dyDescent="0.2">
      <c r="A36" s="23"/>
      <c r="B36" s="72"/>
      <c r="C36" s="76" t="s">
        <v>262</v>
      </c>
      <c r="D36" s="76" t="s">
        <v>263</v>
      </c>
      <c r="E36" s="76"/>
      <c r="F36" s="76" t="s">
        <v>264</v>
      </c>
      <c r="G36" s="76" t="s">
        <v>265</v>
      </c>
      <c r="H36" s="76"/>
      <c r="I36" s="76" t="s">
        <v>266</v>
      </c>
      <c r="J36" s="78" t="b">
        <f t="shared" si="0"/>
        <v>0</v>
      </c>
      <c r="K36" s="25"/>
    </row>
    <row r="37" spans="1:11" ht="30" hidden="1" x14ac:dyDescent="0.2">
      <c r="A37" s="23"/>
      <c r="B37" s="72"/>
      <c r="C37" s="76" t="s">
        <v>267</v>
      </c>
      <c r="D37" s="76" t="s">
        <v>268</v>
      </c>
      <c r="E37" s="76"/>
      <c r="F37" s="76" t="s">
        <v>269</v>
      </c>
      <c r="G37" s="76" t="s">
        <v>270</v>
      </c>
      <c r="H37" s="76"/>
      <c r="I37" s="77" t="s">
        <v>271</v>
      </c>
      <c r="J37" s="78" t="b">
        <f t="shared" si="0"/>
        <v>0</v>
      </c>
      <c r="K37" s="24"/>
    </row>
    <row r="38" spans="1:11" ht="45" hidden="1" x14ac:dyDescent="0.2">
      <c r="A38" s="23"/>
      <c r="B38" s="72"/>
      <c r="C38" s="76" t="s">
        <v>272</v>
      </c>
      <c r="D38" s="76" t="s">
        <v>273</v>
      </c>
      <c r="E38" s="76" t="s">
        <v>2042</v>
      </c>
      <c r="F38" s="76" t="s">
        <v>274</v>
      </c>
      <c r="G38" s="76" t="s">
        <v>275</v>
      </c>
      <c r="H38" s="76"/>
      <c r="I38" s="151" t="s">
        <v>2043</v>
      </c>
      <c r="J38" s="78" t="b">
        <f t="shared" si="0"/>
        <v>0</v>
      </c>
      <c r="K38" s="24"/>
    </row>
    <row r="39" spans="1:11" ht="45" hidden="1" x14ac:dyDescent="0.2">
      <c r="A39" s="23"/>
      <c r="B39" s="72"/>
      <c r="C39" s="76" t="s">
        <v>276</v>
      </c>
      <c r="D39" s="76" t="s">
        <v>277</v>
      </c>
      <c r="E39" s="76"/>
      <c r="F39" s="76" t="s">
        <v>278</v>
      </c>
      <c r="G39" s="76" t="s">
        <v>279</v>
      </c>
      <c r="H39" s="76"/>
      <c r="I39" s="77" t="s">
        <v>280</v>
      </c>
      <c r="J39" s="78" t="b">
        <f t="shared" si="0"/>
        <v>0</v>
      </c>
      <c r="K39" s="24"/>
    </row>
    <row r="40" spans="1:11" ht="30" hidden="1" x14ac:dyDescent="0.2">
      <c r="A40" s="23"/>
      <c r="B40" s="72"/>
      <c r="C40" s="81" t="s">
        <v>281</v>
      </c>
      <c r="D40" s="82" t="s">
        <v>282</v>
      </c>
      <c r="E40" s="81" t="s">
        <v>283</v>
      </c>
      <c r="F40" s="82" t="s">
        <v>284</v>
      </c>
      <c r="G40" s="82" t="s">
        <v>285</v>
      </c>
      <c r="H40" s="82"/>
      <c r="I40" s="82"/>
      <c r="J40" s="78" t="b">
        <f t="shared" si="0"/>
        <v>0</v>
      </c>
      <c r="K40" s="25"/>
    </row>
    <row r="41" spans="1:11" ht="30" hidden="1" x14ac:dyDescent="0.2">
      <c r="A41" s="23"/>
      <c r="B41" s="72"/>
      <c r="C41" s="76" t="s">
        <v>286</v>
      </c>
      <c r="D41" s="76" t="s">
        <v>287</v>
      </c>
      <c r="E41" s="76" t="s">
        <v>288</v>
      </c>
      <c r="F41" s="76" t="s">
        <v>289</v>
      </c>
      <c r="G41" s="76" t="s">
        <v>290</v>
      </c>
      <c r="H41" s="76"/>
      <c r="I41" s="76"/>
      <c r="J41" s="78" t="b">
        <f t="shared" si="0"/>
        <v>0</v>
      </c>
      <c r="K41" s="25"/>
    </row>
    <row r="42" spans="1:11" ht="45" hidden="1" x14ac:dyDescent="0.2">
      <c r="A42" s="23"/>
      <c r="B42" s="72"/>
      <c r="C42" s="80" t="s">
        <v>291</v>
      </c>
      <c r="D42" s="76" t="s">
        <v>292</v>
      </c>
      <c r="E42" s="80" t="s">
        <v>293</v>
      </c>
      <c r="F42" s="76" t="s">
        <v>294</v>
      </c>
      <c r="G42" s="76" t="s">
        <v>295</v>
      </c>
      <c r="H42" s="76"/>
      <c r="I42" s="76" t="s">
        <v>296</v>
      </c>
      <c r="J42" s="78" t="b">
        <f t="shared" si="0"/>
        <v>0</v>
      </c>
      <c r="K42" s="25"/>
    </row>
    <row r="43" spans="1:11" ht="45" hidden="1" x14ac:dyDescent="0.2">
      <c r="A43" s="23"/>
      <c r="B43" s="72"/>
      <c r="C43" s="76"/>
      <c r="D43" s="80" t="s">
        <v>297</v>
      </c>
      <c r="E43" s="76" t="s">
        <v>298</v>
      </c>
      <c r="F43" s="76" t="s">
        <v>299</v>
      </c>
      <c r="G43" s="76"/>
      <c r="H43" s="76"/>
      <c r="I43" s="76"/>
      <c r="J43" s="78" t="b">
        <f t="shared" si="0"/>
        <v>0</v>
      </c>
      <c r="K43" s="25"/>
    </row>
    <row r="44" spans="1:11" s="146" customFormat="1" ht="30" x14ac:dyDescent="0.2">
      <c r="A44" s="141">
        <v>1</v>
      </c>
      <c r="B44" s="142"/>
      <c r="C44" s="143" t="s">
        <v>2575</v>
      </c>
      <c r="D44" s="143" t="s">
        <v>893</v>
      </c>
      <c r="E44" s="143"/>
      <c r="F44" s="143" t="s">
        <v>894</v>
      </c>
      <c r="G44" s="144" t="s">
        <v>896</v>
      </c>
      <c r="H44" s="144"/>
      <c r="I44" s="145" t="s">
        <v>895</v>
      </c>
      <c r="J44" s="78" t="str">
        <f t="shared" si="0"/>
        <v>Nam</v>
      </c>
    </row>
    <row r="45" spans="1:11" s="146" customFormat="1" ht="47.25" x14ac:dyDescent="0.2">
      <c r="A45" s="141">
        <v>1</v>
      </c>
      <c r="B45" s="142"/>
      <c r="C45" s="246" t="s">
        <v>2538</v>
      </c>
      <c r="D45" s="246" t="s">
        <v>2538</v>
      </c>
      <c r="E45" s="246" t="s">
        <v>2539</v>
      </c>
      <c r="F45" s="246" t="s">
        <v>2540</v>
      </c>
      <c r="G45" s="143"/>
      <c r="H45" s="143"/>
      <c r="I45" s="143"/>
      <c r="J45" s="78" t="str">
        <f t="shared" si="0"/>
        <v>Nam</v>
      </c>
    </row>
    <row r="46" spans="1:11" s="146" customFormat="1" ht="47.25" x14ac:dyDescent="0.2">
      <c r="A46" s="141">
        <v>1</v>
      </c>
      <c r="B46" s="142"/>
      <c r="C46" s="246" t="s">
        <v>2541</v>
      </c>
      <c r="D46" s="246" t="s">
        <v>2541</v>
      </c>
      <c r="E46" s="246" t="s">
        <v>2471</v>
      </c>
      <c r="F46" s="246" t="s">
        <v>2540</v>
      </c>
      <c r="G46" s="143"/>
      <c r="H46" s="143"/>
      <c r="I46" s="143"/>
      <c r="J46" s="78" t="str">
        <f t="shared" si="0"/>
        <v>Nam</v>
      </c>
    </row>
    <row r="47" spans="1:11" x14ac:dyDescent="0.2">
      <c r="A47" s="71"/>
      <c r="B47" s="73"/>
      <c r="C47" s="80"/>
      <c r="D47" s="80"/>
      <c r="E47" s="80"/>
      <c r="F47" s="80"/>
      <c r="G47" s="80"/>
      <c r="H47" s="80"/>
      <c r="I47" s="80"/>
      <c r="J47" s="80"/>
    </row>
    <row r="48" spans="1:11" x14ac:dyDescent="0.2">
      <c r="A48" s="71"/>
      <c r="B48" s="73"/>
      <c r="C48" s="80"/>
      <c r="D48" s="80"/>
      <c r="E48" s="80"/>
      <c r="F48" s="80"/>
      <c r="G48" s="80"/>
      <c r="H48" s="80"/>
      <c r="I48" s="80"/>
      <c r="J48" s="80"/>
    </row>
    <row r="49" spans="1:10" x14ac:dyDescent="0.2">
      <c r="A49" s="71"/>
      <c r="B49" s="73"/>
      <c r="C49" s="80"/>
      <c r="D49" s="80"/>
      <c r="E49" s="80"/>
      <c r="F49" s="80"/>
      <c r="G49" s="80"/>
      <c r="H49" s="80"/>
      <c r="I49" s="80"/>
      <c r="J49" s="80"/>
    </row>
    <row r="50" spans="1:10" x14ac:dyDescent="0.2">
      <c r="A50" s="71"/>
      <c r="B50" s="73"/>
      <c r="C50" s="80"/>
      <c r="D50" s="80"/>
      <c r="E50" s="80"/>
      <c r="F50" s="80"/>
      <c r="G50" s="80"/>
      <c r="H50" s="80"/>
      <c r="I50" s="80"/>
      <c r="J50" s="80"/>
    </row>
    <row r="51" spans="1:10" x14ac:dyDescent="0.2">
      <c r="A51" s="71"/>
      <c r="B51" s="73"/>
      <c r="C51" s="80"/>
      <c r="D51" s="80"/>
      <c r="E51" s="80"/>
      <c r="F51" s="80"/>
      <c r="G51" s="80"/>
      <c r="H51" s="80"/>
      <c r="I51" s="80"/>
      <c r="J51" s="80"/>
    </row>
    <row r="52" spans="1:10" x14ac:dyDescent="0.2">
      <c r="A52" s="71"/>
      <c r="B52" s="73"/>
      <c r="C52" s="80"/>
      <c r="D52" s="80"/>
      <c r="E52" s="80"/>
      <c r="F52" s="80"/>
      <c r="G52" s="80"/>
      <c r="H52" s="80"/>
      <c r="I52" s="80"/>
      <c r="J52" s="80"/>
    </row>
    <row r="53" spans="1:10" x14ac:dyDescent="0.2">
      <c r="A53" s="71"/>
      <c r="B53" s="71"/>
      <c r="C53" s="75"/>
      <c r="D53" s="75"/>
      <c r="E53" s="75"/>
      <c r="F53" s="75"/>
      <c r="G53" s="75"/>
      <c r="H53" s="75"/>
      <c r="I53" s="75"/>
      <c r="J53" s="75"/>
    </row>
    <row r="54" spans="1:10" x14ac:dyDescent="0.2">
      <c r="A54" s="71"/>
      <c r="B54" s="71"/>
      <c r="C54" s="71"/>
      <c r="D54" s="71"/>
      <c r="E54" s="71"/>
      <c r="F54" s="71"/>
      <c r="G54" s="71"/>
      <c r="H54" s="71"/>
      <c r="I54" s="71"/>
      <c r="J54" s="71"/>
    </row>
    <row r="55" spans="1:10" x14ac:dyDescent="0.2">
      <c r="A55" s="71"/>
      <c r="B55" s="71"/>
      <c r="C55" s="71"/>
      <c r="D55" s="71"/>
      <c r="E55" s="71"/>
      <c r="F55" s="71"/>
      <c r="G55" s="71"/>
      <c r="H55" s="71"/>
      <c r="I55" s="71"/>
      <c r="J55" s="71"/>
    </row>
  </sheetData>
  <autoFilter ref="A1:J46">
    <filterColumn colId="0">
      <customFilters>
        <customFilter operator="notEqual" val=" "/>
      </customFilters>
    </filterColumn>
  </autoFilter>
  <mergeCells count="2">
    <mergeCell ref="B11:B22"/>
    <mergeCell ref="B23:B31"/>
  </mergeCells>
  <hyperlinks>
    <hyperlink ref="I39" r:id="rId1"/>
    <hyperlink ref="I38" r:id="rId2"/>
    <hyperlink ref="I37" r:id="rId3"/>
    <hyperlink ref="I34" r:id="rId4"/>
    <hyperlink ref="I32" r:id="rId5"/>
    <hyperlink ref="I31" r:id="rId6"/>
    <hyperlink ref="I30" r:id="rId7"/>
    <hyperlink ref="I28" r:id="rId8"/>
    <hyperlink ref="I27" r:id="rId9"/>
    <hyperlink ref="I26" r:id="rId10"/>
    <hyperlink ref="I25" r:id="rId11"/>
    <hyperlink ref="I24" r:id="rId12"/>
    <hyperlink ref="I23" r:id="rId13"/>
    <hyperlink ref="I22" r:id="rId14"/>
    <hyperlink ref="I20" r:id="rId15"/>
    <hyperlink ref="I19" r:id="rId16"/>
    <hyperlink ref="I11" r:id="rId17"/>
    <hyperlink ref="I10" r:id="rId18"/>
    <hyperlink ref="I2" r:id="rId19"/>
    <hyperlink ref="I44" r:id="rId20"/>
    <hyperlink ref="I16" r:id="rId21"/>
    <hyperlink ref="I7" r:id="rId22"/>
    <hyperlink ref="I15" r:id="rId23"/>
    <hyperlink ref="I33" r:id="rId24"/>
  </hyperlinks>
  <pageMargins left="0.25" right="0.25" top="0.75" bottom="0.75" header="0.3" footer="0.3"/>
  <pageSetup paperSize="9" scale="95" orientation="landscape"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8"/>
  <sheetViews>
    <sheetView tabSelected="1" zoomScale="70" zoomScaleNormal="70" workbookViewId="0">
      <pane xSplit="5" ySplit="1" topLeftCell="F200" activePane="bottomRight" state="frozen"/>
      <selection pane="topRight" activeCell="E1" sqref="E1"/>
      <selection pane="bottomLeft" activeCell="A2" sqref="A2"/>
      <selection pane="bottomRight" activeCell="J206" sqref="J206"/>
    </sheetView>
  </sheetViews>
  <sheetFormatPr defaultColWidth="17.28515625" defaultRowHeight="51.75" customHeight="1" x14ac:dyDescent="0.2"/>
  <cols>
    <col min="1" max="1" width="7" style="61" customWidth="1"/>
    <col min="2" max="2" width="13.85546875" style="66" customWidth="1"/>
    <col min="3" max="3" width="23.5703125" style="67" customWidth="1"/>
    <col min="4" max="4" width="19.28515625" style="67" customWidth="1"/>
    <col min="5" max="5" width="27" style="67" customWidth="1"/>
    <col min="6" max="6" width="24.7109375" style="67" customWidth="1"/>
    <col min="7" max="7" width="22.28515625" style="87" customWidth="1"/>
    <col min="8" max="9" width="18.5703125" style="87" customWidth="1"/>
    <col min="10" max="10" width="39.140625" style="67" customWidth="1"/>
    <col min="11" max="16384" width="17.28515625" style="66"/>
  </cols>
  <sheetData>
    <row r="1" spans="1:11" s="65" customFormat="1" ht="51.75" customHeight="1" x14ac:dyDescent="0.2">
      <c r="A1" s="44">
        <f>SUM(A2:A308)</f>
        <v>83</v>
      </c>
      <c r="B1" s="244"/>
      <c r="C1" s="44" t="s">
        <v>567</v>
      </c>
      <c r="D1" s="44" t="s">
        <v>2</v>
      </c>
      <c r="E1" s="44" t="s">
        <v>1</v>
      </c>
      <c r="F1" s="44" t="s">
        <v>3</v>
      </c>
      <c r="G1" s="58" t="s">
        <v>88</v>
      </c>
      <c r="H1" s="58" t="s">
        <v>493</v>
      </c>
      <c r="I1" s="58" t="s">
        <v>568</v>
      </c>
      <c r="J1" s="44" t="s">
        <v>5</v>
      </c>
      <c r="K1" s="65">
        <f>A1+'Báo chí'!A1+'Tổ chức Qte'!A1+'Hiệp hội'!A1+'Bộ ngành'!A1+'Trung tam XTTM'!A1</f>
        <v>176</v>
      </c>
    </row>
    <row r="2" spans="1:11" ht="77.25" customHeight="1" x14ac:dyDescent="0.2">
      <c r="A2" s="86"/>
      <c r="B2" s="245"/>
      <c r="C2" s="48" t="s">
        <v>780</v>
      </c>
      <c r="D2" s="48" t="s">
        <v>781</v>
      </c>
      <c r="E2" s="48" t="s">
        <v>760</v>
      </c>
      <c r="F2" s="48" t="s">
        <v>840</v>
      </c>
      <c r="G2" s="59" t="s">
        <v>841</v>
      </c>
      <c r="H2" s="59" t="s">
        <v>842</v>
      </c>
      <c r="I2" s="59"/>
      <c r="J2" s="48" t="s">
        <v>2481</v>
      </c>
      <c r="K2" s="102" t="str">
        <f>IF(AND(LEFT(C2,3)="Ông"),"Nam",IF(AND(LEFT(C2,2)="Bà"),"Nữ"))</f>
        <v>Nam</v>
      </c>
    </row>
    <row r="3" spans="1:11" ht="69.75" customHeight="1" x14ac:dyDescent="0.2">
      <c r="A3" s="86"/>
      <c r="B3" s="245" t="s">
        <v>1309</v>
      </c>
      <c r="C3" s="48"/>
      <c r="D3" s="48" t="s">
        <v>119</v>
      </c>
      <c r="E3" s="48" t="s">
        <v>1127</v>
      </c>
      <c r="F3" s="48" t="s">
        <v>1128</v>
      </c>
      <c r="G3" s="59" t="s">
        <v>1129</v>
      </c>
      <c r="H3" s="59" t="s">
        <v>1130</v>
      </c>
      <c r="I3" s="59"/>
      <c r="J3" s="35" t="s">
        <v>1131</v>
      </c>
      <c r="K3" s="102" t="b">
        <f t="shared" ref="K3:K66" si="0">IF(AND(LEFT(C3,3)="Ông"),"Nam",IF(AND(LEFT(C3,2)="Bà"),"Nữ"))</f>
        <v>0</v>
      </c>
    </row>
    <row r="4" spans="1:11" ht="51.75" customHeight="1" x14ac:dyDescent="0.2">
      <c r="A4" s="86"/>
      <c r="B4" s="245" t="s">
        <v>1316</v>
      </c>
      <c r="C4" s="48"/>
      <c r="D4" s="48" t="s">
        <v>119</v>
      </c>
      <c r="E4" s="48" t="s">
        <v>1036</v>
      </c>
      <c r="F4" s="48" t="s">
        <v>1037</v>
      </c>
      <c r="G4" s="59" t="s">
        <v>1038</v>
      </c>
      <c r="H4" s="59" t="s">
        <v>1038</v>
      </c>
      <c r="I4" s="59"/>
      <c r="J4" s="35" t="s">
        <v>1035</v>
      </c>
      <c r="K4" s="102" t="b">
        <f t="shared" si="0"/>
        <v>0</v>
      </c>
    </row>
    <row r="5" spans="1:11" ht="51.75" customHeight="1" x14ac:dyDescent="0.2">
      <c r="A5" s="86"/>
      <c r="B5" s="245" t="s">
        <v>1317</v>
      </c>
      <c r="C5" s="48"/>
      <c r="D5" s="48" t="s">
        <v>119</v>
      </c>
      <c r="E5" s="48" t="s">
        <v>1207</v>
      </c>
      <c r="F5" s="48" t="s">
        <v>1208</v>
      </c>
      <c r="G5" s="48" t="s">
        <v>1209</v>
      </c>
      <c r="H5" s="48" t="s">
        <v>1210</v>
      </c>
      <c r="I5" s="59"/>
      <c r="J5" s="158" t="s">
        <v>1211</v>
      </c>
      <c r="K5" s="102" t="b">
        <f t="shared" si="0"/>
        <v>0</v>
      </c>
    </row>
    <row r="6" spans="1:11" ht="51.75" customHeight="1" x14ac:dyDescent="0.2">
      <c r="A6" s="86"/>
      <c r="B6" s="245" t="s">
        <v>1310</v>
      </c>
      <c r="C6" s="59" t="s">
        <v>648</v>
      </c>
      <c r="D6" s="59" t="s">
        <v>26</v>
      </c>
      <c r="E6" s="59" t="s">
        <v>684</v>
      </c>
      <c r="F6" s="59" t="s">
        <v>685</v>
      </c>
      <c r="G6" s="59" t="s">
        <v>686</v>
      </c>
      <c r="H6" s="59" t="s">
        <v>687</v>
      </c>
      <c r="I6" s="59" t="s">
        <v>688</v>
      </c>
      <c r="J6" s="62" t="s">
        <v>689</v>
      </c>
      <c r="K6" s="102" t="str">
        <f t="shared" si="0"/>
        <v>Nam</v>
      </c>
    </row>
    <row r="7" spans="1:11" ht="51.75" customHeight="1" x14ac:dyDescent="0.2">
      <c r="A7" s="86"/>
      <c r="B7" s="245" t="s">
        <v>1311</v>
      </c>
      <c r="C7" s="48"/>
      <c r="D7" s="48" t="s">
        <v>119</v>
      </c>
      <c r="E7" s="48" t="s">
        <v>1256</v>
      </c>
      <c r="F7" s="48" t="s">
        <v>1257</v>
      </c>
      <c r="G7" s="48"/>
      <c r="H7" s="48"/>
      <c r="I7" s="59" t="s">
        <v>1258</v>
      </c>
      <c r="J7" s="158" t="s">
        <v>1259</v>
      </c>
      <c r="K7" s="102" t="b">
        <f t="shared" si="0"/>
        <v>0</v>
      </c>
    </row>
    <row r="8" spans="1:11" ht="51.75" customHeight="1" x14ac:dyDescent="0.2">
      <c r="A8" s="86"/>
      <c r="B8" s="245" t="s">
        <v>1312</v>
      </c>
      <c r="C8" s="59" t="s">
        <v>651</v>
      </c>
      <c r="D8" s="59" t="s">
        <v>26</v>
      </c>
      <c r="E8" s="59" t="s">
        <v>697</v>
      </c>
      <c r="F8" s="59" t="s">
        <v>698</v>
      </c>
      <c r="G8" s="59" t="s">
        <v>699</v>
      </c>
      <c r="H8" s="59" t="s">
        <v>700</v>
      </c>
      <c r="I8" s="59" t="s">
        <v>701</v>
      </c>
      <c r="J8" s="62" t="s">
        <v>702</v>
      </c>
      <c r="K8" s="102" t="str">
        <f t="shared" si="0"/>
        <v>Nữ</v>
      </c>
    </row>
    <row r="9" spans="1:11" ht="51.75" customHeight="1" x14ac:dyDescent="0.2">
      <c r="A9" s="86"/>
      <c r="B9" s="245" t="s">
        <v>1313</v>
      </c>
      <c r="C9" s="48"/>
      <c r="D9" s="48" t="s">
        <v>119</v>
      </c>
      <c r="E9" s="48" t="s">
        <v>1111</v>
      </c>
      <c r="F9" s="48" t="s">
        <v>1112</v>
      </c>
      <c r="G9" s="59" t="s">
        <v>1113</v>
      </c>
      <c r="H9" s="59" t="s">
        <v>1114</v>
      </c>
      <c r="I9" s="59"/>
      <c r="J9" s="35" t="s">
        <v>1115</v>
      </c>
      <c r="K9" s="102" t="b">
        <f t="shared" si="0"/>
        <v>0</v>
      </c>
    </row>
    <row r="10" spans="1:11" ht="51.75" customHeight="1" x14ac:dyDescent="0.2">
      <c r="A10" s="86"/>
      <c r="B10" s="245" t="s">
        <v>1314</v>
      </c>
      <c r="C10" s="48"/>
      <c r="D10" s="48" t="s">
        <v>119</v>
      </c>
      <c r="E10" s="48" t="s">
        <v>1120</v>
      </c>
      <c r="F10" s="48" t="s">
        <v>1121</v>
      </c>
      <c r="G10" s="59" t="s">
        <v>1122</v>
      </c>
      <c r="H10" s="59" t="s">
        <v>1123</v>
      </c>
      <c r="I10" s="59"/>
      <c r="J10" s="35" t="s">
        <v>1124</v>
      </c>
      <c r="K10" s="102" t="b">
        <f t="shared" si="0"/>
        <v>0</v>
      </c>
    </row>
    <row r="11" spans="1:11" ht="51.75" customHeight="1" x14ac:dyDescent="0.2">
      <c r="A11" s="86"/>
      <c r="B11" s="245" t="s">
        <v>1315</v>
      </c>
      <c r="C11" s="48"/>
      <c r="D11" s="48" t="s">
        <v>119</v>
      </c>
      <c r="E11" s="48" t="s">
        <v>1132</v>
      </c>
      <c r="F11" s="48" t="s">
        <v>1133</v>
      </c>
      <c r="G11" s="59" t="s">
        <v>1134</v>
      </c>
      <c r="H11" s="59"/>
      <c r="I11" s="59"/>
      <c r="J11" s="35" t="s">
        <v>1135</v>
      </c>
      <c r="K11" s="102" t="b">
        <f t="shared" si="0"/>
        <v>0</v>
      </c>
    </row>
    <row r="12" spans="1:11" ht="51.75" customHeight="1" x14ac:dyDescent="0.2">
      <c r="A12" s="86"/>
      <c r="B12" s="245" t="s">
        <v>637</v>
      </c>
      <c r="C12" s="48"/>
      <c r="D12" s="48" t="s">
        <v>119</v>
      </c>
      <c r="E12" s="48" t="s">
        <v>1136</v>
      </c>
      <c r="F12" s="48" t="s">
        <v>1137</v>
      </c>
      <c r="G12" s="59" t="s">
        <v>1138</v>
      </c>
      <c r="H12" s="59" t="s">
        <v>1139</v>
      </c>
      <c r="I12" s="59"/>
      <c r="J12" s="35" t="s">
        <v>1140</v>
      </c>
      <c r="K12" s="102" t="b">
        <f t="shared" si="0"/>
        <v>0</v>
      </c>
    </row>
    <row r="13" spans="1:11" s="102" customFormat="1" ht="88.5" customHeight="1" x14ac:dyDescent="0.2">
      <c r="A13" s="93">
        <v>1</v>
      </c>
      <c r="B13" s="246" t="s">
        <v>1400</v>
      </c>
      <c r="C13" s="101" t="s">
        <v>2163</v>
      </c>
      <c r="D13" s="101" t="s">
        <v>505</v>
      </c>
      <c r="E13" s="101" t="s">
        <v>945</v>
      </c>
      <c r="F13" s="101" t="s">
        <v>946</v>
      </c>
      <c r="G13" s="156" t="s">
        <v>2164</v>
      </c>
      <c r="H13" s="156" t="s">
        <v>2165</v>
      </c>
      <c r="I13" s="156" t="s">
        <v>2166</v>
      </c>
      <c r="J13" s="101" t="s">
        <v>947</v>
      </c>
      <c r="K13" s="102" t="str">
        <f t="shared" si="0"/>
        <v>Nam</v>
      </c>
    </row>
    <row r="14" spans="1:11" s="102" customFormat="1" ht="93.75" customHeight="1" x14ac:dyDescent="0.2">
      <c r="A14" s="93">
        <v>1</v>
      </c>
      <c r="B14" s="246" t="s">
        <v>1400</v>
      </c>
      <c r="C14" s="101" t="s">
        <v>2167</v>
      </c>
      <c r="D14" s="101" t="s">
        <v>569</v>
      </c>
      <c r="E14" s="101" t="s">
        <v>945</v>
      </c>
      <c r="F14" s="101" t="s">
        <v>946</v>
      </c>
      <c r="G14" s="156" t="s">
        <v>2164</v>
      </c>
      <c r="H14" s="156" t="s">
        <v>2165</v>
      </c>
      <c r="I14" s="156" t="s">
        <v>2166</v>
      </c>
      <c r="J14" s="99" t="s">
        <v>2168</v>
      </c>
      <c r="K14" s="102" t="str">
        <f t="shared" si="0"/>
        <v>Nam</v>
      </c>
    </row>
    <row r="15" spans="1:11" s="102" customFormat="1" ht="93.75" customHeight="1" x14ac:dyDescent="0.2">
      <c r="A15" s="93">
        <v>1</v>
      </c>
      <c r="B15" s="246" t="s">
        <v>1400</v>
      </c>
      <c r="C15" s="101" t="s">
        <v>2169</v>
      </c>
      <c r="D15" s="101" t="s">
        <v>26</v>
      </c>
      <c r="E15" s="101" t="s">
        <v>945</v>
      </c>
      <c r="F15" s="101" t="s">
        <v>946</v>
      </c>
      <c r="G15" s="156" t="s">
        <v>2164</v>
      </c>
      <c r="H15" s="156" t="s">
        <v>2165</v>
      </c>
      <c r="I15" s="156" t="s">
        <v>2166</v>
      </c>
      <c r="J15" s="99" t="s">
        <v>2170</v>
      </c>
      <c r="K15" s="102" t="str">
        <f t="shared" si="0"/>
        <v>Nam</v>
      </c>
    </row>
    <row r="16" spans="1:11" s="102" customFormat="1" ht="93.75" customHeight="1" x14ac:dyDescent="0.2">
      <c r="A16" s="93">
        <v>1</v>
      </c>
      <c r="B16" s="246" t="s">
        <v>2475</v>
      </c>
      <c r="C16" s="101" t="s">
        <v>2476</v>
      </c>
      <c r="D16" s="101" t="s">
        <v>2477</v>
      </c>
      <c r="E16" s="101"/>
      <c r="F16" s="101"/>
      <c r="G16" s="156"/>
      <c r="H16" s="156"/>
      <c r="I16" s="156"/>
      <c r="J16" s="99" t="s">
        <v>2480</v>
      </c>
      <c r="K16" s="102" t="str">
        <f t="shared" si="0"/>
        <v>Nữ</v>
      </c>
    </row>
    <row r="17" spans="1:11" ht="66.75" customHeight="1" x14ac:dyDescent="0.2">
      <c r="A17" s="86"/>
      <c r="B17" s="245" t="s">
        <v>1401</v>
      </c>
      <c r="C17" s="48"/>
      <c r="D17" s="48" t="s">
        <v>119</v>
      </c>
      <c r="E17" s="48" t="s">
        <v>1202</v>
      </c>
      <c r="F17" s="48" t="s">
        <v>1203</v>
      </c>
      <c r="G17" s="48" t="s">
        <v>1204</v>
      </c>
      <c r="H17" s="48" t="s">
        <v>1205</v>
      </c>
      <c r="I17" s="59"/>
      <c r="J17" s="158" t="s">
        <v>1206</v>
      </c>
      <c r="K17" s="102" t="b">
        <f t="shared" si="0"/>
        <v>0</v>
      </c>
    </row>
    <row r="18" spans="1:11" s="102" customFormat="1" ht="51.75" customHeight="1" x14ac:dyDescent="0.2">
      <c r="A18" s="93">
        <v>1</v>
      </c>
      <c r="B18" s="246" t="s">
        <v>1318</v>
      </c>
      <c r="C18" s="101" t="s">
        <v>641</v>
      </c>
      <c r="D18" s="101" t="s">
        <v>26</v>
      </c>
      <c r="E18" s="101" t="s">
        <v>961</v>
      </c>
      <c r="F18" s="101" t="s">
        <v>962</v>
      </c>
      <c r="G18" s="150" t="s">
        <v>963</v>
      </c>
      <c r="H18" s="150"/>
      <c r="I18" s="150"/>
      <c r="J18" s="101" t="s">
        <v>654</v>
      </c>
      <c r="K18" s="102" t="str">
        <f t="shared" si="0"/>
        <v>Nữ</v>
      </c>
    </row>
    <row r="19" spans="1:11" s="102" customFormat="1" ht="76.5" customHeight="1" x14ac:dyDescent="0.2">
      <c r="A19" s="93">
        <v>1</v>
      </c>
      <c r="B19" s="246" t="s">
        <v>1319</v>
      </c>
      <c r="C19" s="101" t="s">
        <v>2345</v>
      </c>
      <c r="D19" s="101" t="s">
        <v>2176</v>
      </c>
      <c r="E19" s="101" t="s">
        <v>959</v>
      </c>
      <c r="F19" s="101" t="s">
        <v>960</v>
      </c>
      <c r="G19" s="101" t="s">
        <v>2341</v>
      </c>
      <c r="H19" s="101" t="s">
        <v>2342</v>
      </c>
      <c r="I19" s="101">
        <v>913286539</v>
      </c>
      <c r="J19" s="101" t="s">
        <v>2343</v>
      </c>
      <c r="K19" s="102" t="str">
        <f t="shared" si="0"/>
        <v>Nữ</v>
      </c>
    </row>
    <row r="20" spans="1:11" s="102" customFormat="1" ht="76.5" customHeight="1" x14ac:dyDescent="0.2">
      <c r="A20" s="93">
        <v>1</v>
      </c>
      <c r="B20" s="246" t="s">
        <v>1319</v>
      </c>
      <c r="C20" s="101" t="s">
        <v>2346</v>
      </c>
      <c r="D20" s="101" t="s">
        <v>2340</v>
      </c>
      <c r="E20" s="101" t="s">
        <v>959</v>
      </c>
      <c r="F20" s="101" t="s">
        <v>960</v>
      </c>
      <c r="G20" s="101" t="s">
        <v>2341</v>
      </c>
      <c r="H20" s="101" t="s">
        <v>2342</v>
      </c>
      <c r="I20" s="101">
        <v>944696886</v>
      </c>
      <c r="J20" s="101" t="s">
        <v>2344</v>
      </c>
      <c r="K20" s="102" t="str">
        <f t="shared" si="0"/>
        <v>Nam</v>
      </c>
    </row>
    <row r="21" spans="1:11" s="102" customFormat="1" ht="76.5" customHeight="1" x14ac:dyDescent="0.2">
      <c r="A21" s="93">
        <v>1</v>
      </c>
      <c r="B21" s="246" t="s">
        <v>2363</v>
      </c>
      <c r="C21" s="101" t="s">
        <v>2356</v>
      </c>
      <c r="D21" s="101" t="s">
        <v>120</v>
      </c>
      <c r="E21" s="101" t="s">
        <v>1147</v>
      </c>
      <c r="F21" s="101" t="s">
        <v>2357</v>
      </c>
      <c r="G21" s="101"/>
      <c r="H21" s="101"/>
      <c r="I21" s="112" t="s">
        <v>2360</v>
      </c>
      <c r="J21" s="99" t="s">
        <v>2361</v>
      </c>
      <c r="K21" s="102" t="str">
        <f t="shared" si="0"/>
        <v>Nam</v>
      </c>
    </row>
    <row r="22" spans="1:11" s="102" customFormat="1" ht="76.5" customHeight="1" x14ac:dyDescent="0.2">
      <c r="A22" s="93">
        <v>1</v>
      </c>
      <c r="B22" s="246" t="s">
        <v>2363</v>
      </c>
      <c r="C22" s="101" t="s">
        <v>2358</v>
      </c>
      <c r="D22" s="101" t="s">
        <v>2359</v>
      </c>
      <c r="E22" s="101" t="s">
        <v>2307</v>
      </c>
      <c r="F22" s="101" t="s">
        <v>2357</v>
      </c>
      <c r="G22" s="101"/>
      <c r="H22" s="101"/>
      <c r="I22" s="101">
        <v>1668438019</v>
      </c>
      <c r="J22" s="99" t="s">
        <v>2362</v>
      </c>
      <c r="K22" s="102" t="str">
        <f t="shared" si="0"/>
        <v>Nữ</v>
      </c>
    </row>
    <row r="23" spans="1:11" ht="51.75" customHeight="1" x14ac:dyDescent="0.2">
      <c r="A23" s="86"/>
      <c r="B23" s="245" t="s">
        <v>1402</v>
      </c>
      <c r="C23" s="48"/>
      <c r="D23" s="48" t="s">
        <v>119</v>
      </c>
      <c r="E23" s="48" t="s">
        <v>1222</v>
      </c>
      <c r="F23" s="48" t="s">
        <v>1223</v>
      </c>
      <c r="G23" s="48" t="s">
        <v>1224</v>
      </c>
      <c r="H23" s="48" t="s">
        <v>1225</v>
      </c>
      <c r="I23" s="59"/>
      <c r="J23" s="158" t="s">
        <v>1226</v>
      </c>
      <c r="K23" s="102" t="b">
        <f t="shared" si="0"/>
        <v>0</v>
      </c>
    </row>
    <row r="24" spans="1:11" s="102" customFormat="1" ht="78" customHeight="1" x14ac:dyDescent="0.2">
      <c r="A24" s="93">
        <v>1</v>
      </c>
      <c r="B24" s="246" t="s">
        <v>1320</v>
      </c>
      <c r="C24" s="101" t="s">
        <v>2027</v>
      </c>
      <c r="D24" s="101" t="s">
        <v>2028</v>
      </c>
      <c r="E24" s="101" t="s">
        <v>1001</v>
      </c>
      <c r="F24" s="101" t="s">
        <v>2029</v>
      </c>
      <c r="G24" s="150" t="s">
        <v>1002</v>
      </c>
      <c r="H24" s="150" t="s">
        <v>1003</v>
      </c>
      <c r="I24" s="150" t="s">
        <v>2030</v>
      </c>
      <c r="J24" s="122" t="s">
        <v>2031</v>
      </c>
      <c r="K24" s="102" t="str">
        <f t="shared" si="0"/>
        <v>Nam</v>
      </c>
    </row>
    <row r="25" spans="1:11" ht="69" customHeight="1" x14ac:dyDescent="0.2">
      <c r="A25" s="86"/>
      <c r="B25" s="245" t="s">
        <v>1321</v>
      </c>
      <c r="C25" s="48"/>
      <c r="D25" s="48" t="s">
        <v>119</v>
      </c>
      <c r="E25" s="48" t="s">
        <v>1260</v>
      </c>
      <c r="F25" s="48" t="s">
        <v>1261</v>
      </c>
      <c r="G25" s="48" t="s">
        <v>1262</v>
      </c>
      <c r="H25" s="48"/>
      <c r="I25" s="59"/>
      <c r="J25" s="158" t="s">
        <v>1263</v>
      </c>
      <c r="K25" s="102" t="b">
        <f t="shared" si="0"/>
        <v>0</v>
      </c>
    </row>
    <row r="26" spans="1:11" ht="51.75" customHeight="1" x14ac:dyDescent="0.2">
      <c r="A26" s="86"/>
      <c r="B26" s="245" t="s">
        <v>1322</v>
      </c>
      <c r="C26" s="48"/>
      <c r="D26" s="48" t="s">
        <v>119</v>
      </c>
      <c r="E26" s="48" t="s">
        <v>1268</v>
      </c>
      <c r="F26" s="48" t="s">
        <v>1269</v>
      </c>
      <c r="G26" s="48" t="s">
        <v>1270</v>
      </c>
      <c r="H26" s="48" t="s">
        <v>1271</v>
      </c>
      <c r="I26" s="59"/>
      <c r="J26" s="158" t="s">
        <v>1272</v>
      </c>
      <c r="K26" s="102" t="b">
        <f t="shared" si="0"/>
        <v>0</v>
      </c>
    </row>
    <row r="27" spans="1:11" ht="51.75" customHeight="1" x14ac:dyDescent="0.2">
      <c r="A27" s="86"/>
      <c r="B27" s="245" t="s">
        <v>1323</v>
      </c>
      <c r="C27" s="48"/>
      <c r="D27" s="48" t="s">
        <v>26</v>
      </c>
      <c r="E27" s="48" t="s">
        <v>745</v>
      </c>
      <c r="F27" s="48" t="s">
        <v>792</v>
      </c>
      <c r="G27" s="59"/>
      <c r="H27" s="59" t="s">
        <v>793</v>
      </c>
      <c r="I27" s="59" t="s">
        <v>794</v>
      </c>
      <c r="J27" s="48" t="s">
        <v>795</v>
      </c>
      <c r="K27" s="102" t="b">
        <f t="shared" si="0"/>
        <v>0</v>
      </c>
    </row>
    <row r="28" spans="1:11" ht="51.75" customHeight="1" x14ac:dyDescent="0.2">
      <c r="A28" s="86"/>
      <c r="B28" s="245" t="s">
        <v>1324</v>
      </c>
      <c r="C28" s="48" t="s">
        <v>773</v>
      </c>
      <c r="D28" s="48" t="s">
        <v>774</v>
      </c>
      <c r="E28" s="48" t="s">
        <v>749</v>
      </c>
      <c r="F28" s="48" t="s">
        <v>807</v>
      </c>
      <c r="G28" s="59"/>
      <c r="H28" s="60"/>
      <c r="I28" s="59" t="s">
        <v>808</v>
      </c>
      <c r="J28" s="48" t="s">
        <v>809</v>
      </c>
      <c r="K28" s="102" t="str">
        <f t="shared" si="0"/>
        <v>Nữ</v>
      </c>
    </row>
    <row r="29" spans="1:11" ht="51.75" customHeight="1" x14ac:dyDescent="0.2">
      <c r="A29" s="86"/>
      <c r="B29" s="245" t="s">
        <v>1403</v>
      </c>
      <c r="C29" s="48"/>
      <c r="D29" s="48" t="s">
        <v>119</v>
      </c>
      <c r="E29" s="48" t="s">
        <v>1212</v>
      </c>
      <c r="F29" s="48" t="s">
        <v>1213</v>
      </c>
      <c r="G29" s="48" t="s">
        <v>1214</v>
      </c>
      <c r="H29" s="48" t="s">
        <v>1215</v>
      </c>
      <c r="I29" s="59"/>
      <c r="J29" s="158" t="s">
        <v>1216</v>
      </c>
      <c r="K29" s="102" t="b">
        <f t="shared" si="0"/>
        <v>0</v>
      </c>
    </row>
    <row r="30" spans="1:11" ht="69.75" customHeight="1" x14ac:dyDescent="0.2">
      <c r="A30" s="86"/>
      <c r="B30" s="245" t="s">
        <v>1404</v>
      </c>
      <c r="C30" s="48" t="s">
        <v>579</v>
      </c>
      <c r="D30" s="48" t="s">
        <v>580</v>
      </c>
      <c r="E30" s="48" t="s">
        <v>581</v>
      </c>
      <c r="F30" s="48" t="s">
        <v>582</v>
      </c>
      <c r="G30" s="59" t="s">
        <v>583</v>
      </c>
      <c r="H30" s="59" t="s">
        <v>584</v>
      </c>
      <c r="I30" s="60" t="s">
        <v>585</v>
      </c>
      <c r="J30" s="48" t="s">
        <v>586</v>
      </c>
      <c r="K30" s="102" t="str">
        <f t="shared" si="0"/>
        <v>Nam</v>
      </c>
    </row>
    <row r="31" spans="1:11" ht="51.75" customHeight="1" x14ac:dyDescent="0.2">
      <c r="A31" s="86"/>
      <c r="B31" s="245" t="s">
        <v>1405</v>
      </c>
      <c r="C31" s="48"/>
      <c r="D31" s="48" t="s">
        <v>120</v>
      </c>
      <c r="E31" s="48" t="s">
        <v>634</v>
      </c>
      <c r="F31" s="48" t="s">
        <v>587</v>
      </c>
      <c r="G31" s="59"/>
      <c r="H31" s="59"/>
      <c r="I31" s="60" t="s">
        <v>588</v>
      </c>
      <c r="J31" s="63" t="s">
        <v>589</v>
      </c>
      <c r="K31" s="102" t="b">
        <f t="shared" si="0"/>
        <v>0</v>
      </c>
    </row>
    <row r="32" spans="1:11" ht="72" customHeight="1" x14ac:dyDescent="0.2">
      <c r="A32" s="86"/>
      <c r="B32" s="245" t="s">
        <v>1325</v>
      </c>
      <c r="C32" s="48" t="s">
        <v>628</v>
      </c>
      <c r="D32" s="48" t="s">
        <v>120</v>
      </c>
      <c r="E32" s="48" t="s">
        <v>629</v>
      </c>
      <c r="F32" s="48" t="s">
        <v>630</v>
      </c>
      <c r="G32" s="60" t="s">
        <v>631</v>
      </c>
      <c r="H32" s="60" t="s">
        <v>632</v>
      </c>
      <c r="I32" s="60" t="s">
        <v>633</v>
      </c>
      <c r="J32" s="48"/>
      <c r="K32" s="102" t="str">
        <f t="shared" si="0"/>
        <v>Nữ</v>
      </c>
    </row>
    <row r="33" spans="1:11" ht="73.5" customHeight="1" x14ac:dyDescent="0.2">
      <c r="A33" s="86"/>
      <c r="B33" s="245" t="s">
        <v>1326</v>
      </c>
      <c r="C33" s="59"/>
      <c r="D33" s="48" t="s">
        <v>120</v>
      </c>
      <c r="E33" s="59" t="s">
        <v>678</v>
      </c>
      <c r="F33" s="59" t="s">
        <v>679</v>
      </c>
      <c r="G33" s="59" t="s">
        <v>680</v>
      </c>
      <c r="H33" s="59" t="s">
        <v>681</v>
      </c>
      <c r="I33" s="59" t="s">
        <v>682</v>
      </c>
      <c r="J33" s="62" t="s">
        <v>683</v>
      </c>
      <c r="K33" s="102" t="b">
        <f t="shared" si="0"/>
        <v>0</v>
      </c>
    </row>
    <row r="34" spans="1:11" ht="75" customHeight="1" x14ac:dyDescent="0.2">
      <c r="A34" s="86"/>
      <c r="B34" s="245" t="s">
        <v>1327</v>
      </c>
      <c r="C34" s="48"/>
      <c r="D34" s="48" t="s">
        <v>767</v>
      </c>
      <c r="E34" s="48" t="s">
        <v>744</v>
      </c>
      <c r="F34" s="48" t="s">
        <v>1065</v>
      </c>
      <c r="G34" s="59" t="s">
        <v>1066</v>
      </c>
      <c r="H34" s="59" t="s">
        <v>1067</v>
      </c>
      <c r="I34" s="85" t="s">
        <v>832</v>
      </c>
      <c r="J34" s="89" t="s">
        <v>1277</v>
      </c>
      <c r="K34" s="102" t="b">
        <f t="shared" si="0"/>
        <v>0</v>
      </c>
    </row>
    <row r="35" spans="1:11" ht="66.75" customHeight="1" x14ac:dyDescent="0.2">
      <c r="A35" s="86"/>
      <c r="B35" s="245" t="s">
        <v>1328</v>
      </c>
      <c r="C35" s="48" t="s">
        <v>635</v>
      </c>
      <c r="D35" s="48" t="s">
        <v>575</v>
      </c>
      <c r="E35" s="48" t="s">
        <v>590</v>
      </c>
      <c r="F35" s="48" t="s">
        <v>591</v>
      </c>
      <c r="G35" s="59" t="s">
        <v>592</v>
      </c>
      <c r="H35" s="59" t="s">
        <v>593</v>
      </c>
      <c r="I35" s="60" t="s">
        <v>594</v>
      </c>
      <c r="J35" s="48" t="s">
        <v>595</v>
      </c>
      <c r="K35" s="102" t="str">
        <f t="shared" si="0"/>
        <v>Nam</v>
      </c>
    </row>
    <row r="36" spans="1:11" ht="78.75" customHeight="1" x14ac:dyDescent="0.2">
      <c r="A36" s="86"/>
      <c r="B36" s="245" t="s">
        <v>1329</v>
      </c>
      <c r="C36" s="59" t="s">
        <v>650</v>
      </c>
      <c r="D36" s="59" t="s">
        <v>26</v>
      </c>
      <c r="E36" s="59" t="s">
        <v>692</v>
      </c>
      <c r="F36" s="59" t="s">
        <v>693</v>
      </c>
      <c r="G36" s="59" t="s">
        <v>694</v>
      </c>
      <c r="H36" s="59"/>
      <c r="I36" s="59" t="s">
        <v>695</v>
      </c>
      <c r="J36" s="62" t="s">
        <v>696</v>
      </c>
      <c r="K36" s="102" t="str">
        <f t="shared" si="0"/>
        <v>Nữ</v>
      </c>
    </row>
    <row r="37" spans="1:11" ht="51.75" customHeight="1" x14ac:dyDescent="0.2">
      <c r="A37" s="86"/>
      <c r="B37" s="245" t="s">
        <v>1406</v>
      </c>
      <c r="C37" s="48" t="s">
        <v>609</v>
      </c>
      <c r="D37" s="48" t="s">
        <v>26</v>
      </c>
      <c r="E37" s="48" t="s">
        <v>948</v>
      </c>
      <c r="F37" s="48" t="s">
        <v>949</v>
      </c>
      <c r="G37" s="59" t="s">
        <v>950</v>
      </c>
      <c r="H37" s="59"/>
      <c r="I37" s="59"/>
      <c r="J37" s="48" t="s">
        <v>610</v>
      </c>
      <c r="K37" s="102" t="str">
        <f t="shared" si="0"/>
        <v>Nữ</v>
      </c>
    </row>
    <row r="38" spans="1:11" ht="51.75" customHeight="1" x14ac:dyDescent="0.2">
      <c r="A38" s="86"/>
      <c r="B38" s="245" t="s">
        <v>1407</v>
      </c>
      <c r="C38" s="48" t="s">
        <v>775</v>
      </c>
      <c r="D38" s="48" t="s">
        <v>776</v>
      </c>
      <c r="E38" s="48" t="s">
        <v>751</v>
      </c>
      <c r="F38" s="48" t="s">
        <v>813</v>
      </c>
      <c r="G38" s="59"/>
      <c r="H38" s="60">
        <v>4.3573841199999999</v>
      </c>
      <c r="I38" s="59" t="s">
        <v>814</v>
      </c>
      <c r="J38" s="48" t="s">
        <v>815</v>
      </c>
      <c r="K38" s="102" t="str">
        <f t="shared" si="0"/>
        <v>Nam</v>
      </c>
    </row>
    <row r="39" spans="1:11" ht="51.75" customHeight="1" x14ac:dyDescent="0.2">
      <c r="A39" s="86"/>
      <c r="B39" s="245" t="s">
        <v>1330</v>
      </c>
      <c r="C39" s="48"/>
      <c r="D39" s="48" t="s">
        <v>119</v>
      </c>
      <c r="E39" s="48" t="s">
        <v>1107</v>
      </c>
      <c r="F39" s="48" t="s">
        <v>1108</v>
      </c>
      <c r="G39" s="59" t="s">
        <v>1109</v>
      </c>
      <c r="H39" s="59" t="s">
        <v>1110</v>
      </c>
      <c r="I39" s="59"/>
      <c r="J39" s="35" t="s">
        <v>1106</v>
      </c>
      <c r="K39" s="102" t="b">
        <f t="shared" si="0"/>
        <v>0</v>
      </c>
    </row>
    <row r="40" spans="1:11" ht="51.75" customHeight="1" x14ac:dyDescent="0.2">
      <c r="A40" s="86"/>
      <c r="B40" s="245" t="s">
        <v>1331</v>
      </c>
      <c r="C40" s="48"/>
      <c r="D40" s="48" t="s">
        <v>119</v>
      </c>
      <c r="E40" s="48" t="s">
        <v>1227</v>
      </c>
      <c r="F40" s="48" t="s">
        <v>1228</v>
      </c>
      <c r="G40" s="48" t="s">
        <v>1229</v>
      </c>
      <c r="H40" s="48" t="s">
        <v>1230</v>
      </c>
      <c r="I40" s="59"/>
      <c r="J40" s="158" t="s">
        <v>1231</v>
      </c>
      <c r="K40" s="102" t="b">
        <f t="shared" si="0"/>
        <v>0</v>
      </c>
    </row>
    <row r="41" spans="1:11" ht="51.75" customHeight="1" x14ac:dyDescent="0.2">
      <c r="A41" s="86"/>
      <c r="B41" s="245" t="s">
        <v>1332</v>
      </c>
      <c r="C41" s="48"/>
      <c r="D41" s="48" t="s">
        <v>119</v>
      </c>
      <c r="E41" s="48" t="s">
        <v>1232</v>
      </c>
      <c r="F41" s="48" t="s">
        <v>1233</v>
      </c>
      <c r="G41" s="48" t="s">
        <v>1234</v>
      </c>
      <c r="H41" s="48" t="s">
        <v>1235</v>
      </c>
      <c r="I41" s="59"/>
      <c r="J41" s="158" t="s">
        <v>1236</v>
      </c>
      <c r="K41" s="102" t="b">
        <f t="shared" si="0"/>
        <v>0</v>
      </c>
    </row>
    <row r="42" spans="1:11" ht="51.75" customHeight="1" x14ac:dyDescent="0.2">
      <c r="A42" s="86"/>
      <c r="B42" s="245" t="s">
        <v>1333</v>
      </c>
      <c r="C42" s="48"/>
      <c r="D42" s="48" t="s">
        <v>119</v>
      </c>
      <c r="E42" s="48" t="s">
        <v>1181</v>
      </c>
      <c r="F42" s="48" t="s">
        <v>1182</v>
      </c>
      <c r="G42" s="48" t="s">
        <v>1183</v>
      </c>
      <c r="H42" s="48" t="s">
        <v>1184</v>
      </c>
      <c r="I42" s="59" t="s">
        <v>1185</v>
      </c>
      <c r="J42" s="158" t="s">
        <v>1186</v>
      </c>
      <c r="K42" s="102" t="b">
        <f t="shared" si="0"/>
        <v>0</v>
      </c>
    </row>
    <row r="43" spans="1:11" ht="51.75" customHeight="1" x14ac:dyDescent="0.2">
      <c r="A43" s="86"/>
      <c r="B43" s="245" t="s">
        <v>1334</v>
      </c>
      <c r="C43" s="48"/>
      <c r="D43" s="48" t="s">
        <v>119</v>
      </c>
      <c r="E43" s="48" t="s">
        <v>1187</v>
      </c>
      <c r="F43" s="48" t="s">
        <v>1188</v>
      </c>
      <c r="G43" s="48" t="s">
        <v>1189</v>
      </c>
      <c r="H43" s="48" t="s">
        <v>1190</v>
      </c>
      <c r="I43" s="59"/>
      <c r="J43" s="158" t="s">
        <v>1191</v>
      </c>
      <c r="K43" s="102" t="b">
        <f t="shared" si="0"/>
        <v>0</v>
      </c>
    </row>
    <row r="44" spans="1:11" ht="51.75" customHeight="1" x14ac:dyDescent="0.2">
      <c r="A44" s="86"/>
      <c r="B44" s="245" t="s">
        <v>1335</v>
      </c>
      <c r="C44" s="48" t="s">
        <v>622</v>
      </c>
      <c r="D44" s="48" t="s">
        <v>26</v>
      </c>
      <c r="E44" s="48" t="s">
        <v>623</v>
      </c>
      <c r="F44" s="48" t="s">
        <v>624</v>
      </c>
      <c r="G44" s="60" t="s">
        <v>625</v>
      </c>
      <c r="H44" s="60"/>
      <c r="I44" s="60" t="s">
        <v>626</v>
      </c>
      <c r="J44" s="64" t="s">
        <v>627</v>
      </c>
      <c r="K44" s="102" t="str">
        <f t="shared" si="0"/>
        <v>Nữ</v>
      </c>
    </row>
    <row r="45" spans="1:11" ht="51.75" customHeight="1" x14ac:dyDescent="0.2">
      <c r="A45" s="86"/>
      <c r="B45" s="245" t="s">
        <v>1336</v>
      </c>
      <c r="C45" s="48" t="s">
        <v>574</v>
      </c>
      <c r="D45" s="48" t="s">
        <v>575</v>
      </c>
      <c r="E45" s="48" t="s">
        <v>576</v>
      </c>
      <c r="F45" s="48" t="s">
        <v>577</v>
      </c>
      <c r="G45" s="60"/>
      <c r="H45" s="60"/>
      <c r="I45" s="60">
        <v>904225588</v>
      </c>
      <c r="J45" s="63" t="s">
        <v>578</v>
      </c>
      <c r="K45" s="102" t="str">
        <f t="shared" si="0"/>
        <v>Nữ</v>
      </c>
    </row>
    <row r="46" spans="1:11" ht="51.75" customHeight="1" x14ac:dyDescent="0.2">
      <c r="A46" s="86"/>
      <c r="B46" s="245" t="s">
        <v>1337</v>
      </c>
      <c r="C46" s="48" t="s">
        <v>973</v>
      </c>
      <c r="D46" s="48" t="s">
        <v>26</v>
      </c>
      <c r="E46" s="48" t="s">
        <v>955</v>
      </c>
      <c r="F46" s="48" t="s">
        <v>956</v>
      </c>
      <c r="G46" s="59" t="s">
        <v>957</v>
      </c>
      <c r="H46" s="59"/>
      <c r="I46" s="59"/>
      <c r="J46" s="48" t="s">
        <v>958</v>
      </c>
      <c r="K46" s="102" t="str">
        <f t="shared" si="0"/>
        <v>Nữ</v>
      </c>
    </row>
    <row r="47" spans="1:11" ht="51.75" customHeight="1" x14ac:dyDescent="0.2">
      <c r="A47" s="86"/>
      <c r="B47" s="245" t="s">
        <v>1338</v>
      </c>
      <c r="C47" s="48"/>
      <c r="D47" s="48" t="s">
        <v>119</v>
      </c>
      <c r="E47" s="48" t="s">
        <v>914</v>
      </c>
      <c r="F47" s="48" t="s">
        <v>915</v>
      </c>
      <c r="G47" s="59" t="s">
        <v>916</v>
      </c>
      <c r="H47" s="59"/>
      <c r="I47" s="59"/>
      <c r="J47" s="35" t="s">
        <v>917</v>
      </c>
      <c r="K47" s="102" t="b">
        <f t="shared" si="0"/>
        <v>0</v>
      </c>
    </row>
    <row r="48" spans="1:11" ht="70.5" customHeight="1" x14ac:dyDescent="0.2">
      <c r="A48" s="86"/>
      <c r="B48" s="245" t="s">
        <v>1339</v>
      </c>
      <c r="C48" s="48"/>
      <c r="D48" s="48" t="s">
        <v>119</v>
      </c>
      <c r="E48" s="48" t="s">
        <v>1087</v>
      </c>
      <c r="F48" s="48" t="s">
        <v>1091</v>
      </c>
      <c r="G48" s="59" t="s">
        <v>1088</v>
      </c>
      <c r="H48" s="59" t="s">
        <v>1089</v>
      </c>
      <c r="I48" s="59"/>
      <c r="J48" s="35" t="s">
        <v>1090</v>
      </c>
      <c r="K48" s="102" t="b">
        <f t="shared" si="0"/>
        <v>0</v>
      </c>
    </row>
    <row r="49" spans="1:11" s="102" customFormat="1" ht="81" customHeight="1" x14ac:dyDescent="0.2">
      <c r="A49" s="93">
        <v>1</v>
      </c>
      <c r="B49" s="246" t="s">
        <v>2048</v>
      </c>
      <c r="C49" s="101" t="s">
        <v>2050</v>
      </c>
      <c r="D49" s="101" t="s">
        <v>2044</v>
      </c>
      <c r="E49" s="101" t="s">
        <v>2045</v>
      </c>
      <c r="F49" s="101" t="s">
        <v>2046</v>
      </c>
      <c r="G49" s="101">
        <v>436291506</v>
      </c>
      <c r="H49" s="101">
        <v>436291506</v>
      </c>
      <c r="I49" s="150">
        <v>966584289</v>
      </c>
      <c r="J49" s="101" t="s">
        <v>2047</v>
      </c>
      <c r="K49" s="102" t="str">
        <f t="shared" si="0"/>
        <v>Nam</v>
      </c>
    </row>
    <row r="50" spans="1:11" s="102" customFormat="1" ht="81" customHeight="1" x14ac:dyDescent="0.2">
      <c r="A50" s="93">
        <v>1</v>
      </c>
      <c r="B50" s="246" t="s">
        <v>2048</v>
      </c>
      <c r="C50" s="101" t="s">
        <v>2051</v>
      </c>
      <c r="D50" s="101" t="s">
        <v>2049</v>
      </c>
      <c r="E50" s="101" t="s">
        <v>2045</v>
      </c>
      <c r="F50" s="101" t="s">
        <v>2046</v>
      </c>
      <c r="G50" s="101">
        <v>436291506</v>
      </c>
      <c r="H50" s="101">
        <v>436291506</v>
      </c>
      <c r="I50" s="150">
        <v>966695289</v>
      </c>
      <c r="J50" s="101" t="s">
        <v>2047</v>
      </c>
      <c r="K50" s="102" t="str">
        <f t="shared" si="0"/>
        <v>Nữ</v>
      </c>
    </row>
    <row r="51" spans="1:11" ht="51.75" customHeight="1" x14ac:dyDescent="0.2">
      <c r="A51" s="86"/>
      <c r="B51" s="245" t="s">
        <v>1320</v>
      </c>
      <c r="C51" s="48"/>
      <c r="D51" s="48" t="s">
        <v>575</v>
      </c>
      <c r="E51" s="48" t="s">
        <v>596</v>
      </c>
      <c r="F51" s="48" t="s">
        <v>597</v>
      </c>
      <c r="G51" s="59" t="s">
        <v>598</v>
      </c>
      <c r="H51" s="59" t="s">
        <v>599</v>
      </c>
      <c r="I51" s="60" t="s">
        <v>600</v>
      </c>
      <c r="J51" s="48" t="s">
        <v>121</v>
      </c>
      <c r="K51" s="102" t="b">
        <f t="shared" si="0"/>
        <v>0</v>
      </c>
    </row>
    <row r="52" spans="1:11" ht="51.75" customHeight="1" x14ac:dyDescent="0.2">
      <c r="A52" s="86"/>
      <c r="B52" s="245" t="s">
        <v>729</v>
      </c>
      <c r="C52" s="48"/>
      <c r="D52" s="48" t="s">
        <v>119</v>
      </c>
      <c r="E52" s="48" t="s">
        <v>729</v>
      </c>
      <c r="F52" s="48" t="s">
        <v>734</v>
      </c>
      <c r="G52" s="59"/>
      <c r="H52" s="60">
        <v>436621398</v>
      </c>
      <c r="I52" s="59" t="s">
        <v>617</v>
      </c>
      <c r="J52" s="83" t="s">
        <v>1278</v>
      </c>
      <c r="K52" s="102" t="b">
        <f t="shared" si="0"/>
        <v>0</v>
      </c>
    </row>
    <row r="53" spans="1:11" ht="51.75" customHeight="1" x14ac:dyDescent="0.2">
      <c r="A53" s="86"/>
      <c r="B53" s="245" t="s">
        <v>1340</v>
      </c>
      <c r="C53" s="48"/>
      <c r="D53" s="48" t="s">
        <v>119</v>
      </c>
      <c r="E53" s="48" t="s">
        <v>903</v>
      </c>
      <c r="F53" s="48" t="s">
        <v>904</v>
      </c>
      <c r="G53" s="59" t="s">
        <v>905</v>
      </c>
      <c r="H53" s="59"/>
      <c r="I53" s="59"/>
      <c r="J53" s="48" t="s">
        <v>906</v>
      </c>
      <c r="K53" s="102" t="b">
        <f t="shared" si="0"/>
        <v>0</v>
      </c>
    </row>
    <row r="54" spans="1:11" ht="51.75" customHeight="1" x14ac:dyDescent="0.2">
      <c r="A54" s="86"/>
      <c r="B54" s="245" t="s">
        <v>1341</v>
      </c>
      <c r="C54" s="48" t="s">
        <v>975</v>
      </c>
      <c r="D54" s="48" t="s">
        <v>575</v>
      </c>
      <c r="E54" s="48" t="s">
        <v>951</v>
      </c>
      <c r="F54" s="48" t="s">
        <v>952</v>
      </c>
      <c r="G54" s="59" t="s">
        <v>953</v>
      </c>
      <c r="H54" s="59"/>
      <c r="I54" s="59"/>
      <c r="J54" s="48" t="s">
        <v>954</v>
      </c>
      <c r="K54" s="102" t="str">
        <f t="shared" si="0"/>
        <v>Nam</v>
      </c>
    </row>
    <row r="55" spans="1:11" ht="84.75" customHeight="1" x14ac:dyDescent="0.2">
      <c r="A55" s="86"/>
      <c r="B55" s="245" t="s">
        <v>1342</v>
      </c>
      <c r="C55" s="48"/>
      <c r="D55" s="48" t="s">
        <v>119</v>
      </c>
      <c r="E55" s="48" t="s">
        <v>1092</v>
      </c>
      <c r="F55" s="48" t="s">
        <v>1093</v>
      </c>
      <c r="G55" s="59" t="s">
        <v>1094</v>
      </c>
      <c r="H55" s="59" t="s">
        <v>1095</v>
      </c>
      <c r="I55" s="59"/>
      <c r="J55" s="35" t="s">
        <v>1096</v>
      </c>
      <c r="K55" s="102" t="b">
        <f t="shared" si="0"/>
        <v>0</v>
      </c>
    </row>
    <row r="56" spans="1:11" ht="51.75" customHeight="1" x14ac:dyDescent="0.2">
      <c r="A56" s="86"/>
      <c r="B56" s="245" t="s">
        <v>1312</v>
      </c>
      <c r="C56" s="59"/>
      <c r="D56" s="59" t="s">
        <v>26</v>
      </c>
      <c r="E56" s="59" t="s">
        <v>647</v>
      </c>
      <c r="F56" s="59" t="s">
        <v>673</v>
      </c>
      <c r="G56" s="59" t="s">
        <v>674</v>
      </c>
      <c r="H56" s="59" t="s">
        <v>675</v>
      </c>
      <c r="I56" s="59" t="s">
        <v>676</v>
      </c>
      <c r="J56" s="59" t="s">
        <v>677</v>
      </c>
      <c r="K56" s="102" t="b">
        <f t="shared" si="0"/>
        <v>0</v>
      </c>
    </row>
    <row r="57" spans="1:11" s="102" customFormat="1" ht="51.75" customHeight="1" x14ac:dyDescent="0.2">
      <c r="A57" s="93">
        <v>1</v>
      </c>
      <c r="B57" s="246" t="s">
        <v>1343</v>
      </c>
      <c r="C57" s="150" t="s">
        <v>2071</v>
      </c>
      <c r="D57" s="150" t="s">
        <v>1492</v>
      </c>
      <c r="E57" s="150" t="s">
        <v>646</v>
      </c>
      <c r="F57" s="150" t="s">
        <v>670</v>
      </c>
      <c r="G57" s="150" t="s">
        <v>671</v>
      </c>
      <c r="H57" s="150" t="s">
        <v>672</v>
      </c>
      <c r="I57" s="156" t="s">
        <v>2072</v>
      </c>
      <c r="J57" s="157" t="s">
        <v>2073</v>
      </c>
      <c r="K57" s="102" t="str">
        <f t="shared" si="0"/>
        <v>Nữ</v>
      </c>
    </row>
    <row r="58" spans="1:11" ht="51.75" customHeight="1" x14ac:dyDescent="0.2">
      <c r="A58" s="86"/>
      <c r="B58" s="245" t="s">
        <v>1344</v>
      </c>
      <c r="C58" s="48"/>
      <c r="D58" s="48" t="s">
        <v>119</v>
      </c>
      <c r="E58" s="48" t="s">
        <v>1072</v>
      </c>
      <c r="F58" s="48" t="s">
        <v>1073</v>
      </c>
      <c r="G58" s="59" t="s">
        <v>1074</v>
      </c>
      <c r="H58" s="59" t="s">
        <v>1075</v>
      </c>
      <c r="I58" s="59"/>
      <c r="J58" s="35" t="s">
        <v>1076</v>
      </c>
      <c r="K58" s="102" t="b">
        <f t="shared" si="0"/>
        <v>0</v>
      </c>
    </row>
    <row r="59" spans="1:11" ht="81" customHeight="1" x14ac:dyDescent="0.2">
      <c r="A59" s="86"/>
      <c r="B59" s="245" t="s">
        <v>1345</v>
      </c>
      <c r="C59" s="48"/>
      <c r="D59" s="48" t="s">
        <v>119</v>
      </c>
      <c r="E59" s="48" t="s">
        <v>1141</v>
      </c>
      <c r="F59" s="48" t="s">
        <v>1142</v>
      </c>
      <c r="G59" s="59" t="s">
        <v>1143</v>
      </c>
      <c r="H59" s="59" t="s">
        <v>1144</v>
      </c>
      <c r="I59" s="59"/>
      <c r="J59" s="48" t="s">
        <v>1145</v>
      </c>
      <c r="K59" s="102" t="b">
        <f t="shared" si="0"/>
        <v>0</v>
      </c>
    </row>
    <row r="60" spans="1:11" s="102" customFormat="1" ht="66" customHeight="1" x14ac:dyDescent="0.2">
      <c r="A60" s="93">
        <v>1</v>
      </c>
      <c r="B60" s="246" t="s">
        <v>1346</v>
      </c>
      <c r="C60" s="101" t="s">
        <v>2175</v>
      </c>
      <c r="D60" s="101" t="s">
        <v>2176</v>
      </c>
      <c r="E60" s="101" t="s">
        <v>907</v>
      </c>
      <c r="F60" s="101" t="s">
        <v>908</v>
      </c>
      <c r="G60" s="150" t="s">
        <v>909</v>
      </c>
      <c r="H60" s="156" t="s">
        <v>2177</v>
      </c>
      <c r="I60" s="156" t="s">
        <v>2178</v>
      </c>
      <c r="J60" s="101" t="s">
        <v>910</v>
      </c>
      <c r="K60" s="102" t="str">
        <f t="shared" si="0"/>
        <v>Nam</v>
      </c>
    </row>
    <row r="61" spans="1:11" ht="51.75" customHeight="1" x14ac:dyDescent="0.2">
      <c r="A61" s="86"/>
      <c r="B61" s="245" t="s">
        <v>1347</v>
      </c>
      <c r="C61" s="48"/>
      <c r="D61" s="48" t="s">
        <v>119</v>
      </c>
      <c r="E61" s="48" t="s">
        <v>1039</v>
      </c>
      <c r="F61" s="48" t="s">
        <v>1041</v>
      </c>
      <c r="G61" s="59" t="s">
        <v>1042</v>
      </c>
      <c r="H61" s="59"/>
      <c r="I61" s="59"/>
      <c r="J61" s="35" t="s">
        <v>1040</v>
      </c>
      <c r="K61" s="102" t="b">
        <f t="shared" si="0"/>
        <v>0</v>
      </c>
    </row>
    <row r="62" spans="1:11" ht="71.25" customHeight="1" x14ac:dyDescent="0.2">
      <c r="A62" s="86"/>
      <c r="B62" s="245" t="s">
        <v>1348</v>
      </c>
      <c r="C62" s="48"/>
      <c r="D62" s="48" t="s">
        <v>119</v>
      </c>
      <c r="E62" s="48" t="s">
        <v>1097</v>
      </c>
      <c r="F62" s="48" t="s">
        <v>1098</v>
      </c>
      <c r="G62" s="59" t="s">
        <v>1099</v>
      </c>
      <c r="H62" s="59" t="s">
        <v>1100</v>
      </c>
      <c r="I62" s="59"/>
      <c r="J62" s="88" t="s">
        <v>1101</v>
      </c>
      <c r="K62" s="102" t="b">
        <f t="shared" si="0"/>
        <v>0</v>
      </c>
    </row>
    <row r="63" spans="1:11" s="102" customFormat="1" ht="71.25" customHeight="1" x14ac:dyDescent="0.2">
      <c r="A63" s="93">
        <v>1</v>
      </c>
      <c r="B63" s="246" t="s">
        <v>2531</v>
      </c>
      <c r="C63" s="101" t="s">
        <v>2532</v>
      </c>
      <c r="D63" s="101" t="s">
        <v>569</v>
      </c>
      <c r="E63" s="101" t="s">
        <v>1159</v>
      </c>
      <c r="F63" s="101" t="s">
        <v>1160</v>
      </c>
      <c r="G63" s="101" t="s">
        <v>1161</v>
      </c>
      <c r="H63" s="101" t="s">
        <v>1162</v>
      </c>
      <c r="I63" s="156" t="s">
        <v>2534</v>
      </c>
      <c r="J63" s="99" t="s">
        <v>2537</v>
      </c>
      <c r="K63" s="102" t="str">
        <f t="shared" si="0"/>
        <v>Nữ</v>
      </c>
    </row>
    <row r="64" spans="1:11" s="102" customFormat="1" ht="71.25" customHeight="1" x14ac:dyDescent="0.2">
      <c r="A64" s="93">
        <v>1</v>
      </c>
      <c r="B64" s="246" t="s">
        <v>2531</v>
      </c>
      <c r="C64" s="101" t="s">
        <v>2533</v>
      </c>
      <c r="D64" s="101" t="s">
        <v>569</v>
      </c>
      <c r="E64" s="101" t="s">
        <v>1159</v>
      </c>
      <c r="F64" s="101" t="s">
        <v>1160</v>
      </c>
      <c r="G64" s="101" t="s">
        <v>1161</v>
      </c>
      <c r="H64" s="101" t="s">
        <v>1162</v>
      </c>
      <c r="I64" s="156" t="s">
        <v>2535</v>
      </c>
      <c r="J64" s="99" t="s">
        <v>2536</v>
      </c>
      <c r="K64" s="102" t="str">
        <f t="shared" si="0"/>
        <v>Nữ</v>
      </c>
    </row>
    <row r="65" spans="1:11" ht="51.75" customHeight="1" x14ac:dyDescent="0.2">
      <c r="A65" s="86"/>
      <c r="B65" s="245" t="s">
        <v>1349</v>
      </c>
      <c r="C65" s="48" t="s">
        <v>732</v>
      </c>
      <c r="D65" s="48" t="s">
        <v>26</v>
      </c>
      <c r="E65" s="48" t="s">
        <v>730</v>
      </c>
      <c r="F65" s="48" t="s">
        <v>735</v>
      </c>
      <c r="G65" s="59" t="s">
        <v>736</v>
      </c>
      <c r="H65" s="59" t="s">
        <v>737</v>
      </c>
      <c r="I65" s="59" t="s">
        <v>738</v>
      </c>
      <c r="J65" s="84" t="s">
        <v>739</v>
      </c>
      <c r="K65" s="102" t="str">
        <f t="shared" si="0"/>
        <v>Nam</v>
      </c>
    </row>
    <row r="66" spans="1:11" ht="51.75" customHeight="1" x14ac:dyDescent="0.2">
      <c r="A66" s="86"/>
      <c r="B66" s="245" t="s">
        <v>1350</v>
      </c>
      <c r="C66" s="48"/>
      <c r="D66" s="48" t="s">
        <v>119</v>
      </c>
      <c r="E66" s="48" t="s">
        <v>1052</v>
      </c>
      <c r="F66" s="48" t="s">
        <v>1053</v>
      </c>
      <c r="G66" s="59" t="s">
        <v>1054</v>
      </c>
      <c r="H66" s="59"/>
      <c r="I66" s="59"/>
      <c r="J66" s="88" t="s">
        <v>1055</v>
      </c>
      <c r="K66" s="102" t="b">
        <f t="shared" si="0"/>
        <v>0</v>
      </c>
    </row>
    <row r="67" spans="1:11" ht="51.75" customHeight="1" x14ac:dyDescent="0.2">
      <c r="A67" s="86"/>
      <c r="B67" s="245" t="s">
        <v>1330</v>
      </c>
      <c r="C67" s="48"/>
      <c r="D67" s="48" t="s">
        <v>119</v>
      </c>
      <c r="E67" s="48" t="s">
        <v>1237</v>
      </c>
      <c r="F67" s="48" t="s">
        <v>1238</v>
      </c>
      <c r="G67" s="48" t="s">
        <v>1239</v>
      </c>
      <c r="H67" s="48" t="s">
        <v>1240</v>
      </c>
      <c r="I67" s="59" t="s">
        <v>1241</v>
      </c>
      <c r="J67" s="158" t="s">
        <v>1242</v>
      </c>
      <c r="K67" s="102" t="b">
        <f t="shared" ref="K67:K130" si="1">IF(AND(LEFT(C67,3)="Ông"),"Nam",IF(AND(LEFT(C67,2)="Bà"),"Nữ"))</f>
        <v>0</v>
      </c>
    </row>
    <row r="68" spans="1:11" s="102" customFormat="1" ht="51.75" customHeight="1" x14ac:dyDescent="0.2">
      <c r="A68" s="93">
        <v>1</v>
      </c>
      <c r="B68" s="246" t="s">
        <v>1351</v>
      </c>
      <c r="C68" s="101" t="s">
        <v>2109</v>
      </c>
      <c r="D68" s="101" t="s">
        <v>1953</v>
      </c>
      <c r="E68" s="101" t="s">
        <v>618</v>
      </c>
      <c r="F68" s="101" t="s">
        <v>619</v>
      </c>
      <c r="G68" s="150" t="s">
        <v>620</v>
      </c>
      <c r="H68" s="101" t="s">
        <v>621</v>
      </c>
      <c r="I68" s="156" t="s">
        <v>2110</v>
      </c>
      <c r="J68" s="101" t="s">
        <v>2111</v>
      </c>
      <c r="K68" s="102" t="str">
        <f t="shared" si="1"/>
        <v>Nữ</v>
      </c>
    </row>
    <row r="69" spans="1:11" s="102" customFormat="1" ht="51.75" customHeight="1" x14ac:dyDescent="0.2">
      <c r="A69" s="93">
        <v>1</v>
      </c>
      <c r="B69" s="246" t="s">
        <v>1352</v>
      </c>
      <c r="C69" s="101" t="s">
        <v>2156</v>
      </c>
      <c r="D69" s="101" t="s">
        <v>2145</v>
      </c>
      <c r="E69" s="101" t="s">
        <v>2146</v>
      </c>
      <c r="F69" s="101" t="s">
        <v>2147</v>
      </c>
      <c r="G69" s="101" t="s">
        <v>2148</v>
      </c>
      <c r="H69" s="101" t="s">
        <v>2149</v>
      </c>
      <c r="I69" s="101">
        <v>915981225</v>
      </c>
      <c r="J69" s="101" t="s">
        <v>2150</v>
      </c>
      <c r="K69" s="102" t="str">
        <f t="shared" si="1"/>
        <v>Nam</v>
      </c>
    </row>
    <row r="70" spans="1:11" s="102" customFormat="1" ht="51.75" customHeight="1" x14ac:dyDescent="0.2">
      <c r="A70" s="93">
        <v>1</v>
      </c>
      <c r="B70" s="246" t="s">
        <v>1352</v>
      </c>
      <c r="C70" s="101" t="s">
        <v>2552</v>
      </c>
      <c r="D70" s="101" t="s">
        <v>2151</v>
      </c>
      <c r="E70" s="101" t="s">
        <v>2146</v>
      </c>
      <c r="F70" s="101" t="s">
        <v>2147</v>
      </c>
      <c r="G70" s="101"/>
      <c r="H70" s="101" t="s">
        <v>2149</v>
      </c>
      <c r="I70" s="101">
        <v>983460414</v>
      </c>
      <c r="J70" s="101" t="s">
        <v>2152</v>
      </c>
      <c r="K70" s="102" t="str">
        <f t="shared" si="1"/>
        <v>Nam</v>
      </c>
    </row>
    <row r="71" spans="1:11" s="102" customFormat="1" ht="51.75" customHeight="1" x14ac:dyDescent="0.2">
      <c r="A71" s="93">
        <v>1</v>
      </c>
      <c r="B71" s="246" t="s">
        <v>1352</v>
      </c>
      <c r="C71" s="101" t="s">
        <v>2553</v>
      </c>
      <c r="D71" s="101" t="s">
        <v>2153</v>
      </c>
      <c r="E71" s="101" t="s">
        <v>2146</v>
      </c>
      <c r="F71" s="101" t="s">
        <v>2147</v>
      </c>
      <c r="G71" s="101" t="s">
        <v>2154</v>
      </c>
      <c r="H71" s="101" t="s">
        <v>2149</v>
      </c>
      <c r="I71" s="101">
        <v>904492498</v>
      </c>
      <c r="J71" s="101" t="s">
        <v>2155</v>
      </c>
      <c r="K71" s="102" t="str">
        <f t="shared" si="1"/>
        <v>Nam</v>
      </c>
    </row>
    <row r="72" spans="1:11" ht="51.75" customHeight="1" x14ac:dyDescent="0.2">
      <c r="A72" s="86"/>
      <c r="B72" s="245" t="s">
        <v>1353</v>
      </c>
      <c r="C72" s="59" t="s">
        <v>644</v>
      </c>
      <c r="D72" s="59" t="s">
        <v>26</v>
      </c>
      <c r="E72" s="59" t="s">
        <v>666</v>
      </c>
      <c r="F72" s="59" t="s">
        <v>667</v>
      </c>
      <c r="G72" s="59"/>
      <c r="H72" s="59"/>
      <c r="I72" s="59">
        <v>913256831</v>
      </c>
      <c r="J72" s="59"/>
      <c r="K72" s="102" t="str">
        <f t="shared" si="1"/>
        <v>Nam</v>
      </c>
    </row>
    <row r="73" spans="1:11" ht="51.75" customHeight="1" x14ac:dyDescent="0.2">
      <c r="A73" s="86"/>
      <c r="B73" s="245" t="s">
        <v>1354</v>
      </c>
      <c r="C73" s="48"/>
      <c r="D73" s="48" t="s">
        <v>120</v>
      </c>
      <c r="E73" s="48" t="s">
        <v>755</v>
      </c>
      <c r="F73" s="48" t="s">
        <v>824</v>
      </c>
      <c r="G73" s="59"/>
      <c r="H73" s="59"/>
      <c r="I73" s="59" t="s">
        <v>825</v>
      </c>
      <c r="J73" s="83" t="s">
        <v>826</v>
      </c>
      <c r="K73" s="102" t="b">
        <f t="shared" si="1"/>
        <v>0</v>
      </c>
    </row>
    <row r="74" spans="1:11" ht="86.25" customHeight="1" x14ac:dyDescent="0.2">
      <c r="A74" s="86"/>
      <c r="B74" s="245" t="s">
        <v>1355</v>
      </c>
      <c r="C74" s="48"/>
      <c r="D74" s="48" t="s">
        <v>119</v>
      </c>
      <c r="E74" s="48" t="s">
        <v>1026</v>
      </c>
      <c r="F74" s="48" t="s">
        <v>1027</v>
      </c>
      <c r="G74" s="59" t="s">
        <v>1028</v>
      </c>
      <c r="H74" s="59" t="s">
        <v>1029</v>
      </c>
      <c r="I74" s="59"/>
      <c r="J74" s="35" t="s">
        <v>1030</v>
      </c>
      <c r="K74" s="102" t="b">
        <f t="shared" si="1"/>
        <v>0</v>
      </c>
    </row>
    <row r="75" spans="1:11" ht="51.75" customHeight="1" x14ac:dyDescent="0.2">
      <c r="A75" s="86"/>
      <c r="B75" s="245" t="s">
        <v>1408</v>
      </c>
      <c r="C75" s="48" t="s">
        <v>769</v>
      </c>
      <c r="D75" s="48" t="s">
        <v>767</v>
      </c>
      <c r="E75" s="48" t="s">
        <v>746</v>
      </c>
      <c r="F75" s="48" t="s">
        <v>796</v>
      </c>
      <c r="G75" s="59"/>
      <c r="H75" s="59" t="s">
        <v>797</v>
      </c>
      <c r="I75" s="60">
        <v>913306409</v>
      </c>
      <c r="J75" s="83" t="s">
        <v>798</v>
      </c>
      <c r="K75" s="102" t="str">
        <f t="shared" si="1"/>
        <v>Nữ</v>
      </c>
    </row>
    <row r="76" spans="1:11" ht="51.75" customHeight="1" x14ac:dyDescent="0.2">
      <c r="A76" s="86"/>
      <c r="B76" s="245" t="s">
        <v>1409</v>
      </c>
      <c r="C76" s="48" t="s">
        <v>770</v>
      </c>
      <c r="D76" s="48" t="s">
        <v>771</v>
      </c>
      <c r="E76" s="48" t="s">
        <v>747</v>
      </c>
      <c r="F76" s="48" t="s">
        <v>800</v>
      </c>
      <c r="G76" s="59"/>
      <c r="H76" s="60"/>
      <c r="I76" s="59" t="s">
        <v>801</v>
      </c>
      <c r="J76" s="48" t="s">
        <v>802</v>
      </c>
      <c r="K76" s="102" t="str">
        <f t="shared" si="1"/>
        <v>Nam</v>
      </c>
    </row>
    <row r="77" spans="1:11" ht="51.75" customHeight="1" x14ac:dyDescent="0.2">
      <c r="A77" s="86"/>
      <c r="B77" s="245" t="s">
        <v>1410</v>
      </c>
      <c r="C77" s="56"/>
      <c r="D77" s="56" t="s">
        <v>26</v>
      </c>
      <c r="E77" s="56" t="s">
        <v>758</v>
      </c>
      <c r="F77" s="56" t="s">
        <v>853</v>
      </c>
      <c r="G77" s="59"/>
      <c r="H77" s="59"/>
      <c r="I77" s="85" t="s">
        <v>833</v>
      </c>
      <c r="J77" s="83" t="s">
        <v>834</v>
      </c>
      <c r="K77" s="102" t="b">
        <f t="shared" si="1"/>
        <v>0</v>
      </c>
    </row>
    <row r="78" spans="1:11" ht="84.75" customHeight="1" x14ac:dyDescent="0.2">
      <c r="A78" s="86"/>
      <c r="B78" s="245" t="s">
        <v>1411</v>
      </c>
      <c r="C78" s="48" t="s">
        <v>640</v>
      </c>
      <c r="D78" s="48" t="s">
        <v>783</v>
      </c>
      <c r="E78" s="48" t="s">
        <v>764</v>
      </c>
      <c r="F78" s="48" t="s">
        <v>850</v>
      </c>
      <c r="G78" s="60" t="s">
        <v>851</v>
      </c>
      <c r="H78" s="60"/>
      <c r="I78" s="59"/>
      <c r="J78" s="83" t="s">
        <v>852</v>
      </c>
      <c r="K78" s="102" t="str">
        <f t="shared" si="1"/>
        <v>Nữ</v>
      </c>
    </row>
    <row r="79" spans="1:11" ht="78.75" customHeight="1" x14ac:dyDescent="0.2">
      <c r="A79" s="86"/>
      <c r="B79" s="245" t="s">
        <v>1412</v>
      </c>
      <c r="C79" s="59" t="s">
        <v>642</v>
      </c>
      <c r="D79" s="59" t="s">
        <v>26</v>
      </c>
      <c r="E79" s="59" t="s">
        <v>655</v>
      </c>
      <c r="F79" s="59" t="s">
        <v>656</v>
      </c>
      <c r="G79" s="59" t="s">
        <v>657</v>
      </c>
      <c r="H79" s="59" t="s">
        <v>658</v>
      </c>
      <c r="I79" s="60" t="s">
        <v>659</v>
      </c>
      <c r="J79" s="62" t="s">
        <v>660</v>
      </c>
      <c r="K79" s="102" t="str">
        <f t="shared" si="1"/>
        <v>Nam</v>
      </c>
    </row>
    <row r="80" spans="1:11" ht="51.75" customHeight="1" x14ac:dyDescent="0.2">
      <c r="A80" s="86"/>
      <c r="B80" s="245" t="s">
        <v>1413</v>
      </c>
      <c r="C80" s="59" t="s">
        <v>643</v>
      </c>
      <c r="D80" s="59" t="s">
        <v>26</v>
      </c>
      <c r="E80" s="59" t="s">
        <v>661</v>
      </c>
      <c r="F80" s="59" t="s">
        <v>662</v>
      </c>
      <c r="G80" s="60" t="s">
        <v>663</v>
      </c>
      <c r="H80" s="59"/>
      <c r="I80" s="59"/>
      <c r="J80" s="59" t="s">
        <v>664</v>
      </c>
      <c r="K80" s="102" t="str">
        <f t="shared" si="1"/>
        <v>Nam</v>
      </c>
    </row>
    <row r="81" spans="1:11" ht="51.75" customHeight="1" x14ac:dyDescent="0.2">
      <c r="A81" s="86"/>
      <c r="B81" s="245" t="s">
        <v>1414</v>
      </c>
      <c r="C81" s="48"/>
      <c r="D81" s="48" t="s">
        <v>119</v>
      </c>
      <c r="E81" s="48" t="s">
        <v>935</v>
      </c>
      <c r="F81" s="48" t="s">
        <v>936</v>
      </c>
      <c r="G81" s="59" t="s">
        <v>937</v>
      </c>
      <c r="H81" s="59"/>
      <c r="I81" s="59"/>
      <c r="J81" s="35" t="s">
        <v>938</v>
      </c>
      <c r="K81" s="102" t="b">
        <f t="shared" si="1"/>
        <v>0</v>
      </c>
    </row>
    <row r="82" spans="1:11" s="102" customFormat="1" ht="51.75" customHeight="1" x14ac:dyDescent="0.2">
      <c r="A82" s="93">
        <v>1</v>
      </c>
      <c r="B82" s="246" t="s">
        <v>1356</v>
      </c>
      <c r="C82" s="101" t="s">
        <v>972</v>
      </c>
      <c r="D82" s="101" t="s">
        <v>606</v>
      </c>
      <c r="E82" s="101" t="s">
        <v>964</v>
      </c>
      <c r="F82" s="101" t="s">
        <v>965</v>
      </c>
      <c r="G82" s="150" t="s">
        <v>2316</v>
      </c>
      <c r="H82" s="150" t="s">
        <v>2317</v>
      </c>
      <c r="I82" s="150" t="s">
        <v>966</v>
      </c>
      <c r="J82" s="101" t="s">
        <v>967</v>
      </c>
      <c r="K82" s="102" t="str">
        <f t="shared" si="1"/>
        <v>Nữ</v>
      </c>
    </row>
    <row r="83" spans="1:11" s="102" customFormat="1" ht="51.75" customHeight="1" x14ac:dyDescent="0.2">
      <c r="A83" s="93">
        <v>1</v>
      </c>
      <c r="B83" s="246" t="s">
        <v>2319</v>
      </c>
      <c r="C83" s="101" t="s">
        <v>2324</v>
      </c>
      <c r="D83" s="101" t="s">
        <v>2318</v>
      </c>
      <c r="E83" s="101" t="s">
        <v>2319</v>
      </c>
      <c r="F83" s="101" t="s">
        <v>2320</v>
      </c>
      <c r="G83" s="101" t="s">
        <v>2321</v>
      </c>
      <c r="H83" s="101" t="s">
        <v>2322</v>
      </c>
      <c r="I83" s="101">
        <v>985200420</v>
      </c>
      <c r="J83" s="101" t="s">
        <v>2323</v>
      </c>
      <c r="K83" s="102" t="str">
        <f t="shared" si="1"/>
        <v>Nam</v>
      </c>
    </row>
    <row r="84" spans="1:11" s="102" customFormat="1" ht="66.75" customHeight="1" x14ac:dyDescent="0.2">
      <c r="A84" s="93">
        <v>1</v>
      </c>
      <c r="B84" s="246" t="s">
        <v>2334</v>
      </c>
      <c r="C84" s="101" t="s">
        <v>2554</v>
      </c>
      <c r="D84" s="101" t="s">
        <v>2331</v>
      </c>
      <c r="E84" s="101" t="s">
        <v>2326</v>
      </c>
      <c r="F84" s="101" t="s">
        <v>2327</v>
      </c>
      <c r="G84" s="101" t="s">
        <v>2328</v>
      </c>
      <c r="H84" s="101"/>
      <c r="I84" s="101" t="s">
        <v>2329</v>
      </c>
      <c r="J84" s="101" t="s">
        <v>2330</v>
      </c>
      <c r="K84" s="102" t="str">
        <f t="shared" si="1"/>
        <v>Nữ</v>
      </c>
    </row>
    <row r="85" spans="1:11" s="102" customFormat="1" ht="69.75" customHeight="1" x14ac:dyDescent="0.2">
      <c r="A85" s="93">
        <v>1</v>
      </c>
      <c r="B85" s="246" t="s">
        <v>2334</v>
      </c>
      <c r="C85" s="101" t="s">
        <v>2555</v>
      </c>
      <c r="D85" s="101" t="s">
        <v>2332</v>
      </c>
      <c r="E85" s="101" t="s">
        <v>2326</v>
      </c>
      <c r="F85" s="101" t="s">
        <v>2327</v>
      </c>
      <c r="G85" s="101" t="s">
        <v>2328</v>
      </c>
      <c r="H85" s="101"/>
      <c r="I85" s="101" t="s">
        <v>2329</v>
      </c>
      <c r="J85" s="101" t="s">
        <v>2330</v>
      </c>
      <c r="K85" s="102" t="str">
        <f t="shared" si="1"/>
        <v>Nam</v>
      </c>
    </row>
    <row r="86" spans="1:11" s="102" customFormat="1" ht="64.5" customHeight="1" x14ac:dyDescent="0.2">
      <c r="A86" s="93">
        <v>1</v>
      </c>
      <c r="B86" s="246" t="s">
        <v>2334</v>
      </c>
      <c r="C86" s="101" t="s">
        <v>2556</v>
      </c>
      <c r="D86" s="101" t="s">
        <v>2332</v>
      </c>
      <c r="E86" s="101" t="s">
        <v>2326</v>
      </c>
      <c r="F86" s="101" t="s">
        <v>2327</v>
      </c>
      <c r="G86" s="101" t="s">
        <v>2328</v>
      </c>
      <c r="H86" s="101"/>
      <c r="I86" s="101" t="s">
        <v>2329</v>
      </c>
      <c r="J86" s="101" t="s">
        <v>2330</v>
      </c>
      <c r="K86" s="102" t="str">
        <f t="shared" si="1"/>
        <v>Nam</v>
      </c>
    </row>
    <row r="87" spans="1:11" s="102" customFormat="1" ht="64.5" customHeight="1" x14ac:dyDescent="0.2">
      <c r="A87" s="93">
        <v>1</v>
      </c>
      <c r="B87" s="246" t="s">
        <v>2334</v>
      </c>
      <c r="C87" s="101" t="s">
        <v>2557</v>
      </c>
      <c r="D87" s="101" t="s">
        <v>2333</v>
      </c>
      <c r="E87" s="101" t="s">
        <v>2326</v>
      </c>
      <c r="F87" s="101" t="s">
        <v>2327</v>
      </c>
      <c r="G87" s="101" t="s">
        <v>2328</v>
      </c>
      <c r="H87" s="101"/>
      <c r="I87" s="101" t="s">
        <v>2329</v>
      </c>
      <c r="J87" s="101" t="s">
        <v>2330</v>
      </c>
      <c r="K87" s="102" t="str">
        <f t="shared" si="1"/>
        <v>Nữ</v>
      </c>
    </row>
    <row r="88" spans="1:11" ht="51.75" customHeight="1" x14ac:dyDescent="0.2">
      <c r="A88" s="86"/>
      <c r="B88" s="245" t="s">
        <v>1357</v>
      </c>
      <c r="C88" s="48"/>
      <c r="D88" s="48" t="s">
        <v>119</v>
      </c>
      <c r="E88" s="48" t="s">
        <v>1192</v>
      </c>
      <c r="F88" s="48" t="s">
        <v>1193</v>
      </c>
      <c r="G88" s="48" t="s">
        <v>1194</v>
      </c>
      <c r="H88" s="48" t="s">
        <v>1195</v>
      </c>
      <c r="I88" s="59"/>
      <c r="J88" s="158" t="s">
        <v>1196</v>
      </c>
      <c r="K88" s="102" t="b">
        <f t="shared" si="1"/>
        <v>0</v>
      </c>
    </row>
    <row r="89" spans="1:11" ht="51.75" customHeight="1" x14ac:dyDescent="0.2">
      <c r="A89" s="86"/>
      <c r="B89" s="245" t="s">
        <v>1358</v>
      </c>
      <c r="C89" s="48" t="s">
        <v>777</v>
      </c>
      <c r="D89" s="48" t="s">
        <v>26</v>
      </c>
      <c r="E89" s="48" t="s">
        <v>752</v>
      </c>
      <c r="F89" s="48" t="s">
        <v>799</v>
      </c>
      <c r="G89" s="59"/>
      <c r="H89" s="59"/>
      <c r="I89" s="59" t="s">
        <v>816</v>
      </c>
      <c r="J89" s="83" t="s">
        <v>817</v>
      </c>
      <c r="K89" s="102" t="str">
        <f t="shared" si="1"/>
        <v>Nam</v>
      </c>
    </row>
    <row r="90" spans="1:11" ht="67.5" customHeight="1" x14ac:dyDescent="0.2">
      <c r="A90" s="86"/>
      <c r="B90" s="245" t="s">
        <v>1359</v>
      </c>
      <c r="C90" s="48"/>
      <c r="D90" s="48" t="s">
        <v>119</v>
      </c>
      <c r="E90" s="48" t="s">
        <v>1147</v>
      </c>
      <c r="F90" s="48" t="s">
        <v>1148</v>
      </c>
      <c r="G90" s="59" t="s">
        <v>1149</v>
      </c>
      <c r="H90" s="59" t="s">
        <v>1150</v>
      </c>
      <c r="I90" s="59"/>
      <c r="J90" s="35" t="s">
        <v>1154</v>
      </c>
      <c r="K90" s="102" t="b">
        <f t="shared" si="1"/>
        <v>0</v>
      </c>
    </row>
    <row r="91" spans="1:11" ht="67.5" customHeight="1" x14ac:dyDescent="0.2">
      <c r="A91" s="86"/>
      <c r="B91" s="245" t="s">
        <v>1415</v>
      </c>
      <c r="C91" s="48" t="s">
        <v>765</v>
      </c>
      <c r="D91" s="48" t="s">
        <v>26</v>
      </c>
      <c r="E91" s="48" t="s">
        <v>742</v>
      </c>
      <c r="F91" s="48" t="s">
        <v>784</v>
      </c>
      <c r="G91" s="59"/>
      <c r="H91" s="59" t="s">
        <v>785</v>
      </c>
      <c r="I91" s="59" t="s">
        <v>786</v>
      </c>
      <c r="J91" s="48" t="s">
        <v>787</v>
      </c>
      <c r="K91" s="102" t="str">
        <f t="shared" si="1"/>
        <v>Nam</v>
      </c>
    </row>
    <row r="92" spans="1:11" ht="51.75" customHeight="1" x14ac:dyDescent="0.2">
      <c r="A92" s="86"/>
      <c r="B92" s="245" t="s">
        <v>1416</v>
      </c>
      <c r="C92" s="48"/>
      <c r="D92" s="48" t="s">
        <v>26</v>
      </c>
      <c r="E92" s="48" t="s">
        <v>743</v>
      </c>
      <c r="F92" s="48" t="s">
        <v>788</v>
      </c>
      <c r="G92" s="59"/>
      <c r="H92" s="59" t="s">
        <v>789</v>
      </c>
      <c r="I92" s="59" t="s">
        <v>790</v>
      </c>
      <c r="J92" s="48" t="s">
        <v>791</v>
      </c>
      <c r="K92" s="102" t="b">
        <f t="shared" si="1"/>
        <v>0</v>
      </c>
    </row>
    <row r="93" spans="1:11" ht="77.25" customHeight="1" x14ac:dyDescent="0.2">
      <c r="A93" s="86"/>
      <c r="B93" s="245" t="s">
        <v>1417</v>
      </c>
      <c r="C93" s="48"/>
      <c r="D93" s="48" t="s">
        <v>119</v>
      </c>
      <c r="E93" s="48" t="s">
        <v>925</v>
      </c>
      <c r="F93" s="48" t="s">
        <v>926</v>
      </c>
      <c r="G93" s="59" t="s">
        <v>927</v>
      </c>
      <c r="H93" s="59"/>
      <c r="I93" s="59"/>
      <c r="J93" s="35" t="s">
        <v>928</v>
      </c>
      <c r="K93" s="102" t="b">
        <f t="shared" si="1"/>
        <v>0</v>
      </c>
    </row>
    <row r="94" spans="1:11" ht="76.5" customHeight="1" x14ac:dyDescent="0.2">
      <c r="A94" s="86"/>
      <c r="B94" s="245" t="s">
        <v>1418</v>
      </c>
      <c r="C94" s="48"/>
      <c r="D94" s="48" t="s">
        <v>119</v>
      </c>
      <c r="E94" s="48" t="s">
        <v>1155</v>
      </c>
      <c r="F94" s="48" t="s">
        <v>1158</v>
      </c>
      <c r="G94" s="48" t="s">
        <v>1156</v>
      </c>
      <c r="H94" s="48"/>
      <c r="I94" s="59"/>
      <c r="J94" s="35" t="s">
        <v>1157</v>
      </c>
      <c r="K94" s="102" t="b">
        <f t="shared" si="1"/>
        <v>0</v>
      </c>
    </row>
    <row r="95" spans="1:11" ht="93" customHeight="1" x14ac:dyDescent="0.2">
      <c r="A95" s="86"/>
      <c r="B95" s="245" t="s">
        <v>1419</v>
      </c>
      <c r="C95" s="48"/>
      <c r="D95" s="48" t="s">
        <v>119</v>
      </c>
      <c r="E95" s="48" t="s">
        <v>1273</v>
      </c>
      <c r="F95" s="48" t="s">
        <v>1274</v>
      </c>
      <c r="G95" s="48" t="s">
        <v>1275</v>
      </c>
      <c r="H95" s="48"/>
      <c r="I95" s="59"/>
      <c r="J95" s="158" t="s">
        <v>1276</v>
      </c>
      <c r="K95" s="102" t="b">
        <f t="shared" si="1"/>
        <v>0</v>
      </c>
    </row>
    <row r="96" spans="1:11" ht="75.75" customHeight="1" x14ac:dyDescent="0.2">
      <c r="A96" s="86"/>
      <c r="B96" s="245" t="s">
        <v>1420</v>
      </c>
      <c r="C96" s="48"/>
      <c r="D96" s="48" t="s">
        <v>119</v>
      </c>
      <c r="E96" s="48" t="s">
        <v>1017</v>
      </c>
      <c r="F96" s="48" t="s">
        <v>1018</v>
      </c>
      <c r="G96" s="59" t="s">
        <v>1019</v>
      </c>
      <c r="H96" s="59" t="s">
        <v>1020</v>
      </c>
      <c r="I96" s="59"/>
      <c r="J96" s="35" t="s">
        <v>1021</v>
      </c>
      <c r="K96" s="102" t="b">
        <f t="shared" si="1"/>
        <v>0</v>
      </c>
    </row>
    <row r="97" spans="1:11" ht="69" customHeight="1" x14ac:dyDescent="0.2">
      <c r="A97" s="86"/>
      <c r="B97" s="245" t="s">
        <v>1421</v>
      </c>
      <c r="C97" s="48"/>
      <c r="D97" s="48" t="s">
        <v>119</v>
      </c>
      <c r="E97" s="48" t="s">
        <v>1060</v>
      </c>
      <c r="F97" s="48" t="s">
        <v>1061</v>
      </c>
      <c r="G97" s="59" t="s">
        <v>1062</v>
      </c>
      <c r="H97" s="59" t="s">
        <v>1063</v>
      </c>
      <c r="I97" s="59"/>
      <c r="J97" s="35" t="s">
        <v>1064</v>
      </c>
      <c r="K97" s="102" t="b">
        <f t="shared" si="1"/>
        <v>0</v>
      </c>
    </row>
    <row r="98" spans="1:11" ht="75" customHeight="1" x14ac:dyDescent="0.2">
      <c r="A98" s="86"/>
      <c r="B98" s="245" t="s">
        <v>1422</v>
      </c>
      <c r="C98" s="48"/>
      <c r="D98" s="48" t="s">
        <v>119</v>
      </c>
      <c r="E98" s="48" t="s">
        <v>1217</v>
      </c>
      <c r="F98" s="48" t="s">
        <v>1218</v>
      </c>
      <c r="G98" s="48" t="s">
        <v>1219</v>
      </c>
      <c r="H98" s="48" t="s">
        <v>1220</v>
      </c>
      <c r="I98" s="59"/>
      <c r="J98" s="159" t="s">
        <v>1221</v>
      </c>
      <c r="K98" s="102" t="b">
        <f t="shared" si="1"/>
        <v>0</v>
      </c>
    </row>
    <row r="99" spans="1:11" s="102" customFormat="1" ht="96" customHeight="1" x14ac:dyDescent="0.2">
      <c r="A99" s="93">
        <v>1</v>
      </c>
      <c r="B99" s="246" t="s">
        <v>1423</v>
      </c>
      <c r="C99" s="101" t="s">
        <v>2064</v>
      </c>
      <c r="D99" s="101" t="s">
        <v>2065</v>
      </c>
      <c r="E99" s="101" t="s">
        <v>761</v>
      </c>
      <c r="F99" s="101" t="s">
        <v>843</v>
      </c>
      <c r="G99" s="101" t="s">
        <v>1126</v>
      </c>
      <c r="H99" s="101" t="s">
        <v>1125</v>
      </c>
      <c r="I99" s="150">
        <v>1652366868</v>
      </c>
      <c r="J99" s="101" t="s">
        <v>2066</v>
      </c>
      <c r="K99" s="102" t="str">
        <f t="shared" si="1"/>
        <v>Nữ</v>
      </c>
    </row>
    <row r="100" spans="1:11" ht="51.75" customHeight="1" x14ac:dyDescent="0.2">
      <c r="A100" s="86"/>
      <c r="B100" s="245" t="s">
        <v>1424</v>
      </c>
      <c r="C100" s="48"/>
      <c r="D100" s="48" t="s">
        <v>767</v>
      </c>
      <c r="E100" s="48" t="s">
        <v>762</v>
      </c>
      <c r="F100" s="48" t="s">
        <v>844</v>
      </c>
      <c r="G100" s="48" t="s">
        <v>845</v>
      </c>
      <c r="H100" s="48" t="s">
        <v>846</v>
      </c>
      <c r="I100" s="59"/>
      <c r="J100" s="48" t="s">
        <v>847</v>
      </c>
      <c r="K100" s="102" t="b">
        <f t="shared" si="1"/>
        <v>0</v>
      </c>
    </row>
    <row r="101" spans="1:11" s="102" customFormat="1" ht="51.75" customHeight="1" x14ac:dyDescent="0.2">
      <c r="A101" s="93">
        <v>1</v>
      </c>
      <c r="B101" s="246" t="s">
        <v>1360</v>
      </c>
      <c r="C101" s="101" t="s">
        <v>1948</v>
      </c>
      <c r="D101" s="101" t="s">
        <v>1941</v>
      </c>
      <c r="E101" s="101" t="s">
        <v>1942</v>
      </c>
      <c r="F101" s="101" t="s">
        <v>1943</v>
      </c>
      <c r="G101" s="101">
        <v>438465142</v>
      </c>
      <c r="H101" s="101"/>
      <c r="I101" s="150">
        <v>977019399</v>
      </c>
      <c r="J101" s="101" t="s">
        <v>1944</v>
      </c>
      <c r="K101" s="102" t="str">
        <f t="shared" si="1"/>
        <v>Nữ</v>
      </c>
    </row>
    <row r="102" spans="1:11" s="102" customFormat="1" ht="51.75" customHeight="1" x14ac:dyDescent="0.2">
      <c r="A102" s="93">
        <v>1</v>
      </c>
      <c r="B102" s="246" t="s">
        <v>1360</v>
      </c>
      <c r="C102" s="101" t="s">
        <v>1949</v>
      </c>
      <c r="D102" s="101" t="s">
        <v>1945</v>
      </c>
      <c r="E102" s="101" t="s">
        <v>1946</v>
      </c>
      <c r="F102" s="101" t="s">
        <v>1943</v>
      </c>
      <c r="G102" s="101">
        <v>438465142</v>
      </c>
      <c r="H102" s="101"/>
      <c r="I102" s="150">
        <v>989923541</v>
      </c>
      <c r="J102" s="101" t="s">
        <v>1947</v>
      </c>
      <c r="K102" s="102" t="str">
        <f t="shared" si="1"/>
        <v>Nữ</v>
      </c>
    </row>
    <row r="103" spans="1:11" s="102" customFormat="1" ht="51.75" customHeight="1" x14ac:dyDescent="0.2">
      <c r="A103" s="93">
        <v>1</v>
      </c>
      <c r="B103" s="246" t="s">
        <v>2118</v>
      </c>
      <c r="C103" s="101" t="s">
        <v>2119</v>
      </c>
      <c r="D103" s="101" t="s">
        <v>2120</v>
      </c>
      <c r="E103" s="101" t="s">
        <v>2112</v>
      </c>
      <c r="F103" s="101" t="s">
        <v>2113</v>
      </c>
      <c r="G103" s="112" t="s">
        <v>2114</v>
      </c>
      <c r="H103" s="112" t="s">
        <v>2115</v>
      </c>
      <c r="I103" s="156" t="s">
        <v>2116</v>
      </c>
      <c r="J103" s="99" t="s">
        <v>2117</v>
      </c>
      <c r="K103" s="102" t="str">
        <f t="shared" si="1"/>
        <v>Nam</v>
      </c>
    </row>
    <row r="104" spans="1:11" s="102" customFormat="1" ht="51.75" customHeight="1" x14ac:dyDescent="0.2">
      <c r="A104" s="93">
        <v>1</v>
      </c>
      <c r="B104" s="246" t="s">
        <v>2132</v>
      </c>
      <c r="C104" s="101" t="s">
        <v>2133</v>
      </c>
      <c r="D104" s="101" t="s">
        <v>2120</v>
      </c>
      <c r="E104" s="101" t="s">
        <v>2135</v>
      </c>
      <c r="F104" s="101"/>
      <c r="G104" s="112"/>
      <c r="H104" s="112"/>
      <c r="I104" s="156">
        <v>948863288</v>
      </c>
      <c r="J104" s="99" t="s">
        <v>2138</v>
      </c>
      <c r="K104" s="102" t="str">
        <f t="shared" si="1"/>
        <v>Nam</v>
      </c>
    </row>
    <row r="105" spans="1:11" s="102" customFormat="1" ht="51.75" customHeight="1" x14ac:dyDescent="0.2">
      <c r="A105" s="93">
        <v>1</v>
      </c>
      <c r="B105" s="246" t="s">
        <v>2132</v>
      </c>
      <c r="C105" s="101" t="s">
        <v>2134</v>
      </c>
      <c r="D105" s="101" t="s">
        <v>2120</v>
      </c>
      <c r="E105" s="101" t="s">
        <v>2135</v>
      </c>
      <c r="F105" s="101"/>
      <c r="G105" s="112"/>
      <c r="H105" s="112"/>
      <c r="I105" s="156" t="s">
        <v>2136</v>
      </c>
      <c r="J105" s="99" t="s">
        <v>2137</v>
      </c>
      <c r="K105" s="102" t="str">
        <f t="shared" si="1"/>
        <v>Nữ</v>
      </c>
    </row>
    <row r="106" spans="1:11" ht="78" customHeight="1" x14ac:dyDescent="0.2">
      <c r="A106" s="86"/>
      <c r="B106" s="245" t="s">
        <v>1361</v>
      </c>
      <c r="C106" s="48"/>
      <c r="D106" s="48" t="s">
        <v>119</v>
      </c>
      <c r="E106" s="48" t="s">
        <v>1167</v>
      </c>
      <c r="F106" s="48" t="s">
        <v>1168</v>
      </c>
      <c r="G106" s="48" t="s">
        <v>1169</v>
      </c>
      <c r="H106" s="48" t="s">
        <v>1170</v>
      </c>
      <c r="I106" s="59"/>
      <c r="J106" s="35" t="s">
        <v>1171</v>
      </c>
      <c r="K106" s="102" t="b">
        <f t="shared" si="1"/>
        <v>0</v>
      </c>
    </row>
    <row r="107" spans="1:11" ht="51.75" customHeight="1" x14ac:dyDescent="0.2">
      <c r="A107" s="86"/>
      <c r="B107" s="245"/>
      <c r="C107" s="48"/>
      <c r="D107" s="48" t="s">
        <v>119</v>
      </c>
      <c r="E107" s="48" t="s">
        <v>1163</v>
      </c>
      <c r="F107" s="48" t="s">
        <v>1164</v>
      </c>
      <c r="G107" s="48" t="s">
        <v>1166</v>
      </c>
      <c r="H107" s="48"/>
      <c r="I107" s="59"/>
      <c r="J107" s="35" t="s">
        <v>1165</v>
      </c>
      <c r="K107" s="102" t="b">
        <f t="shared" si="1"/>
        <v>0</v>
      </c>
    </row>
    <row r="108" spans="1:11" ht="51.75" customHeight="1" x14ac:dyDescent="0.2">
      <c r="A108" s="86"/>
      <c r="B108" s="245" t="s">
        <v>1362</v>
      </c>
      <c r="C108" s="48"/>
      <c r="D108" s="48" t="s">
        <v>119</v>
      </c>
      <c r="E108" s="48" t="s">
        <v>1116</v>
      </c>
      <c r="F108" s="48" t="s">
        <v>1117</v>
      </c>
      <c r="G108" s="59" t="s">
        <v>1118</v>
      </c>
      <c r="H108" s="59" t="s">
        <v>1118</v>
      </c>
      <c r="I108" s="59"/>
      <c r="J108" s="35" t="s">
        <v>1119</v>
      </c>
      <c r="K108" s="102" t="b">
        <f t="shared" si="1"/>
        <v>0</v>
      </c>
    </row>
    <row r="109" spans="1:11" ht="51.75" customHeight="1" x14ac:dyDescent="0.2">
      <c r="A109" s="86"/>
      <c r="B109" s="245" t="s">
        <v>1328</v>
      </c>
      <c r="C109" s="48"/>
      <c r="D109" s="48" t="s">
        <v>119</v>
      </c>
      <c r="E109" s="48" t="s">
        <v>1264</v>
      </c>
      <c r="F109" s="48" t="s">
        <v>1265</v>
      </c>
      <c r="G109" s="48" t="s">
        <v>1266</v>
      </c>
      <c r="H109" s="48"/>
      <c r="I109" s="59"/>
      <c r="J109" s="158" t="s">
        <v>1267</v>
      </c>
      <c r="K109" s="102" t="b">
        <f t="shared" si="1"/>
        <v>0</v>
      </c>
    </row>
    <row r="110" spans="1:11" ht="66" customHeight="1" x14ac:dyDescent="0.2">
      <c r="A110" s="86"/>
      <c r="B110" s="245" t="s">
        <v>1363</v>
      </c>
      <c r="C110" s="48"/>
      <c r="D110" s="48" t="s">
        <v>119</v>
      </c>
      <c r="E110" s="48" t="s">
        <v>1004</v>
      </c>
      <c r="F110" s="48" t="s">
        <v>1005</v>
      </c>
      <c r="G110" s="59" t="s">
        <v>1006</v>
      </c>
      <c r="H110" s="59"/>
      <c r="I110" s="59"/>
      <c r="J110" s="48"/>
      <c r="K110" s="102" t="b">
        <f t="shared" si="1"/>
        <v>0</v>
      </c>
    </row>
    <row r="111" spans="1:11" ht="71.25" customHeight="1" x14ac:dyDescent="0.2">
      <c r="A111" s="86"/>
      <c r="B111" s="245" t="s">
        <v>1364</v>
      </c>
      <c r="C111" s="48"/>
      <c r="D111" s="48" t="s">
        <v>119</v>
      </c>
      <c r="E111" s="48" t="s">
        <v>1011</v>
      </c>
      <c r="F111" s="48" t="s">
        <v>1012</v>
      </c>
      <c r="G111" s="48" t="s">
        <v>1250</v>
      </c>
      <c r="H111" s="48"/>
      <c r="I111" s="59" t="s">
        <v>1251</v>
      </c>
      <c r="J111" s="35" t="s">
        <v>1013</v>
      </c>
      <c r="K111" s="102" t="b">
        <f t="shared" si="1"/>
        <v>0</v>
      </c>
    </row>
    <row r="112" spans="1:11" ht="51.75" customHeight="1" x14ac:dyDescent="0.2">
      <c r="A112" s="86"/>
      <c r="B112" s="245" t="s">
        <v>1425</v>
      </c>
      <c r="C112" s="48"/>
      <c r="D112" s="48" t="s">
        <v>26</v>
      </c>
      <c r="E112" s="48" t="s">
        <v>753</v>
      </c>
      <c r="F112" s="48" t="s">
        <v>819</v>
      </c>
      <c r="G112" s="59"/>
      <c r="H112" s="59"/>
      <c r="I112" s="59" t="s">
        <v>820</v>
      </c>
      <c r="J112" s="83" t="s">
        <v>821</v>
      </c>
      <c r="K112" s="102" t="b">
        <f t="shared" si="1"/>
        <v>0</v>
      </c>
    </row>
    <row r="113" spans="1:11" ht="81.75" customHeight="1" x14ac:dyDescent="0.2">
      <c r="A113" s="86"/>
      <c r="B113" s="245" t="s">
        <v>1426</v>
      </c>
      <c r="C113" s="48" t="s">
        <v>649</v>
      </c>
      <c r="D113" s="48" t="s">
        <v>26</v>
      </c>
      <c r="E113" s="48" t="s">
        <v>690</v>
      </c>
      <c r="F113" s="48" t="s">
        <v>942</v>
      </c>
      <c r="G113" s="59" t="s">
        <v>943</v>
      </c>
      <c r="H113" s="59" t="s">
        <v>944</v>
      </c>
      <c r="I113" s="59"/>
      <c r="J113" s="48" t="s">
        <v>691</v>
      </c>
      <c r="K113" s="102" t="str">
        <f t="shared" si="1"/>
        <v>Nam</v>
      </c>
    </row>
    <row r="114" spans="1:11" ht="51.75" customHeight="1" x14ac:dyDescent="0.2">
      <c r="A114" s="86"/>
      <c r="B114" s="245" t="s">
        <v>1427</v>
      </c>
      <c r="C114" s="56" t="s">
        <v>778</v>
      </c>
      <c r="D114" s="56" t="s">
        <v>779</v>
      </c>
      <c r="E114" s="56" t="s">
        <v>759</v>
      </c>
      <c r="F114" s="56" t="s">
        <v>835</v>
      </c>
      <c r="G114" s="59" t="s">
        <v>836</v>
      </c>
      <c r="H114" s="59" t="s">
        <v>837</v>
      </c>
      <c r="I114" s="85" t="s">
        <v>838</v>
      </c>
      <c r="J114" s="83" t="s">
        <v>839</v>
      </c>
      <c r="K114" s="102" t="str">
        <f t="shared" si="1"/>
        <v>Nam</v>
      </c>
    </row>
    <row r="115" spans="1:11" ht="69.75" customHeight="1" x14ac:dyDescent="0.2">
      <c r="A115" s="86"/>
      <c r="B115" s="245" t="s">
        <v>1428</v>
      </c>
      <c r="C115" s="48"/>
      <c r="D115" s="48" t="s">
        <v>119</v>
      </c>
      <c r="E115" s="48" t="s">
        <v>1177</v>
      </c>
      <c r="F115" s="48" t="s">
        <v>1178</v>
      </c>
      <c r="G115" s="48" t="s">
        <v>1179</v>
      </c>
      <c r="H115" s="48" t="s">
        <v>1179</v>
      </c>
      <c r="I115" s="59"/>
      <c r="J115" s="158" t="s">
        <v>1180</v>
      </c>
      <c r="K115" s="102" t="b">
        <f t="shared" si="1"/>
        <v>0</v>
      </c>
    </row>
    <row r="116" spans="1:11" ht="63.75" customHeight="1" x14ac:dyDescent="0.2">
      <c r="A116" s="86"/>
      <c r="B116" s="245" t="s">
        <v>1365</v>
      </c>
      <c r="C116" s="48" t="s">
        <v>712</v>
      </c>
      <c r="D116" s="48" t="s">
        <v>26</v>
      </c>
      <c r="E116" s="48" t="s">
        <v>709</v>
      </c>
      <c r="F116" s="48" t="s">
        <v>715</v>
      </c>
      <c r="G116" s="59" t="s">
        <v>716</v>
      </c>
      <c r="H116" s="59"/>
      <c r="I116" s="59" t="s">
        <v>717</v>
      </c>
      <c r="J116" s="83" t="s">
        <v>718</v>
      </c>
      <c r="K116" s="102" t="b">
        <f t="shared" si="1"/>
        <v>0</v>
      </c>
    </row>
    <row r="117" spans="1:11" ht="51.75" customHeight="1" x14ac:dyDescent="0.2">
      <c r="A117" s="86"/>
      <c r="B117" s="245" t="s">
        <v>1429</v>
      </c>
      <c r="C117" s="48"/>
      <c r="D117" s="48" t="s">
        <v>119</v>
      </c>
      <c r="E117" s="48" t="s">
        <v>1102</v>
      </c>
      <c r="F117" s="48" t="s">
        <v>1103</v>
      </c>
      <c r="G117" s="59" t="s">
        <v>1104</v>
      </c>
      <c r="H117" s="59"/>
      <c r="I117" s="59"/>
      <c r="J117" s="48" t="s">
        <v>1105</v>
      </c>
      <c r="K117" s="102" t="b">
        <f t="shared" si="1"/>
        <v>0</v>
      </c>
    </row>
    <row r="118" spans="1:11" s="102" customFormat="1" ht="51.75" customHeight="1" x14ac:dyDescent="0.2">
      <c r="A118" s="93">
        <v>1</v>
      </c>
      <c r="B118" s="246" t="s">
        <v>1366</v>
      </c>
      <c r="C118" s="101" t="s">
        <v>2082</v>
      </c>
      <c r="D118" s="101" t="s">
        <v>26</v>
      </c>
      <c r="E118" s="101" t="s">
        <v>2078</v>
      </c>
      <c r="F118" s="101" t="s">
        <v>2079</v>
      </c>
      <c r="G118" s="101"/>
      <c r="H118" s="101">
        <v>437610989</v>
      </c>
      <c r="I118" s="150">
        <v>988088432</v>
      </c>
      <c r="J118" s="101" t="s">
        <v>2080</v>
      </c>
      <c r="K118" s="102" t="str">
        <f t="shared" si="1"/>
        <v>Nam</v>
      </c>
    </row>
    <row r="119" spans="1:11" s="102" customFormat="1" ht="51.75" customHeight="1" x14ac:dyDescent="0.2">
      <c r="A119" s="93">
        <v>1</v>
      </c>
      <c r="B119" s="246"/>
      <c r="C119" s="101" t="s">
        <v>2083</v>
      </c>
      <c r="D119" s="101" t="s">
        <v>1966</v>
      </c>
      <c r="E119" s="101" t="s">
        <v>2078</v>
      </c>
      <c r="F119" s="101" t="s">
        <v>2079</v>
      </c>
      <c r="G119" s="101"/>
      <c r="H119" s="101"/>
      <c r="I119" s="150">
        <v>983344888</v>
      </c>
      <c r="J119" s="101" t="s">
        <v>2081</v>
      </c>
      <c r="K119" s="102" t="str">
        <f t="shared" si="1"/>
        <v>Nam</v>
      </c>
    </row>
    <row r="120" spans="1:11" s="102" customFormat="1" ht="51.75" customHeight="1" x14ac:dyDescent="0.2">
      <c r="A120" s="93">
        <v>1</v>
      </c>
      <c r="B120" s="246"/>
      <c r="C120" s="101" t="s">
        <v>2091</v>
      </c>
      <c r="D120" s="101" t="s">
        <v>26</v>
      </c>
      <c r="E120" s="101" t="s">
        <v>2084</v>
      </c>
      <c r="F120" s="101" t="s">
        <v>2085</v>
      </c>
      <c r="G120" s="101">
        <v>485897779</v>
      </c>
      <c r="H120" s="101">
        <v>436830717</v>
      </c>
      <c r="I120" s="150">
        <v>973579835</v>
      </c>
      <c r="J120" s="101" t="s">
        <v>2086</v>
      </c>
      <c r="K120" s="102" t="str">
        <f t="shared" si="1"/>
        <v>Nam</v>
      </c>
    </row>
    <row r="121" spans="1:11" s="102" customFormat="1" ht="51.75" customHeight="1" x14ac:dyDescent="0.2">
      <c r="A121" s="93">
        <v>1</v>
      </c>
      <c r="B121" s="246"/>
      <c r="C121" s="101" t="s">
        <v>2092</v>
      </c>
      <c r="D121" s="101" t="s">
        <v>2087</v>
      </c>
      <c r="E121" s="101" t="s">
        <v>2084</v>
      </c>
      <c r="F121" s="101" t="s">
        <v>2085</v>
      </c>
      <c r="G121" s="101">
        <v>485897779</v>
      </c>
      <c r="H121" s="101">
        <v>436830717</v>
      </c>
      <c r="I121" s="150">
        <v>915896186</v>
      </c>
      <c r="J121" s="101" t="s">
        <v>2088</v>
      </c>
      <c r="K121" s="102" t="str">
        <f t="shared" si="1"/>
        <v>Nữ</v>
      </c>
    </row>
    <row r="122" spans="1:11" s="102" customFormat="1" ht="51.75" customHeight="1" x14ac:dyDescent="0.2">
      <c r="A122" s="93">
        <v>1</v>
      </c>
      <c r="B122" s="246"/>
      <c r="C122" s="101" t="s">
        <v>2093</v>
      </c>
      <c r="D122" s="101" t="s">
        <v>2089</v>
      </c>
      <c r="E122" s="101" t="s">
        <v>2084</v>
      </c>
      <c r="F122" s="101" t="s">
        <v>2085</v>
      </c>
      <c r="G122" s="101">
        <v>485897779</v>
      </c>
      <c r="H122" s="101">
        <v>436830717</v>
      </c>
      <c r="I122" s="150">
        <v>1634865815</v>
      </c>
      <c r="J122" s="101" t="s">
        <v>2090</v>
      </c>
      <c r="K122" s="102" t="str">
        <f t="shared" si="1"/>
        <v>Nữ</v>
      </c>
    </row>
    <row r="123" spans="1:11" s="102" customFormat="1" ht="51.75" customHeight="1" x14ac:dyDescent="0.2">
      <c r="A123" s="93">
        <v>1</v>
      </c>
      <c r="B123" s="246" t="s">
        <v>2098</v>
      </c>
      <c r="C123" s="101" t="s">
        <v>2099</v>
      </c>
      <c r="D123" s="101" t="s">
        <v>2094</v>
      </c>
      <c r="E123" s="101" t="s">
        <v>2095</v>
      </c>
      <c r="F123" s="101" t="s">
        <v>2096</v>
      </c>
      <c r="G123" s="101">
        <v>2403559589</v>
      </c>
      <c r="H123" s="101">
        <v>2403559589</v>
      </c>
      <c r="I123" s="150">
        <v>1689905644</v>
      </c>
      <c r="J123" s="101" t="s">
        <v>2097</v>
      </c>
      <c r="K123" s="102" t="str">
        <f t="shared" si="1"/>
        <v>Nữ</v>
      </c>
    </row>
    <row r="124" spans="1:11" ht="71.25" customHeight="1" x14ac:dyDescent="0.2">
      <c r="A124" s="86"/>
      <c r="B124" s="245" t="s">
        <v>1430</v>
      </c>
      <c r="C124" s="48"/>
      <c r="D124" s="48" t="s">
        <v>26</v>
      </c>
      <c r="E124" s="48" t="s">
        <v>570</v>
      </c>
      <c r="F124" s="48" t="s">
        <v>571</v>
      </c>
      <c r="G124" s="59"/>
      <c r="H124" s="59"/>
      <c r="I124" s="60" t="s">
        <v>572</v>
      </c>
      <c r="J124" s="63" t="s">
        <v>573</v>
      </c>
      <c r="K124" s="102" t="b">
        <f t="shared" si="1"/>
        <v>0</v>
      </c>
    </row>
    <row r="125" spans="1:11" ht="51.75" customHeight="1" x14ac:dyDescent="0.2">
      <c r="A125" s="86"/>
      <c r="B125" s="245" t="s">
        <v>1431</v>
      </c>
      <c r="C125" s="48"/>
      <c r="D125" s="48" t="s">
        <v>119</v>
      </c>
      <c r="E125" s="48" t="s">
        <v>1022</v>
      </c>
      <c r="F125" s="48" t="s">
        <v>1023</v>
      </c>
      <c r="G125" s="59" t="s">
        <v>1024</v>
      </c>
      <c r="H125" s="59" t="s">
        <v>1025</v>
      </c>
      <c r="I125" s="59"/>
      <c r="J125" s="35" t="s">
        <v>806</v>
      </c>
      <c r="K125" s="102" t="b">
        <f t="shared" si="1"/>
        <v>0</v>
      </c>
    </row>
    <row r="126" spans="1:11" s="102" customFormat="1" ht="51.75" customHeight="1" x14ac:dyDescent="0.2">
      <c r="A126" s="93">
        <v>1</v>
      </c>
      <c r="B126" s="246" t="s">
        <v>1432</v>
      </c>
      <c r="C126" s="101" t="s">
        <v>733</v>
      </c>
      <c r="D126" s="101" t="s">
        <v>569</v>
      </c>
      <c r="E126" s="101" t="s">
        <v>731</v>
      </c>
      <c r="F126" s="101" t="s">
        <v>740</v>
      </c>
      <c r="G126" s="101"/>
      <c r="H126" s="101" t="s">
        <v>741</v>
      </c>
      <c r="I126" s="150" t="s">
        <v>1489</v>
      </c>
      <c r="J126" s="101" t="s">
        <v>1490</v>
      </c>
      <c r="K126" s="102" t="str">
        <f t="shared" si="1"/>
        <v>Nữ</v>
      </c>
    </row>
    <row r="127" spans="1:11" s="102" customFormat="1" ht="69" customHeight="1" x14ac:dyDescent="0.2">
      <c r="A127" s="93">
        <v>1</v>
      </c>
      <c r="B127" s="246" t="s">
        <v>1910</v>
      </c>
      <c r="C127" s="101" t="s">
        <v>1909</v>
      </c>
      <c r="D127" s="101" t="s">
        <v>1906</v>
      </c>
      <c r="E127" s="101" t="s">
        <v>1903</v>
      </c>
      <c r="F127" s="101" t="s">
        <v>1904</v>
      </c>
      <c r="G127" s="101" t="s">
        <v>1905</v>
      </c>
      <c r="H127" s="101" t="s">
        <v>1905</v>
      </c>
      <c r="I127" s="101" t="s">
        <v>1907</v>
      </c>
      <c r="J127" s="101" t="s">
        <v>1908</v>
      </c>
      <c r="K127" s="102" t="str">
        <f t="shared" si="1"/>
        <v>Nữ</v>
      </c>
    </row>
    <row r="128" spans="1:11" s="102" customFormat="1" ht="46.5" customHeight="1" x14ac:dyDescent="0.2">
      <c r="A128" s="93">
        <v>1</v>
      </c>
      <c r="B128" s="246" t="s">
        <v>1914</v>
      </c>
      <c r="C128" s="101" t="s">
        <v>1915</v>
      </c>
      <c r="D128" s="101" t="s">
        <v>26</v>
      </c>
      <c r="E128" s="101" t="s">
        <v>1911</v>
      </c>
      <c r="F128" s="101" t="s">
        <v>1912</v>
      </c>
      <c r="G128" s="101"/>
      <c r="H128" s="101"/>
      <c r="I128" s="101">
        <v>901775576</v>
      </c>
      <c r="J128" s="101" t="s">
        <v>1913</v>
      </c>
      <c r="K128" s="102" t="str">
        <f t="shared" si="1"/>
        <v>Nữ</v>
      </c>
    </row>
    <row r="129" spans="1:11" s="102" customFormat="1" ht="46.5" customHeight="1" x14ac:dyDescent="0.2">
      <c r="A129" s="93">
        <v>1</v>
      </c>
      <c r="B129" s="246" t="s">
        <v>2505</v>
      </c>
      <c r="C129" s="101" t="s">
        <v>2506</v>
      </c>
      <c r="D129" s="101" t="s">
        <v>26</v>
      </c>
      <c r="E129" s="101" t="s">
        <v>2502</v>
      </c>
      <c r="F129" s="101" t="s">
        <v>2503</v>
      </c>
      <c r="G129" s="101">
        <v>439925982</v>
      </c>
      <c r="H129" s="101"/>
      <c r="I129" s="101">
        <v>903213956</v>
      </c>
      <c r="J129" s="101" t="s">
        <v>2504</v>
      </c>
      <c r="K129" s="102" t="str">
        <f t="shared" si="1"/>
        <v>Nam</v>
      </c>
    </row>
    <row r="130" spans="1:11" ht="51.75" customHeight="1" x14ac:dyDescent="0.2">
      <c r="A130" s="86"/>
      <c r="B130" s="245" t="s">
        <v>1433</v>
      </c>
      <c r="C130" s="48" t="s">
        <v>974</v>
      </c>
      <c r="D130" s="48" t="s">
        <v>116</v>
      </c>
      <c r="E130" s="48" t="s">
        <v>968</v>
      </c>
      <c r="F130" s="48" t="s">
        <v>969</v>
      </c>
      <c r="G130" s="59" t="s">
        <v>653</v>
      </c>
      <c r="H130" s="59"/>
      <c r="I130" s="59"/>
      <c r="J130" s="48" t="s">
        <v>970</v>
      </c>
      <c r="K130" s="102" t="str">
        <f t="shared" si="1"/>
        <v>Nam</v>
      </c>
    </row>
    <row r="131" spans="1:11" s="102" customFormat="1" ht="51.75" customHeight="1" x14ac:dyDescent="0.2">
      <c r="A131" s="93">
        <v>1</v>
      </c>
      <c r="B131" s="246" t="s">
        <v>1434</v>
      </c>
      <c r="C131" s="101" t="s">
        <v>2107</v>
      </c>
      <c r="D131" s="101" t="s">
        <v>2100</v>
      </c>
      <c r="E131" s="101" t="s">
        <v>2101</v>
      </c>
      <c r="F131" s="101" t="s">
        <v>2102</v>
      </c>
      <c r="G131" s="101" t="s">
        <v>2103</v>
      </c>
      <c r="H131" s="101" t="s">
        <v>2104</v>
      </c>
      <c r="I131" s="150">
        <v>965561644</v>
      </c>
      <c r="J131" s="101" t="s">
        <v>2105</v>
      </c>
      <c r="K131" s="102" t="str">
        <f t="shared" ref="K131:K194" si="2">IF(AND(LEFT(C131,3)="Ông"),"Nam",IF(AND(LEFT(C131,2)="Bà"),"Nữ"))</f>
        <v>Nữ</v>
      </c>
    </row>
    <row r="132" spans="1:11" s="102" customFormat="1" ht="51.75" customHeight="1" x14ac:dyDescent="0.2">
      <c r="A132" s="93">
        <v>1</v>
      </c>
      <c r="B132" s="246" t="s">
        <v>1434</v>
      </c>
      <c r="C132" s="101" t="s">
        <v>2108</v>
      </c>
      <c r="D132" s="101" t="s">
        <v>2100</v>
      </c>
      <c r="E132" s="101" t="s">
        <v>2101</v>
      </c>
      <c r="F132" s="101" t="s">
        <v>2102</v>
      </c>
      <c r="G132" s="101" t="s">
        <v>2103</v>
      </c>
      <c r="H132" s="101" t="s">
        <v>2104</v>
      </c>
      <c r="I132" s="150" t="s">
        <v>2106</v>
      </c>
      <c r="J132" s="101" t="s">
        <v>2105</v>
      </c>
      <c r="K132" s="102" t="str">
        <f t="shared" si="2"/>
        <v>Nữ</v>
      </c>
    </row>
    <row r="133" spans="1:11" s="102" customFormat="1" ht="51.75" customHeight="1" x14ac:dyDescent="0.2">
      <c r="A133" s="93">
        <v>1</v>
      </c>
      <c r="B133" s="246"/>
      <c r="C133" s="101" t="s">
        <v>2306</v>
      </c>
      <c r="D133" s="101" t="s">
        <v>2176</v>
      </c>
      <c r="E133" s="101" t="s">
        <v>2307</v>
      </c>
      <c r="F133" s="101"/>
      <c r="G133" s="101"/>
      <c r="H133" s="101"/>
      <c r="I133" s="150"/>
      <c r="J133" s="101"/>
      <c r="K133" s="102" t="str">
        <f t="shared" si="2"/>
        <v>Nam</v>
      </c>
    </row>
    <row r="134" spans="1:11" ht="51.75" customHeight="1" x14ac:dyDescent="0.2">
      <c r="A134" s="86"/>
      <c r="B134" s="245" t="s">
        <v>1435</v>
      </c>
      <c r="C134" s="48"/>
      <c r="D134" s="48" t="s">
        <v>119</v>
      </c>
      <c r="E134" s="48" t="s">
        <v>1043</v>
      </c>
      <c r="F134" s="48" t="s">
        <v>1045</v>
      </c>
      <c r="G134" s="59" t="s">
        <v>1046</v>
      </c>
      <c r="H134" s="59" t="s">
        <v>1047</v>
      </c>
      <c r="I134" s="59"/>
      <c r="J134" s="35" t="s">
        <v>1044</v>
      </c>
      <c r="K134" s="102" t="b">
        <f t="shared" si="2"/>
        <v>0</v>
      </c>
    </row>
    <row r="135" spans="1:11" ht="51.75" customHeight="1" x14ac:dyDescent="0.2">
      <c r="A135" s="86"/>
      <c r="B135" s="245" t="s">
        <v>1367</v>
      </c>
      <c r="C135" s="48"/>
      <c r="D135" s="48" t="s">
        <v>119</v>
      </c>
      <c r="E135" s="48" t="s">
        <v>1007</v>
      </c>
      <c r="F135" s="48" t="s">
        <v>1008</v>
      </c>
      <c r="G135" s="59" t="s">
        <v>1279</v>
      </c>
      <c r="H135" s="59" t="s">
        <v>1009</v>
      </c>
      <c r="I135" s="59"/>
      <c r="J135" s="35" t="s">
        <v>1010</v>
      </c>
      <c r="K135" s="102" t="b">
        <f t="shared" si="2"/>
        <v>0</v>
      </c>
    </row>
    <row r="136" spans="1:11" s="102" customFormat="1" ht="51.75" customHeight="1" x14ac:dyDescent="0.2">
      <c r="A136" s="93">
        <v>1</v>
      </c>
      <c r="B136" s="246" t="s">
        <v>1368</v>
      </c>
      <c r="C136" s="101" t="s">
        <v>2522</v>
      </c>
      <c r="D136" s="93" t="s">
        <v>26</v>
      </c>
      <c r="E136" s="101" t="s">
        <v>1248</v>
      </c>
      <c r="F136" s="101" t="s">
        <v>2032</v>
      </c>
      <c r="G136" s="101">
        <v>436278866</v>
      </c>
      <c r="H136" s="93"/>
      <c r="I136" s="174">
        <v>988180618</v>
      </c>
      <c r="J136" s="101" t="s">
        <v>1249</v>
      </c>
      <c r="K136" s="102" t="str">
        <f t="shared" si="2"/>
        <v>Nam</v>
      </c>
    </row>
    <row r="137" spans="1:11" s="102" customFormat="1" ht="51.75" customHeight="1" x14ac:dyDescent="0.2">
      <c r="A137" s="93">
        <v>1</v>
      </c>
      <c r="B137" s="246" t="s">
        <v>1368</v>
      </c>
      <c r="C137" s="101" t="s">
        <v>2542</v>
      </c>
      <c r="D137" s="93" t="s">
        <v>569</v>
      </c>
      <c r="E137" s="101" t="s">
        <v>1248</v>
      </c>
      <c r="F137" s="101" t="s">
        <v>2032</v>
      </c>
      <c r="G137" s="101">
        <v>436278866</v>
      </c>
      <c r="H137" s="93"/>
      <c r="I137" s="174"/>
      <c r="J137" s="101"/>
      <c r="K137" s="102" t="str">
        <f t="shared" si="2"/>
        <v>Nam</v>
      </c>
    </row>
    <row r="138" spans="1:11" ht="66.75" customHeight="1" x14ac:dyDescent="0.2">
      <c r="A138" s="86"/>
      <c r="B138" s="245" t="s">
        <v>1369</v>
      </c>
      <c r="C138" s="48"/>
      <c r="D138" s="48" t="s">
        <v>119</v>
      </c>
      <c r="E138" s="48" t="s">
        <v>1197</v>
      </c>
      <c r="F138" s="48" t="s">
        <v>1198</v>
      </c>
      <c r="G138" s="48" t="s">
        <v>1199</v>
      </c>
      <c r="H138" s="48" t="s">
        <v>1200</v>
      </c>
      <c r="I138" s="59"/>
      <c r="J138" s="158" t="s">
        <v>1201</v>
      </c>
      <c r="K138" s="102" t="b">
        <f t="shared" si="2"/>
        <v>0</v>
      </c>
    </row>
    <row r="139" spans="1:11" ht="51.75" customHeight="1" x14ac:dyDescent="0.2">
      <c r="A139" s="86"/>
      <c r="B139" s="245" t="s">
        <v>1370</v>
      </c>
      <c r="C139" s="48"/>
      <c r="D139" s="48" t="s">
        <v>119</v>
      </c>
      <c r="E139" s="48" t="s">
        <v>1048</v>
      </c>
      <c r="F139" s="48" t="s">
        <v>1049</v>
      </c>
      <c r="G139" s="59" t="s">
        <v>1050</v>
      </c>
      <c r="H139" s="59"/>
      <c r="I139" s="59"/>
      <c r="J139" s="35" t="s">
        <v>1051</v>
      </c>
      <c r="K139" s="102" t="b">
        <f t="shared" si="2"/>
        <v>0</v>
      </c>
    </row>
    <row r="140" spans="1:11" ht="93" customHeight="1" x14ac:dyDescent="0.2">
      <c r="A140" s="86"/>
      <c r="B140" s="245" t="s">
        <v>1371</v>
      </c>
      <c r="C140" s="48"/>
      <c r="D140" s="48" t="s">
        <v>119</v>
      </c>
      <c r="E140" s="48" t="s">
        <v>1081</v>
      </c>
      <c r="F140" s="48" t="s">
        <v>1173</v>
      </c>
      <c r="G140" s="48" t="s">
        <v>1174</v>
      </c>
      <c r="H140" s="48" t="s">
        <v>1175</v>
      </c>
      <c r="I140" s="59" t="s">
        <v>1176</v>
      </c>
      <c r="J140" s="158" t="s">
        <v>1082</v>
      </c>
      <c r="K140" s="102" t="b">
        <f t="shared" si="2"/>
        <v>0</v>
      </c>
    </row>
    <row r="141" spans="1:11" ht="51.75" customHeight="1" x14ac:dyDescent="0.2">
      <c r="A141" s="86"/>
      <c r="B141" s="245" t="s">
        <v>1372</v>
      </c>
      <c r="C141" s="48"/>
      <c r="D141" s="48" t="s">
        <v>119</v>
      </c>
      <c r="E141" s="48" t="s">
        <v>921</v>
      </c>
      <c r="F141" s="48" t="s">
        <v>922</v>
      </c>
      <c r="G141" s="59" t="s">
        <v>923</v>
      </c>
      <c r="H141" s="59"/>
      <c r="I141" s="59"/>
      <c r="J141" s="35" t="s">
        <v>924</v>
      </c>
      <c r="K141" s="102" t="b">
        <f t="shared" si="2"/>
        <v>0</v>
      </c>
    </row>
    <row r="142" spans="1:11" ht="68.25" customHeight="1" x14ac:dyDescent="0.2">
      <c r="A142" s="86"/>
      <c r="B142" s="245"/>
      <c r="C142" s="48"/>
      <c r="D142" s="48" t="s">
        <v>119</v>
      </c>
      <c r="E142" s="48" t="s">
        <v>918</v>
      </c>
      <c r="F142" s="48" t="s">
        <v>919</v>
      </c>
      <c r="G142" s="59">
        <v>1679559019</v>
      </c>
      <c r="H142" s="59"/>
      <c r="I142" s="59"/>
      <c r="J142" s="35" t="s">
        <v>920</v>
      </c>
      <c r="K142" s="102" t="b">
        <f t="shared" si="2"/>
        <v>0</v>
      </c>
    </row>
    <row r="143" spans="1:11" ht="66" customHeight="1" x14ac:dyDescent="0.2">
      <c r="A143" s="86"/>
      <c r="B143" s="245" t="s">
        <v>1373</v>
      </c>
      <c r="C143" s="48"/>
      <c r="D143" s="48" t="s">
        <v>119</v>
      </c>
      <c r="E143" s="48" t="s">
        <v>1068</v>
      </c>
      <c r="F143" s="48" t="s">
        <v>1070</v>
      </c>
      <c r="G143" s="59" t="s">
        <v>1071</v>
      </c>
      <c r="H143" s="59"/>
      <c r="I143" s="59"/>
      <c r="J143" s="35" t="s">
        <v>1069</v>
      </c>
      <c r="K143" s="102" t="b">
        <f t="shared" si="2"/>
        <v>0</v>
      </c>
    </row>
    <row r="144" spans="1:11" ht="51.75" customHeight="1" x14ac:dyDescent="0.2">
      <c r="A144" s="86"/>
      <c r="B144" s="245" t="s">
        <v>1374</v>
      </c>
      <c r="C144" s="48"/>
      <c r="D144" s="48" t="s">
        <v>119</v>
      </c>
      <c r="E144" s="48" t="s">
        <v>929</v>
      </c>
      <c r="F144" s="48" t="s">
        <v>930</v>
      </c>
      <c r="G144" s="59">
        <v>935138080</v>
      </c>
      <c r="H144" s="59"/>
      <c r="I144" s="59"/>
      <c r="J144" s="35" t="s">
        <v>931</v>
      </c>
      <c r="K144" s="102" t="b">
        <f t="shared" si="2"/>
        <v>0</v>
      </c>
    </row>
    <row r="145" spans="1:11" ht="51.75" customHeight="1" x14ac:dyDescent="0.2">
      <c r="A145" s="86"/>
      <c r="B145" s="245" t="s">
        <v>1375</v>
      </c>
      <c r="C145" s="48" t="s">
        <v>713</v>
      </c>
      <c r="D145" s="48" t="s">
        <v>26</v>
      </c>
      <c r="E145" s="48" t="s">
        <v>710</v>
      </c>
      <c r="F145" s="48" t="s">
        <v>719</v>
      </c>
      <c r="G145" s="48" t="s">
        <v>720</v>
      </c>
      <c r="H145" s="48" t="s">
        <v>721</v>
      </c>
      <c r="I145" s="59" t="s">
        <v>722</v>
      </c>
      <c r="J145" s="48" t="s">
        <v>723</v>
      </c>
      <c r="K145" s="102" t="str">
        <f t="shared" si="2"/>
        <v>Nữ</v>
      </c>
    </row>
    <row r="146" spans="1:11" ht="51.75" customHeight="1" x14ac:dyDescent="0.2">
      <c r="A146" s="86"/>
      <c r="B146" s="245" t="s">
        <v>1376</v>
      </c>
      <c r="C146" s="48"/>
      <c r="D146" s="48" t="s">
        <v>119</v>
      </c>
      <c r="E146" s="48" t="s">
        <v>1252</v>
      </c>
      <c r="F146" s="48" t="s">
        <v>1252</v>
      </c>
      <c r="G146" s="48" t="s">
        <v>1253</v>
      </c>
      <c r="H146" s="48" t="s">
        <v>1254</v>
      </c>
      <c r="I146" s="59"/>
      <c r="J146" s="48" t="s">
        <v>1255</v>
      </c>
      <c r="K146" s="102" t="b">
        <f t="shared" si="2"/>
        <v>0</v>
      </c>
    </row>
    <row r="147" spans="1:11" ht="51.75" customHeight="1" x14ac:dyDescent="0.2">
      <c r="A147" s="86"/>
      <c r="B147" s="245" t="s">
        <v>1377</v>
      </c>
      <c r="C147" s="48"/>
      <c r="D147" s="48" t="s">
        <v>119</v>
      </c>
      <c r="E147" s="48" t="s">
        <v>1077</v>
      </c>
      <c r="F147" s="48" t="s">
        <v>1078</v>
      </c>
      <c r="G147" s="48" t="s">
        <v>1079</v>
      </c>
      <c r="H147" s="48"/>
      <c r="I147" s="59"/>
      <c r="J147" s="48" t="s">
        <v>1080</v>
      </c>
      <c r="K147" s="102" t="b">
        <f t="shared" si="2"/>
        <v>0</v>
      </c>
    </row>
    <row r="148" spans="1:11" ht="51.75" customHeight="1" x14ac:dyDescent="0.2">
      <c r="A148" s="86"/>
      <c r="B148" s="245"/>
      <c r="C148" s="48"/>
      <c r="D148" s="48" t="s">
        <v>119</v>
      </c>
      <c r="E148" s="48" t="s">
        <v>1083</v>
      </c>
      <c r="F148" s="48" t="s">
        <v>1084</v>
      </c>
      <c r="G148" s="48" t="s">
        <v>1086</v>
      </c>
      <c r="H148" s="48"/>
      <c r="I148" s="59"/>
      <c r="J148" s="48" t="s">
        <v>1085</v>
      </c>
      <c r="K148" s="102" t="b">
        <f t="shared" si="2"/>
        <v>0</v>
      </c>
    </row>
    <row r="149" spans="1:11" ht="63" x14ac:dyDescent="0.2">
      <c r="A149" s="86"/>
      <c r="B149" s="245"/>
      <c r="C149" s="48"/>
      <c r="D149" s="48" t="s">
        <v>119</v>
      </c>
      <c r="E149" s="48" t="s">
        <v>1031</v>
      </c>
      <c r="F149" s="48" t="s">
        <v>1033</v>
      </c>
      <c r="G149" s="48" t="s">
        <v>1034</v>
      </c>
      <c r="H149" s="48"/>
      <c r="I149" s="59"/>
      <c r="J149" s="48" t="s">
        <v>1032</v>
      </c>
      <c r="K149" s="102" t="b">
        <f t="shared" si="2"/>
        <v>0</v>
      </c>
    </row>
    <row r="150" spans="1:11" ht="51.75" customHeight="1" x14ac:dyDescent="0.2">
      <c r="A150" s="86"/>
      <c r="B150" s="245" t="s">
        <v>1378</v>
      </c>
      <c r="C150" s="48"/>
      <c r="D150" s="48" t="s">
        <v>119</v>
      </c>
      <c r="E150" s="48" t="s">
        <v>993</v>
      </c>
      <c r="F150" s="48" t="s">
        <v>994</v>
      </c>
      <c r="G150" s="48" t="s">
        <v>995</v>
      </c>
      <c r="H150" s="48">
        <v>84433820941</v>
      </c>
      <c r="I150" s="59"/>
      <c r="J150" s="48" t="s">
        <v>996</v>
      </c>
      <c r="K150" s="102" t="b">
        <f t="shared" si="2"/>
        <v>0</v>
      </c>
    </row>
    <row r="151" spans="1:11" ht="102.75" customHeight="1" x14ac:dyDescent="0.2">
      <c r="A151" s="86"/>
      <c r="B151" s="245" t="s">
        <v>1379</v>
      </c>
      <c r="C151" s="48"/>
      <c r="D151" s="48" t="s">
        <v>119</v>
      </c>
      <c r="E151" s="48" t="s">
        <v>997</v>
      </c>
      <c r="F151" s="48" t="s">
        <v>1172</v>
      </c>
      <c r="G151" s="48" t="s">
        <v>998</v>
      </c>
      <c r="H151" s="48" t="s">
        <v>999</v>
      </c>
      <c r="I151" s="59"/>
      <c r="J151" s="48" t="s">
        <v>1000</v>
      </c>
      <c r="K151" s="102" t="b">
        <f t="shared" si="2"/>
        <v>0</v>
      </c>
    </row>
    <row r="152" spans="1:11" ht="69.75" customHeight="1" x14ac:dyDescent="0.2">
      <c r="A152" s="86"/>
      <c r="B152" s="245" t="s">
        <v>1380</v>
      </c>
      <c r="C152" s="48"/>
      <c r="D152" s="48" t="s">
        <v>119</v>
      </c>
      <c r="E152" s="48" t="s">
        <v>988</v>
      </c>
      <c r="F152" s="48" t="s">
        <v>989</v>
      </c>
      <c r="G152" s="48" t="s">
        <v>990</v>
      </c>
      <c r="H152" s="48" t="s">
        <v>992</v>
      </c>
      <c r="I152" s="59"/>
      <c r="J152" s="48" t="s">
        <v>991</v>
      </c>
      <c r="K152" s="102" t="b">
        <f t="shared" si="2"/>
        <v>0</v>
      </c>
    </row>
    <row r="153" spans="1:11" ht="51.75" customHeight="1" x14ac:dyDescent="0.2">
      <c r="A153" s="86"/>
      <c r="B153" s="245" t="s">
        <v>1381</v>
      </c>
      <c r="C153" s="48"/>
      <c r="D153" s="48" t="s">
        <v>119</v>
      </c>
      <c r="E153" s="48" t="s">
        <v>984</v>
      </c>
      <c r="F153" s="48" t="s">
        <v>985</v>
      </c>
      <c r="G153" s="48" t="s">
        <v>986</v>
      </c>
      <c r="H153" s="48"/>
      <c r="I153" s="59"/>
      <c r="J153" s="48" t="s">
        <v>987</v>
      </c>
      <c r="K153" s="102" t="b">
        <f t="shared" si="2"/>
        <v>0</v>
      </c>
    </row>
    <row r="154" spans="1:11" ht="63" x14ac:dyDescent="0.2">
      <c r="A154" s="86"/>
      <c r="B154" s="245" t="s">
        <v>1382</v>
      </c>
      <c r="C154" s="48"/>
      <c r="D154" s="48" t="s">
        <v>119</v>
      </c>
      <c r="E154" s="48" t="s">
        <v>976</v>
      </c>
      <c r="F154" s="48" t="s">
        <v>977</v>
      </c>
      <c r="G154" s="48" t="s">
        <v>978</v>
      </c>
      <c r="H154" s="48"/>
      <c r="I154" s="59"/>
      <c r="J154" s="48"/>
      <c r="K154" s="102" t="b">
        <f t="shared" si="2"/>
        <v>0</v>
      </c>
    </row>
    <row r="155" spans="1:11" ht="63" x14ac:dyDescent="0.2">
      <c r="A155" s="86"/>
      <c r="B155" s="245" t="s">
        <v>1383</v>
      </c>
      <c r="C155" s="48" t="s">
        <v>714</v>
      </c>
      <c r="D155" s="48" t="s">
        <v>26</v>
      </c>
      <c r="E155" s="48" t="s">
        <v>711</v>
      </c>
      <c r="F155" s="48" t="s">
        <v>724</v>
      </c>
      <c r="G155" s="48" t="s">
        <v>725</v>
      </c>
      <c r="H155" s="48" t="s">
        <v>726</v>
      </c>
      <c r="I155" s="59" t="s">
        <v>727</v>
      </c>
      <c r="J155" s="48" t="s">
        <v>728</v>
      </c>
      <c r="K155" s="102" t="str">
        <f t="shared" si="2"/>
        <v>Nữ</v>
      </c>
    </row>
    <row r="156" spans="1:11" ht="63" x14ac:dyDescent="0.2">
      <c r="A156" s="86"/>
      <c r="B156" s="245"/>
      <c r="C156" s="48"/>
      <c r="D156" s="48" t="s">
        <v>119</v>
      </c>
      <c r="E156" s="48" t="s">
        <v>979</v>
      </c>
      <c r="F156" s="48" t="s">
        <v>980</v>
      </c>
      <c r="G156" s="48" t="s">
        <v>981</v>
      </c>
      <c r="H156" s="48"/>
      <c r="I156" s="59"/>
      <c r="J156" s="48"/>
      <c r="K156" s="102" t="b">
        <f t="shared" si="2"/>
        <v>0</v>
      </c>
    </row>
    <row r="157" spans="1:11" ht="51.75" customHeight="1" x14ac:dyDescent="0.2">
      <c r="A157" s="86"/>
      <c r="B157" s="245" t="s">
        <v>1384</v>
      </c>
      <c r="C157" s="48"/>
      <c r="D157" s="48" t="s">
        <v>119</v>
      </c>
      <c r="E157" s="48" t="s">
        <v>1243</v>
      </c>
      <c r="F157" s="48" t="s">
        <v>1244</v>
      </c>
      <c r="G157" s="48" t="s">
        <v>1245</v>
      </c>
      <c r="H157" s="48"/>
      <c r="I157" s="59" t="s">
        <v>1246</v>
      </c>
      <c r="J157" s="48" t="s">
        <v>1247</v>
      </c>
      <c r="K157" s="102" t="b">
        <f t="shared" si="2"/>
        <v>0</v>
      </c>
    </row>
    <row r="158" spans="1:11" ht="51.75" customHeight="1" x14ac:dyDescent="0.2">
      <c r="A158" s="86"/>
      <c r="B158" s="245" t="s">
        <v>1385</v>
      </c>
      <c r="C158" s="48"/>
      <c r="D158" s="48" t="s">
        <v>119</v>
      </c>
      <c r="E158" s="48" t="s">
        <v>911</v>
      </c>
      <c r="F158" s="48" t="s">
        <v>900</v>
      </c>
      <c r="G158" s="48" t="s">
        <v>912</v>
      </c>
      <c r="H158" s="48"/>
      <c r="I158" s="59"/>
      <c r="J158" s="48" t="s">
        <v>913</v>
      </c>
      <c r="K158" s="102" t="b">
        <f t="shared" si="2"/>
        <v>0</v>
      </c>
    </row>
    <row r="159" spans="1:11" ht="51.75" customHeight="1" x14ac:dyDescent="0.2">
      <c r="A159" s="86"/>
      <c r="B159" s="245" t="s">
        <v>1386</v>
      </c>
      <c r="C159" s="48"/>
      <c r="D159" s="48" t="s">
        <v>119</v>
      </c>
      <c r="E159" s="48" t="s">
        <v>1014</v>
      </c>
      <c r="F159" s="48" t="s">
        <v>1015</v>
      </c>
      <c r="G159" s="48" t="s">
        <v>1016</v>
      </c>
      <c r="H159" s="48"/>
      <c r="I159" s="59"/>
      <c r="J159" s="48"/>
      <c r="K159" s="102" t="b">
        <f t="shared" si="2"/>
        <v>0</v>
      </c>
    </row>
    <row r="160" spans="1:11" ht="51.75" customHeight="1" x14ac:dyDescent="0.2">
      <c r="A160" s="86"/>
      <c r="B160" s="245" t="s">
        <v>1387</v>
      </c>
      <c r="C160" s="48"/>
      <c r="D160" s="48" t="s">
        <v>119</v>
      </c>
      <c r="E160" s="48" t="s">
        <v>1056</v>
      </c>
      <c r="F160" s="48" t="s">
        <v>1057</v>
      </c>
      <c r="G160" s="48" t="s">
        <v>1058</v>
      </c>
      <c r="H160" s="48"/>
      <c r="I160" s="59"/>
      <c r="J160" s="48" t="s">
        <v>1059</v>
      </c>
      <c r="K160" s="102" t="b">
        <f t="shared" si="2"/>
        <v>0</v>
      </c>
    </row>
    <row r="161" spans="1:11" ht="51.75" customHeight="1" x14ac:dyDescent="0.2">
      <c r="A161" s="86"/>
      <c r="B161" s="245" t="s">
        <v>1388</v>
      </c>
      <c r="C161" s="48" t="s">
        <v>772</v>
      </c>
      <c r="D161" s="48" t="s">
        <v>768</v>
      </c>
      <c r="E161" s="48" t="s">
        <v>748</v>
      </c>
      <c r="F161" s="48" t="s">
        <v>803</v>
      </c>
      <c r="G161" s="48"/>
      <c r="H161" s="48">
        <v>437566798</v>
      </c>
      <c r="I161" s="59" t="s">
        <v>804</v>
      </c>
      <c r="J161" s="48" t="s">
        <v>805</v>
      </c>
      <c r="K161" s="102" t="str">
        <f t="shared" si="2"/>
        <v>Nam</v>
      </c>
    </row>
    <row r="162" spans="1:11" ht="51.75" customHeight="1" x14ac:dyDescent="0.2">
      <c r="A162" s="86"/>
      <c r="B162" s="245" t="s">
        <v>1327</v>
      </c>
      <c r="C162" s="48" t="s">
        <v>652</v>
      </c>
      <c r="D162" s="48" t="s">
        <v>665</v>
      </c>
      <c r="E162" s="48" t="s">
        <v>703</v>
      </c>
      <c r="F162" s="48" t="s">
        <v>704</v>
      </c>
      <c r="G162" s="48" t="s">
        <v>705</v>
      </c>
      <c r="H162" s="48" t="s">
        <v>706</v>
      </c>
      <c r="I162" s="59" t="s">
        <v>707</v>
      </c>
      <c r="J162" s="48" t="s">
        <v>708</v>
      </c>
      <c r="K162" s="102" t="str">
        <f t="shared" si="2"/>
        <v>Nam</v>
      </c>
    </row>
    <row r="163" spans="1:11" ht="51.75" customHeight="1" x14ac:dyDescent="0.2">
      <c r="A163" s="86"/>
      <c r="B163" s="245" t="s">
        <v>1389</v>
      </c>
      <c r="C163" s="48" t="s">
        <v>645</v>
      </c>
      <c r="D163" s="48" t="s">
        <v>665</v>
      </c>
      <c r="E163" s="48" t="s">
        <v>668</v>
      </c>
      <c r="F163" s="48" t="s">
        <v>669</v>
      </c>
      <c r="G163" s="48"/>
      <c r="H163" s="48"/>
      <c r="I163" s="59">
        <v>974648946</v>
      </c>
      <c r="J163" s="48"/>
      <c r="K163" s="102" t="str">
        <f t="shared" si="2"/>
        <v>Nam</v>
      </c>
    </row>
    <row r="164" spans="1:11" s="102" customFormat="1" ht="51.75" customHeight="1" x14ac:dyDescent="0.2">
      <c r="A164" s="93">
        <v>1</v>
      </c>
      <c r="B164" s="246" t="s">
        <v>601</v>
      </c>
      <c r="C164" s="101" t="s">
        <v>605</v>
      </c>
      <c r="D164" s="101" t="s">
        <v>606</v>
      </c>
      <c r="E164" s="101" t="s">
        <v>601</v>
      </c>
      <c r="F164" s="101" t="s">
        <v>602</v>
      </c>
      <c r="G164" s="101" t="s">
        <v>603</v>
      </c>
      <c r="H164" s="101" t="s">
        <v>604</v>
      </c>
      <c r="I164" s="150" t="s">
        <v>607</v>
      </c>
      <c r="J164" s="101" t="s">
        <v>608</v>
      </c>
      <c r="K164" s="102" t="str">
        <f t="shared" si="2"/>
        <v>Nam</v>
      </c>
    </row>
    <row r="165" spans="1:11" s="102" customFormat="1" ht="51.75" customHeight="1" x14ac:dyDescent="0.2">
      <c r="A165" s="93">
        <v>1</v>
      </c>
      <c r="B165" s="246" t="s">
        <v>601</v>
      </c>
      <c r="C165" s="101" t="s">
        <v>1301</v>
      </c>
      <c r="D165" s="101" t="s">
        <v>1896</v>
      </c>
      <c r="E165" s="101" t="s">
        <v>601</v>
      </c>
      <c r="F165" s="101" t="s">
        <v>602</v>
      </c>
      <c r="G165" s="101" t="s">
        <v>603</v>
      </c>
      <c r="H165" s="101" t="s">
        <v>604</v>
      </c>
      <c r="I165" s="156" t="s">
        <v>1897</v>
      </c>
      <c r="J165" s="101" t="s">
        <v>608</v>
      </c>
      <c r="K165" s="102" t="str">
        <f t="shared" si="2"/>
        <v>Nam</v>
      </c>
    </row>
    <row r="166" spans="1:11" s="102" customFormat="1" ht="51.75" customHeight="1" x14ac:dyDescent="0.2">
      <c r="A166" s="93">
        <v>1</v>
      </c>
      <c r="B166" s="246" t="s">
        <v>601</v>
      </c>
      <c r="C166" s="101" t="s">
        <v>1898</v>
      </c>
      <c r="D166" s="101" t="s">
        <v>1896</v>
      </c>
      <c r="E166" s="101" t="s">
        <v>601</v>
      </c>
      <c r="F166" s="101" t="s">
        <v>602</v>
      </c>
      <c r="G166" s="101" t="s">
        <v>603</v>
      </c>
      <c r="H166" s="101" t="s">
        <v>604</v>
      </c>
      <c r="I166" s="156" t="s">
        <v>1899</v>
      </c>
      <c r="J166" s="101" t="s">
        <v>608</v>
      </c>
      <c r="K166" s="102" t="str">
        <f t="shared" si="2"/>
        <v>Nam</v>
      </c>
    </row>
    <row r="167" spans="1:11" s="102" customFormat="1" ht="51.75" customHeight="1" x14ac:dyDescent="0.2">
      <c r="A167" s="93">
        <v>1</v>
      </c>
      <c r="B167" s="246"/>
      <c r="C167" s="101" t="s">
        <v>1933</v>
      </c>
      <c r="D167" s="101" t="s">
        <v>1934</v>
      </c>
      <c r="E167" s="101" t="s">
        <v>1935</v>
      </c>
      <c r="F167" s="101" t="s">
        <v>1936</v>
      </c>
      <c r="G167" s="112" t="s">
        <v>1937</v>
      </c>
      <c r="H167" s="112" t="s">
        <v>1938</v>
      </c>
      <c r="I167" s="156" t="s">
        <v>1939</v>
      </c>
      <c r="J167" s="99" t="s">
        <v>1940</v>
      </c>
      <c r="K167" s="102" t="str">
        <f t="shared" si="2"/>
        <v>Nam</v>
      </c>
    </row>
    <row r="168" spans="1:11" ht="51.75" customHeight="1" x14ac:dyDescent="0.2">
      <c r="A168" s="86"/>
      <c r="B168" s="245" t="s">
        <v>1390</v>
      </c>
      <c r="C168" s="48"/>
      <c r="D168" s="48" t="s">
        <v>766</v>
      </c>
      <c r="E168" s="48" t="s">
        <v>750</v>
      </c>
      <c r="F168" s="48" t="s">
        <v>810</v>
      </c>
      <c r="G168" s="48"/>
      <c r="H168" s="48">
        <v>439351564</v>
      </c>
      <c r="I168" s="59" t="s">
        <v>811</v>
      </c>
      <c r="J168" s="48" t="s">
        <v>812</v>
      </c>
      <c r="K168" s="102" t="b">
        <f t="shared" si="2"/>
        <v>0</v>
      </c>
    </row>
    <row r="169" spans="1:11" ht="51.75" customHeight="1" x14ac:dyDescent="0.2">
      <c r="A169" s="86"/>
      <c r="B169" s="245" t="s">
        <v>1391</v>
      </c>
      <c r="C169" s="48"/>
      <c r="D169" s="48" t="s">
        <v>120</v>
      </c>
      <c r="E169" s="48" t="s">
        <v>611</v>
      </c>
      <c r="F169" s="48" t="s">
        <v>612</v>
      </c>
      <c r="G169" s="48" t="s">
        <v>613</v>
      </c>
      <c r="H169" s="48" t="s">
        <v>614</v>
      </c>
      <c r="I169" s="59" t="s">
        <v>615</v>
      </c>
      <c r="J169" s="48" t="s">
        <v>616</v>
      </c>
      <c r="K169" s="102" t="b">
        <f t="shared" si="2"/>
        <v>0</v>
      </c>
    </row>
    <row r="170" spans="1:11" ht="51.75" customHeight="1" x14ac:dyDescent="0.2">
      <c r="A170" s="86"/>
      <c r="B170" s="245" t="s">
        <v>1320</v>
      </c>
      <c r="C170" s="48"/>
      <c r="D170" s="48" t="s">
        <v>120</v>
      </c>
      <c r="E170" s="48" t="s">
        <v>756</v>
      </c>
      <c r="F170" s="48" t="s">
        <v>827</v>
      </c>
      <c r="G170" s="48"/>
      <c r="H170" s="48"/>
      <c r="I170" s="59" t="s">
        <v>828</v>
      </c>
      <c r="J170" s="48"/>
      <c r="K170" s="102" t="b">
        <f t="shared" si="2"/>
        <v>0</v>
      </c>
    </row>
    <row r="171" spans="1:11" s="102" customFormat="1" ht="51.75" customHeight="1" x14ac:dyDescent="0.2">
      <c r="A171" s="93">
        <v>1</v>
      </c>
      <c r="B171" s="246" t="s">
        <v>1392</v>
      </c>
      <c r="C171" s="101" t="s">
        <v>2158</v>
      </c>
      <c r="D171" s="101" t="s">
        <v>2157</v>
      </c>
      <c r="E171" s="101" t="s">
        <v>2160</v>
      </c>
      <c r="F171" s="101" t="s">
        <v>2159</v>
      </c>
      <c r="G171" s="101"/>
      <c r="H171" s="101"/>
      <c r="I171" s="156" t="s">
        <v>2161</v>
      </c>
      <c r="J171" s="122" t="s">
        <v>2162</v>
      </c>
      <c r="K171" s="102" t="str">
        <f t="shared" si="2"/>
        <v>Nữ</v>
      </c>
    </row>
    <row r="172" spans="1:11" s="102" customFormat="1" ht="51.75" customHeight="1" x14ac:dyDescent="0.2">
      <c r="A172" s="93">
        <v>1</v>
      </c>
      <c r="B172" s="246" t="s">
        <v>2428</v>
      </c>
      <c r="C172" s="101" t="s">
        <v>2427</v>
      </c>
      <c r="D172" s="101" t="s">
        <v>2423</v>
      </c>
      <c r="E172" s="101" t="s">
        <v>2424</v>
      </c>
      <c r="F172" s="101" t="s">
        <v>2425</v>
      </c>
      <c r="G172" s="101">
        <v>462954833</v>
      </c>
      <c r="H172" s="101"/>
      <c r="I172" s="101">
        <v>912339333</v>
      </c>
      <c r="J172" s="101" t="s">
        <v>2426</v>
      </c>
      <c r="K172" s="102" t="str">
        <f t="shared" si="2"/>
        <v>Nữ</v>
      </c>
    </row>
    <row r="173" spans="1:11" s="102" customFormat="1" ht="51.75" customHeight="1" x14ac:dyDescent="0.2">
      <c r="A173" s="93">
        <v>1</v>
      </c>
      <c r="B173" s="246" t="s">
        <v>2435</v>
      </c>
      <c r="C173" s="101" t="s">
        <v>2433</v>
      </c>
      <c r="D173" s="101" t="s">
        <v>26</v>
      </c>
      <c r="E173" s="101" t="s">
        <v>2429</v>
      </c>
      <c r="F173" s="101" t="s">
        <v>2430</v>
      </c>
      <c r="G173" s="101">
        <v>432052266</v>
      </c>
      <c r="H173" s="101">
        <v>432053366</v>
      </c>
      <c r="I173" s="101">
        <v>961577188</v>
      </c>
      <c r="J173" s="101" t="s">
        <v>2431</v>
      </c>
      <c r="K173" s="102" t="str">
        <f t="shared" si="2"/>
        <v>Nam</v>
      </c>
    </row>
    <row r="174" spans="1:11" s="102" customFormat="1" ht="51.75" customHeight="1" x14ac:dyDescent="0.2">
      <c r="A174" s="93">
        <v>1</v>
      </c>
      <c r="B174" s="246" t="s">
        <v>2435</v>
      </c>
      <c r="C174" s="101" t="s">
        <v>2434</v>
      </c>
      <c r="D174" s="101" t="s">
        <v>1953</v>
      </c>
      <c r="E174" s="101" t="s">
        <v>2429</v>
      </c>
      <c r="F174" s="101" t="s">
        <v>2430</v>
      </c>
      <c r="G174" s="101">
        <v>432052266</v>
      </c>
      <c r="H174" s="101">
        <v>432053366</v>
      </c>
      <c r="I174" s="101">
        <v>961577288</v>
      </c>
      <c r="J174" s="101" t="s">
        <v>2432</v>
      </c>
      <c r="K174" s="102" t="str">
        <f t="shared" si="2"/>
        <v>Nam</v>
      </c>
    </row>
    <row r="175" spans="1:11" s="102" customFormat="1" ht="51.75" customHeight="1" x14ac:dyDescent="0.2">
      <c r="A175" s="93">
        <v>1</v>
      </c>
      <c r="B175" s="246" t="s">
        <v>2456</v>
      </c>
      <c r="C175" s="101" t="s">
        <v>2457</v>
      </c>
      <c r="D175" s="101" t="s">
        <v>2448</v>
      </c>
      <c r="E175" s="101" t="s">
        <v>2449</v>
      </c>
      <c r="F175" s="101" t="s">
        <v>2450</v>
      </c>
      <c r="G175" s="101"/>
      <c r="H175" s="101"/>
      <c r="I175" s="101">
        <v>976125820</v>
      </c>
      <c r="J175" s="101" t="s">
        <v>2451</v>
      </c>
      <c r="K175" s="102" t="str">
        <f t="shared" si="2"/>
        <v>Nữ</v>
      </c>
    </row>
    <row r="176" spans="1:11" s="102" customFormat="1" ht="51.75" customHeight="1" x14ac:dyDescent="0.2">
      <c r="A176" s="93">
        <v>1</v>
      </c>
      <c r="B176" s="246" t="s">
        <v>2456</v>
      </c>
      <c r="C176" s="101" t="s">
        <v>2458</v>
      </c>
      <c r="D176" s="101" t="s">
        <v>2452</v>
      </c>
      <c r="E176" s="101" t="s">
        <v>2449</v>
      </c>
      <c r="F176" s="101" t="s">
        <v>2450</v>
      </c>
      <c r="G176" s="101"/>
      <c r="H176" s="101"/>
      <c r="I176" s="101">
        <v>1632402246</v>
      </c>
      <c r="J176" s="101" t="s">
        <v>2453</v>
      </c>
      <c r="K176" s="102" t="str">
        <f t="shared" si="2"/>
        <v>Nữ</v>
      </c>
    </row>
    <row r="177" spans="1:11" s="102" customFormat="1" ht="51.75" customHeight="1" x14ac:dyDescent="0.2">
      <c r="A177" s="93">
        <v>1</v>
      </c>
      <c r="B177" s="246" t="s">
        <v>2456</v>
      </c>
      <c r="C177" s="101" t="s">
        <v>2459</v>
      </c>
      <c r="D177" s="101" t="s">
        <v>2454</v>
      </c>
      <c r="E177" s="101" t="s">
        <v>2449</v>
      </c>
      <c r="F177" s="101" t="s">
        <v>2450</v>
      </c>
      <c r="G177" s="101"/>
      <c r="H177" s="101"/>
      <c r="I177" s="101">
        <v>988509951</v>
      </c>
      <c r="J177" s="101" t="s">
        <v>2455</v>
      </c>
      <c r="K177" s="102" t="str">
        <f t="shared" si="2"/>
        <v>Nữ</v>
      </c>
    </row>
    <row r="178" spans="1:11" ht="51.75" customHeight="1" x14ac:dyDescent="0.2">
      <c r="A178" s="86"/>
      <c r="B178" s="245" t="s">
        <v>754</v>
      </c>
      <c r="C178" s="48"/>
      <c r="D178" s="48" t="s">
        <v>120</v>
      </c>
      <c r="E178" s="48" t="s">
        <v>754</v>
      </c>
      <c r="F178" s="48" t="s">
        <v>822</v>
      </c>
      <c r="G178" s="48" t="s">
        <v>982</v>
      </c>
      <c r="H178" s="48"/>
      <c r="I178" s="59" t="s">
        <v>823</v>
      </c>
      <c r="J178" s="48" t="s">
        <v>983</v>
      </c>
      <c r="K178" s="102" t="b">
        <f t="shared" si="2"/>
        <v>0</v>
      </c>
    </row>
    <row r="179" spans="1:11" ht="51.75" customHeight="1" x14ac:dyDescent="0.2">
      <c r="A179" s="86"/>
      <c r="B179" s="245" t="s">
        <v>1393</v>
      </c>
      <c r="C179" s="48"/>
      <c r="D179" s="48" t="s">
        <v>119</v>
      </c>
      <c r="E179" s="48" t="s">
        <v>1151</v>
      </c>
      <c r="F179" s="48" t="s">
        <v>1152</v>
      </c>
      <c r="G179" s="48" t="s">
        <v>1146</v>
      </c>
      <c r="H179" s="48"/>
      <c r="I179" s="59"/>
      <c r="J179" s="48" t="s">
        <v>1153</v>
      </c>
      <c r="K179" s="102" t="b">
        <f t="shared" si="2"/>
        <v>0</v>
      </c>
    </row>
    <row r="180" spans="1:11" ht="51.75" customHeight="1" x14ac:dyDescent="0.2">
      <c r="A180" s="86"/>
      <c r="B180" s="245" t="s">
        <v>1394</v>
      </c>
      <c r="C180" s="48"/>
      <c r="D180" s="48" t="s">
        <v>119</v>
      </c>
      <c r="E180" s="48" t="s">
        <v>899</v>
      </c>
      <c r="F180" s="48" t="s">
        <v>900</v>
      </c>
      <c r="G180" s="48" t="s">
        <v>901</v>
      </c>
      <c r="H180" s="48"/>
      <c r="I180" s="59"/>
      <c r="J180" s="48" t="s">
        <v>902</v>
      </c>
      <c r="K180" s="102" t="b">
        <f t="shared" si="2"/>
        <v>0</v>
      </c>
    </row>
    <row r="181" spans="1:11" ht="51.75" customHeight="1" x14ac:dyDescent="0.2">
      <c r="A181" s="86"/>
      <c r="B181" s="245" t="s">
        <v>1395</v>
      </c>
      <c r="C181" s="48"/>
      <c r="D181" s="48" t="s">
        <v>26</v>
      </c>
      <c r="E181" s="48" t="s">
        <v>757</v>
      </c>
      <c r="F181" s="48" t="s">
        <v>829</v>
      </c>
      <c r="G181" s="48" t="s">
        <v>829</v>
      </c>
      <c r="H181" s="48"/>
      <c r="I181" s="59" t="s">
        <v>830</v>
      </c>
      <c r="J181" s="48" t="s">
        <v>831</v>
      </c>
      <c r="K181" s="102" t="b">
        <f t="shared" si="2"/>
        <v>0</v>
      </c>
    </row>
    <row r="182" spans="1:11" ht="51.75" customHeight="1" x14ac:dyDescent="0.2">
      <c r="A182" s="86"/>
      <c r="B182" s="245" t="s">
        <v>1396</v>
      </c>
      <c r="C182" s="48" t="s">
        <v>772</v>
      </c>
      <c r="D182" s="48" t="s">
        <v>782</v>
      </c>
      <c r="E182" s="48" t="s">
        <v>763</v>
      </c>
      <c r="F182" s="48" t="s">
        <v>818</v>
      </c>
      <c r="G182" s="48" t="s">
        <v>804</v>
      </c>
      <c r="H182" s="48" t="s">
        <v>848</v>
      </c>
      <c r="I182" s="59"/>
      <c r="J182" s="48" t="s">
        <v>849</v>
      </c>
      <c r="K182" s="102" t="str">
        <f t="shared" si="2"/>
        <v>Nam</v>
      </c>
    </row>
    <row r="183" spans="1:11" ht="51.75" customHeight="1" x14ac:dyDescent="0.2">
      <c r="A183" s="86"/>
      <c r="B183" s="245" t="s">
        <v>637</v>
      </c>
      <c r="C183" s="48"/>
      <c r="D183" s="48" t="s">
        <v>119</v>
      </c>
      <c r="E183" s="48" t="s">
        <v>939</v>
      </c>
      <c r="F183" s="48" t="s">
        <v>940</v>
      </c>
      <c r="G183" s="48" t="s">
        <v>941</v>
      </c>
      <c r="H183" s="48"/>
      <c r="I183" s="59"/>
      <c r="J183" s="48"/>
      <c r="K183" s="102" t="b">
        <f t="shared" si="2"/>
        <v>0</v>
      </c>
    </row>
    <row r="184" spans="1:11" ht="51.75" customHeight="1" x14ac:dyDescent="0.2">
      <c r="A184" s="86"/>
      <c r="B184" s="245" t="s">
        <v>1397</v>
      </c>
      <c r="C184" s="48"/>
      <c r="D184" s="48" t="s">
        <v>119</v>
      </c>
      <c r="E184" s="48" t="s">
        <v>932</v>
      </c>
      <c r="F184" s="48" t="s">
        <v>933</v>
      </c>
      <c r="G184" s="48" t="s">
        <v>934</v>
      </c>
      <c r="H184" s="48"/>
      <c r="I184" s="59"/>
      <c r="J184" s="48"/>
      <c r="K184" s="102" t="b">
        <f t="shared" si="2"/>
        <v>0</v>
      </c>
    </row>
    <row r="185" spans="1:11" ht="93" customHeight="1" x14ac:dyDescent="0.2">
      <c r="A185" s="86"/>
      <c r="B185" s="245" t="s">
        <v>1398</v>
      </c>
      <c r="C185" s="48"/>
      <c r="D185" s="48" t="s">
        <v>119</v>
      </c>
      <c r="E185" s="48" t="s">
        <v>1280</v>
      </c>
      <c r="F185" s="48" t="s">
        <v>1281</v>
      </c>
      <c r="G185" s="48" t="s">
        <v>1282</v>
      </c>
      <c r="H185" s="48" t="s">
        <v>1283</v>
      </c>
      <c r="I185" s="59"/>
      <c r="J185" s="48" t="s">
        <v>1284</v>
      </c>
      <c r="K185" s="102" t="b">
        <f t="shared" si="2"/>
        <v>0</v>
      </c>
    </row>
    <row r="186" spans="1:11" ht="51.75" customHeight="1" x14ac:dyDescent="0.2">
      <c r="A186" s="86"/>
      <c r="B186" s="245" t="s">
        <v>1399</v>
      </c>
      <c r="C186" s="48"/>
      <c r="D186" s="48" t="s">
        <v>119</v>
      </c>
      <c r="E186" s="48" t="s">
        <v>1285</v>
      </c>
      <c r="F186" s="48" t="s">
        <v>1286</v>
      </c>
      <c r="G186" s="48" t="s">
        <v>1287</v>
      </c>
      <c r="H186" s="48" t="s">
        <v>1288</v>
      </c>
      <c r="I186" s="59"/>
      <c r="J186" s="48" t="s">
        <v>1289</v>
      </c>
      <c r="K186" s="102" t="b">
        <f t="shared" si="2"/>
        <v>0</v>
      </c>
    </row>
    <row r="187" spans="1:11" ht="51.75" customHeight="1" x14ac:dyDescent="0.2">
      <c r="A187" s="86"/>
      <c r="B187" s="245"/>
      <c r="C187" s="48"/>
      <c r="D187" s="48" t="s">
        <v>119</v>
      </c>
      <c r="E187" s="48" t="s">
        <v>1291</v>
      </c>
      <c r="F187" s="48" t="s">
        <v>1290</v>
      </c>
      <c r="G187" s="48" t="s">
        <v>1293</v>
      </c>
      <c r="H187" s="48"/>
      <c r="I187" s="59"/>
      <c r="J187" s="48" t="s">
        <v>1292</v>
      </c>
      <c r="K187" s="102" t="b">
        <f t="shared" si="2"/>
        <v>0</v>
      </c>
    </row>
    <row r="188" spans="1:11" ht="67.5" customHeight="1" x14ac:dyDescent="0.2">
      <c r="A188" s="93"/>
      <c r="B188" s="245"/>
      <c r="C188" s="48"/>
      <c r="D188" s="48" t="s">
        <v>119</v>
      </c>
      <c r="E188" s="48" t="s">
        <v>1437</v>
      </c>
      <c r="F188" s="48" t="s">
        <v>1438</v>
      </c>
      <c r="G188" s="48" t="s">
        <v>1439</v>
      </c>
      <c r="H188" s="48" t="s">
        <v>1440</v>
      </c>
      <c r="I188" s="59"/>
      <c r="J188" s="48" t="s">
        <v>1441</v>
      </c>
      <c r="K188" s="102" t="b">
        <f t="shared" si="2"/>
        <v>0</v>
      </c>
    </row>
    <row r="189" spans="1:11" ht="51.75" customHeight="1" x14ac:dyDescent="0.2">
      <c r="A189" s="86"/>
      <c r="B189" s="245"/>
      <c r="C189" s="48"/>
      <c r="D189" s="48" t="s">
        <v>119</v>
      </c>
      <c r="E189" s="48" t="s">
        <v>1442</v>
      </c>
      <c r="F189" s="48" t="s">
        <v>1443</v>
      </c>
      <c r="G189" s="48" t="s">
        <v>1444</v>
      </c>
      <c r="H189" s="48" t="s">
        <v>1445</v>
      </c>
      <c r="I189" s="59"/>
      <c r="J189" s="48" t="s">
        <v>1446</v>
      </c>
      <c r="K189" s="102" t="b">
        <f t="shared" si="2"/>
        <v>0</v>
      </c>
    </row>
    <row r="190" spans="1:11" ht="51.75" customHeight="1" x14ac:dyDescent="0.2">
      <c r="A190" s="86"/>
      <c r="B190" s="245"/>
      <c r="C190" s="48"/>
      <c r="D190" s="48" t="s">
        <v>119</v>
      </c>
      <c r="E190" s="48" t="s">
        <v>1447</v>
      </c>
      <c r="F190" s="48" t="s">
        <v>1448</v>
      </c>
      <c r="G190" s="48" t="s">
        <v>1449</v>
      </c>
      <c r="H190" s="48"/>
      <c r="I190" s="59"/>
      <c r="J190" s="48" t="s">
        <v>1450</v>
      </c>
      <c r="K190" s="102" t="b">
        <f t="shared" si="2"/>
        <v>0</v>
      </c>
    </row>
    <row r="191" spans="1:11" ht="51.75" customHeight="1" x14ac:dyDescent="0.2">
      <c r="A191" s="86"/>
      <c r="B191" s="245"/>
      <c r="C191" s="48" t="s">
        <v>1455</v>
      </c>
      <c r="D191" s="48" t="s">
        <v>26</v>
      </c>
      <c r="E191" s="48" t="s">
        <v>1451</v>
      </c>
      <c r="F191" s="48" t="s">
        <v>1452</v>
      </c>
      <c r="G191" s="48" t="s">
        <v>1453</v>
      </c>
      <c r="H191" s="48"/>
      <c r="I191" s="59"/>
      <c r="J191" s="48" t="s">
        <v>1454</v>
      </c>
      <c r="K191" s="102" t="str">
        <f t="shared" si="2"/>
        <v>Nữ</v>
      </c>
    </row>
    <row r="192" spans="1:11" ht="71.25" customHeight="1" x14ac:dyDescent="0.2">
      <c r="A192" s="86"/>
      <c r="B192" s="245"/>
      <c r="C192" s="48"/>
      <c r="D192" s="48" t="s">
        <v>119</v>
      </c>
      <c r="E192" s="48" t="s">
        <v>1456</v>
      </c>
      <c r="F192" s="48" t="s">
        <v>1457</v>
      </c>
      <c r="G192" s="48" t="s">
        <v>1458</v>
      </c>
      <c r="H192" s="48" t="s">
        <v>1459</v>
      </c>
      <c r="I192" s="59"/>
      <c r="J192" s="48" t="s">
        <v>1460</v>
      </c>
      <c r="K192" s="102" t="b">
        <f t="shared" si="2"/>
        <v>0</v>
      </c>
    </row>
    <row r="193" spans="1:11" ht="51.75" customHeight="1" x14ac:dyDescent="0.2">
      <c r="A193" s="86"/>
      <c r="B193" s="245"/>
      <c r="C193" s="48"/>
      <c r="D193" s="48" t="s">
        <v>119</v>
      </c>
      <c r="E193" s="48" t="s">
        <v>1461</v>
      </c>
      <c r="F193" s="48" t="s">
        <v>1462</v>
      </c>
      <c r="G193" s="48">
        <v>985055515</v>
      </c>
      <c r="H193" s="48"/>
      <c r="I193" s="59"/>
      <c r="J193" s="48" t="s">
        <v>1463</v>
      </c>
      <c r="K193" s="102" t="b">
        <f t="shared" si="2"/>
        <v>0</v>
      </c>
    </row>
    <row r="194" spans="1:11" ht="51.75" customHeight="1" x14ac:dyDescent="0.2">
      <c r="A194" s="86"/>
      <c r="B194" s="245"/>
      <c r="C194" s="48" t="s">
        <v>1467</v>
      </c>
      <c r="D194" s="48" t="s">
        <v>26</v>
      </c>
      <c r="E194" s="48" t="s">
        <v>1464</v>
      </c>
      <c r="F194" s="48" t="s">
        <v>1465</v>
      </c>
      <c r="G194" s="48" t="s">
        <v>1466</v>
      </c>
      <c r="H194" s="48"/>
      <c r="I194" s="59"/>
      <c r="J194" s="48" t="s">
        <v>1468</v>
      </c>
      <c r="K194" s="102" t="str">
        <f t="shared" si="2"/>
        <v>Nam</v>
      </c>
    </row>
    <row r="195" spans="1:11" ht="51.75" customHeight="1" x14ac:dyDescent="0.2">
      <c r="A195" s="86"/>
      <c r="B195" s="245"/>
      <c r="C195" s="48"/>
      <c r="D195" s="48" t="s">
        <v>119</v>
      </c>
      <c r="E195" s="48" t="s">
        <v>1469</v>
      </c>
      <c r="F195" s="48" t="s">
        <v>1470</v>
      </c>
      <c r="G195" s="48" t="s">
        <v>1471</v>
      </c>
      <c r="H195" s="48"/>
      <c r="I195" s="59"/>
      <c r="J195" s="48" t="s">
        <v>1472</v>
      </c>
      <c r="K195" s="102" t="b">
        <f t="shared" ref="K195:K258" si="3">IF(AND(LEFT(C195,3)="Ông"),"Nam",IF(AND(LEFT(C195,2)="Bà"),"Nữ"))</f>
        <v>0</v>
      </c>
    </row>
    <row r="196" spans="1:11" ht="51.75" customHeight="1" x14ac:dyDescent="0.2">
      <c r="A196" s="86"/>
      <c r="B196" s="245"/>
      <c r="C196" s="48"/>
      <c r="D196" s="48" t="s">
        <v>119</v>
      </c>
      <c r="E196" s="48" t="s">
        <v>1474</v>
      </c>
      <c r="F196" s="48" t="s">
        <v>1475</v>
      </c>
      <c r="G196" s="48" t="s">
        <v>1476</v>
      </c>
      <c r="H196" s="48" t="s">
        <v>1477</v>
      </c>
      <c r="I196" s="59"/>
      <c r="J196" s="48" t="s">
        <v>1473</v>
      </c>
      <c r="K196" s="102" t="b">
        <f t="shared" si="3"/>
        <v>0</v>
      </c>
    </row>
    <row r="197" spans="1:11" ht="70.150000000000006" customHeight="1" x14ac:dyDescent="0.2">
      <c r="A197" s="86"/>
      <c r="B197" s="245"/>
      <c r="C197" s="48"/>
      <c r="D197" s="48" t="s">
        <v>119</v>
      </c>
      <c r="E197" s="48" t="s">
        <v>1478</v>
      </c>
      <c r="F197" s="48" t="s">
        <v>1479</v>
      </c>
      <c r="G197" s="48" t="s">
        <v>1480</v>
      </c>
      <c r="H197" s="48" t="s">
        <v>1516</v>
      </c>
      <c r="I197" s="59"/>
      <c r="J197" s="48" t="s">
        <v>1515</v>
      </c>
      <c r="K197" s="102" t="b">
        <f t="shared" si="3"/>
        <v>0</v>
      </c>
    </row>
    <row r="198" spans="1:11" ht="63" x14ac:dyDescent="0.2">
      <c r="A198" s="86"/>
      <c r="B198" s="245"/>
      <c r="C198" s="48"/>
      <c r="D198" s="48" t="s">
        <v>119</v>
      </c>
      <c r="E198" s="48" t="s">
        <v>1495</v>
      </c>
      <c r="F198" s="48" t="s">
        <v>1496</v>
      </c>
      <c r="G198" s="48" t="s">
        <v>1497</v>
      </c>
      <c r="H198" s="48" t="s">
        <v>1497</v>
      </c>
      <c r="I198" s="59"/>
      <c r="J198" s="48" t="s">
        <v>1498</v>
      </c>
      <c r="K198" s="102" t="b">
        <f t="shared" si="3"/>
        <v>0</v>
      </c>
    </row>
    <row r="199" spans="1:11" ht="51.75" customHeight="1" x14ac:dyDescent="0.2">
      <c r="A199" s="86"/>
      <c r="B199" s="245"/>
      <c r="C199" s="48"/>
      <c r="D199" s="48" t="s">
        <v>119</v>
      </c>
      <c r="E199" s="48" t="s">
        <v>1499</v>
      </c>
      <c r="F199" s="48" t="s">
        <v>1500</v>
      </c>
      <c r="G199" s="48">
        <v>974691866</v>
      </c>
      <c r="H199" s="48"/>
      <c r="I199" s="59"/>
      <c r="J199" s="48" t="s">
        <v>1501</v>
      </c>
      <c r="K199" s="102" t="b">
        <f t="shared" si="3"/>
        <v>0</v>
      </c>
    </row>
    <row r="200" spans="1:11" ht="63.75" customHeight="1" x14ac:dyDescent="0.2">
      <c r="A200" s="86"/>
      <c r="B200" s="245"/>
      <c r="C200" s="48"/>
      <c r="D200" s="48" t="s">
        <v>119</v>
      </c>
      <c r="E200" s="48" t="s">
        <v>1502</v>
      </c>
      <c r="F200" s="48" t="s">
        <v>1504</v>
      </c>
      <c r="G200" s="48" t="s">
        <v>1505</v>
      </c>
      <c r="H200" s="48" t="s">
        <v>1506</v>
      </c>
      <c r="I200" s="59"/>
      <c r="J200" s="48" t="s">
        <v>1503</v>
      </c>
      <c r="K200" s="102" t="b">
        <f t="shared" si="3"/>
        <v>0</v>
      </c>
    </row>
    <row r="201" spans="1:11" ht="51.75" customHeight="1" x14ac:dyDescent="0.2">
      <c r="A201" s="86"/>
      <c r="B201" s="245"/>
      <c r="C201" s="48"/>
      <c r="D201" s="48" t="s">
        <v>119</v>
      </c>
      <c r="E201" s="48" t="s">
        <v>1507</v>
      </c>
      <c r="F201" s="48" t="s">
        <v>1508</v>
      </c>
      <c r="G201" s="48" t="s">
        <v>1510</v>
      </c>
      <c r="H201" s="48"/>
      <c r="I201" s="59"/>
      <c r="J201" s="48" t="s">
        <v>1509</v>
      </c>
      <c r="K201" s="102" t="b">
        <f t="shared" si="3"/>
        <v>0</v>
      </c>
    </row>
    <row r="202" spans="1:11" ht="51.75" customHeight="1" x14ac:dyDescent="0.2">
      <c r="A202" s="86"/>
      <c r="B202" s="245"/>
      <c r="C202" s="48"/>
      <c r="D202" s="48" t="s">
        <v>119</v>
      </c>
      <c r="E202" s="48" t="s">
        <v>1511</v>
      </c>
      <c r="F202" s="48" t="s">
        <v>1512</v>
      </c>
      <c r="G202" s="48" t="s">
        <v>1513</v>
      </c>
      <c r="H202" s="48"/>
      <c r="I202" s="59"/>
      <c r="J202" s="48" t="s">
        <v>1514</v>
      </c>
      <c r="K202" s="102" t="b">
        <f t="shared" si="3"/>
        <v>0</v>
      </c>
    </row>
    <row r="203" spans="1:11" ht="51.75" customHeight="1" x14ac:dyDescent="0.2">
      <c r="A203" s="86"/>
      <c r="B203" s="245"/>
      <c r="C203" s="48"/>
      <c r="D203" s="48" t="s">
        <v>119</v>
      </c>
      <c r="E203" s="48" t="s">
        <v>1517</v>
      </c>
      <c r="F203" s="48" t="s">
        <v>1518</v>
      </c>
      <c r="G203" s="48" t="s">
        <v>1519</v>
      </c>
      <c r="H203" s="48"/>
      <c r="I203" s="59"/>
      <c r="J203" s="48" t="s">
        <v>1520</v>
      </c>
      <c r="K203" s="102" t="b">
        <f t="shared" si="3"/>
        <v>0</v>
      </c>
    </row>
    <row r="204" spans="1:11" ht="51.75" customHeight="1" x14ac:dyDescent="0.2">
      <c r="A204" s="86"/>
      <c r="B204" s="245"/>
      <c r="C204" s="48"/>
      <c r="D204" s="48" t="s">
        <v>119</v>
      </c>
      <c r="E204" s="48" t="s">
        <v>1521</v>
      </c>
      <c r="F204" s="48" t="s">
        <v>1522</v>
      </c>
      <c r="G204" s="48">
        <v>436226990</v>
      </c>
      <c r="H204" s="48"/>
      <c r="I204" s="59"/>
      <c r="J204" s="48" t="s">
        <v>1523</v>
      </c>
      <c r="K204" s="102" t="b">
        <f t="shared" si="3"/>
        <v>0</v>
      </c>
    </row>
    <row r="205" spans="1:11" ht="51.75" customHeight="1" x14ac:dyDescent="0.2">
      <c r="A205" s="86"/>
      <c r="B205" s="245"/>
      <c r="C205" s="48" t="s">
        <v>1528</v>
      </c>
      <c r="D205" s="48" t="s">
        <v>767</v>
      </c>
      <c r="E205" s="48" t="s">
        <v>1524</v>
      </c>
      <c r="F205" s="48" t="s">
        <v>1525</v>
      </c>
      <c r="G205" s="48" t="s">
        <v>1526</v>
      </c>
      <c r="H205" s="48"/>
      <c r="I205" s="59"/>
      <c r="J205" s="48" t="s">
        <v>1527</v>
      </c>
      <c r="K205" s="102" t="str">
        <f t="shared" si="3"/>
        <v>Nam</v>
      </c>
    </row>
    <row r="206" spans="1:11" ht="51.75" customHeight="1" x14ac:dyDescent="0.2">
      <c r="A206" s="86"/>
      <c r="B206" s="245"/>
      <c r="C206" s="48"/>
      <c r="D206" s="48" t="s">
        <v>119</v>
      </c>
      <c r="E206" s="48" t="s">
        <v>1529</v>
      </c>
      <c r="F206" s="48" t="s">
        <v>1530</v>
      </c>
      <c r="G206" s="48"/>
      <c r="H206" s="48"/>
      <c r="I206" s="59"/>
      <c r="J206" s="48" t="s">
        <v>1531</v>
      </c>
      <c r="K206" s="102" t="b">
        <f t="shared" si="3"/>
        <v>0</v>
      </c>
    </row>
    <row r="207" spans="1:11" ht="51.75" customHeight="1" x14ac:dyDescent="0.2">
      <c r="A207" s="86"/>
      <c r="B207" s="245"/>
      <c r="C207" s="48"/>
      <c r="D207" s="48" t="s">
        <v>119</v>
      </c>
      <c r="E207" s="48" t="s">
        <v>1532</v>
      </c>
      <c r="F207" s="48" t="s">
        <v>1533</v>
      </c>
      <c r="G207" s="48"/>
      <c r="H207" s="48" t="s">
        <v>1534</v>
      </c>
      <c r="I207" s="59" t="s">
        <v>1535</v>
      </c>
      <c r="J207" s="48" t="s">
        <v>1536</v>
      </c>
      <c r="K207" s="102" t="b">
        <f t="shared" si="3"/>
        <v>0</v>
      </c>
    </row>
    <row r="208" spans="1:11" ht="69" customHeight="1" x14ac:dyDescent="0.2">
      <c r="A208" s="86"/>
      <c r="B208" s="245"/>
      <c r="C208" s="48"/>
      <c r="D208" s="48" t="s">
        <v>119</v>
      </c>
      <c r="E208" s="48" t="s">
        <v>1537</v>
      </c>
      <c r="F208" s="48" t="s">
        <v>1538</v>
      </c>
      <c r="G208" s="48"/>
      <c r="H208" s="48"/>
      <c r="I208" s="59" t="s">
        <v>1539</v>
      </c>
      <c r="J208" s="48" t="s">
        <v>1540</v>
      </c>
      <c r="K208" s="102" t="b">
        <f t="shared" si="3"/>
        <v>0</v>
      </c>
    </row>
    <row r="209" spans="1:11" ht="51.75" customHeight="1" x14ac:dyDescent="0.2">
      <c r="A209" s="86"/>
      <c r="B209" s="245"/>
      <c r="C209" s="48"/>
      <c r="D209" s="48" t="s">
        <v>119</v>
      </c>
      <c r="E209" s="48" t="s">
        <v>1541</v>
      </c>
      <c r="F209" s="48" t="s">
        <v>1542</v>
      </c>
      <c r="G209" s="48" t="s">
        <v>1543</v>
      </c>
      <c r="H209" s="48" t="s">
        <v>1544</v>
      </c>
      <c r="I209" s="59" t="s">
        <v>1545</v>
      </c>
      <c r="J209" s="48" t="s">
        <v>1546</v>
      </c>
      <c r="K209" s="102" t="b">
        <f t="shared" si="3"/>
        <v>0</v>
      </c>
    </row>
    <row r="210" spans="1:11" ht="69" customHeight="1" x14ac:dyDescent="0.2">
      <c r="A210" s="86"/>
      <c r="B210" s="245"/>
      <c r="C210" s="48"/>
      <c r="D210" s="48" t="s">
        <v>119</v>
      </c>
      <c r="E210" s="48" t="s">
        <v>1068</v>
      </c>
      <c r="F210" s="48" t="s">
        <v>1547</v>
      </c>
      <c r="G210" s="48" t="s">
        <v>1071</v>
      </c>
      <c r="H210" s="48" t="s">
        <v>1071</v>
      </c>
      <c r="I210" s="59" t="s">
        <v>1548</v>
      </c>
      <c r="J210" s="48" t="s">
        <v>1069</v>
      </c>
      <c r="K210" s="102" t="b">
        <f t="shared" si="3"/>
        <v>0</v>
      </c>
    </row>
    <row r="211" spans="1:11" ht="51.75" customHeight="1" x14ac:dyDescent="0.2">
      <c r="A211" s="86"/>
      <c r="B211" s="245"/>
      <c r="C211" s="48"/>
      <c r="D211" s="48" t="s">
        <v>119</v>
      </c>
      <c r="E211" s="48" t="s">
        <v>1549</v>
      </c>
      <c r="F211" s="48" t="s">
        <v>1550</v>
      </c>
      <c r="G211" s="48" t="s">
        <v>1551</v>
      </c>
      <c r="H211" s="48" t="s">
        <v>1552</v>
      </c>
      <c r="I211" s="59" t="s">
        <v>1553</v>
      </c>
      <c r="J211" s="48" t="s">
        <v>1554</v>
      </c>
      <c r="K211" s="102" t="b">
        <f t="shared" si="3"/>
        <v>0</v>
      </c>
    </row>
    <row r="212" spans="1:11" s="102" customFormat="1" ht="51.75" customHeight="1" x14ac:dyDescent="0.2">
      <c r="A212" s="93">
        <v>1</v>
      </c>
      <c r="B212" s="246"/>
      <c r="C212" s="101" t="s">
        <v>2418</v>
      </c>
      <c r="D212" s="101" t="s">
        <v>2401</v>
      </c>
      <c r="E212" s="101" t="s">
        <v>2416</v>
      </c>
      <c r="F212" s="101" t="s">
        <v>2417</v>
      </c>
      <c r="G212" s="101" t="s">
        <v>2402</v>
      </c>
      <c r="H212" s="101"/>
      <c r="I212" s="101" t="s">
        <v>2403</v>
      </c>
      <c r="J212" s="101" t="s">
        <v>2404</v>
      </c>
      <c r="K212" s="102" t="str">
        <f t="shared" si="3"/>
        <v>Nữ</v>
      </c>
    </row>
    <row r="213" spans="1:11" s="102" customFormat="1" ht="51.75" customHeight="1" x14ac:dyDescent="0.2">
      <c r="A213" s="93">
        <v>1</v>
      </c>
      <c r="B213" s="246"/>
      <c r="C213" s="101" t="s">
        <v>2419</v>
      </c>
      <c r="D213" s="101" t="s">
        <v>2405</v>
      </c>
      <c r="E213" s="101" t="s">
        <v>2416</v>
      </c>
      <c r="F213" s="101" t="s">
        <v>2417</v>
      </c>
      <c r="G213" s="101" t="s">
        <v>2402</v>
      </c>
      <c r="H213" s="101"/>
      <c r="I213" s="101" t="s">
        <v>2406</v>
      </c>
      <c r="J213" s="101" t="s">
        <v>2407</v>
      </c>
      <c r="K213" s="102" t="str">
        <f t="shared" si="3"/>
        <v>Nữ</v>
      </c>
    </row>
    <row r="214" spans="1:11" s="102" customFormat="1" ht="51.75" customHeight="1" x14ac:dyDescent="0.2">
      <c r="A214" s="93">
        <v>1</v>
      </c>
      <c r="B214" s="246"/>
      <c r="C214" s="101" t="s">
        <v>2420</v>
      </c>
      <c r="D214" s="101" t="s">
        <v>2408</v>
      </c>
      <c r="E214" s="101" t="s">
        <v>2416</v>
      </c>
      <c r="F214" s="101" t="s">
        <v>2417</v>
      </c>
      <c r="G214" s="101" t="s">
        <v>2402</v>
      </c>
      <c r="H214" s="101"/>
      <c r="I214" s="101" t="s">
        <v>2409</v>
      </c>
      <c r="J214" s="101" t="s">
        <v>2410</v>
      </c>
      <c r="K214" s="102" t="str">
        <f t="shared" si="3"/>
        <v>Nữ</v>
      </c>
    </row>
    <row r="215" spans="1:11" s="102" customFormat="1" ht="51.75" customHeight="1" x14ac:dyDescent="0.2">
      <c r="A215" s="93">
        <v>1</v>
      </c>
      <c r="B215" s="246"/>
      <c r="C215" s="101" t="s">
        <v>2421</v>
      </c>
      <c r="D215" s="101" t="s">
        <v>2411</v>
      </c>
      <c r="E215" s="101" t="s">
        <v>2416</v>
      </c>
      <c r="F215" s="101" t="s">
        <v>2417</v>
      </c>
      <c r="G215" s="101" t="s">
        <v>2402</v>
      </c>
      <c r="H215" s="101"/>
      <c r="I215" s="101">
        <v>1647747831</v>
      </c>
      <c r="J215" s="101" t="s">
        <v>2412</v>
      </c>
      <c r="K215" s="102" t="str">
        <f t="shared" si="3"/>
        <v>Nam</v>
      </c>
    </row>
    <row r="216" spans="1:11" s="102" customFormat="1" ht="51.75" customHeight="1" x14ac:dyDescent="0.2">
      <c r="A216" s="93">
        <v>1</v>
      </c>
      <c r="B216" s="246"/>
      <c r="C216" s="101" t="s">
        <v>2422</v>
      </c>
      <c r="D216" s="101" t="s">
        <v>2413</v>
      </c>
      <c r="E216" s="101" t="s">
        <v>2416</v>
      </c>
      <c r="F216" s="101" t="s">
        <v>2417</v>
      </c>
      <c r="G216" s="101" t="s">
        <v>2402</v>
      </c>
      <c r="H216" s="101"/>
      <c r="I216" s="101" t="s">
        <v>2414</v>
      </c>
      <c r="J216" s="101" t="s">
        <v>2415</v>
      </c>
      <c r="K216" s="102" t="str">
        <f t="shared" si="3"/>
        <v>Nữ</v>
      </c>
    </row>
    <row r="217" spans="1:11" ht="74.25" customHeight="1" x14ac:dyDescent="0.2">
      <c r="A217" s="86"/>
      <c r="B217" s="245"/>
      <c r="C217" s="48"/>
      <c r="D217" s="48" t="s">
        <v>119</v>
      </c>
      <c r="E217" s="48" t="s">
        <v>1555</v>
      </c>
      <c r="F217" s="48" t="s">
        <v>1556</v>
      </c>
      <c r="G217" s="48" t="s">
        <v>1557</v>
      </c>
      <c r="H217" s="48"/>
      <c r="I217" s="59"/>
      <c r="J217" s="48" t="s">
        <v>1558</v>
      </c>
      <c r="K217" s="102" t="b">
        <f t="shared" si="3"/>
        <v>0</v>
      </c>
    </row>
    <row r="218" spans="1:11" ht="51.75" customHeight="1" x14ac:dyDescent="0.2">
      <c r="A218" s="86"/>
      <c r="B218" s="245"/>
      <c r="C218" s="48"/>
      <c r="D218" s="48" t="s">
        <v>119</v>
      </c>
      <c r="E218" s="48" t="s">
        <v>1559</v>
      </c>
      <c r="F218" s="48" t="s">
        <v>1560</v>
      </c>
      <c r="G218" s="48" t="s">
        <v>1561</v>
      </c>
      <c r="H218" s="48" t="s">
        <v>1562</v>
      </c>
      <c r="I218" s="59" t="s">
        <v>1563</v>
      </c>
      <c r="J218" s="48" t="s">
        <v>1564</v>
      </c>
      <c r="K218" s="102" t="b">
        <f t="shared" si="3"/>
        <v>0</v>
      </c>
    </row>
    <row r="219" spans="1:11" ht="51.75" customHeight="1" x14ac:dyDescent="0.2">
      <c r="A219" s="86"/>
      <c r="B219" s="245"/>
      <c r="C219" s="48"/>
      <c r="D219" s="48" t="s">
        <v>119</v>
      </c>
      <c r="E219" s="48" t="s">
        <v>1565</v>
      </c>
      <c r="F219" s="48" t="s">
        <v>1566</v>
      </c>
      <c r="G219" s="48" t="s">
        <v>1567</v>
      </c>
      <c r="H219" s="48"/>
      <c r="I219" s="59" t="s">
        <v>1568</v>
      </c>
      <c r="J219" s="48" t="s">
        <v>1569</v>
      </c>
      <c r="K219" s="102" t="b">
        <f t="shared" si="3"/>
        <v>0</v>
      </c>
    </row>
    <row r="220" spans="1:11" s="102" customFormat="1" ht="63.75" customHeight="1" x14ac:dyDescent="0.2">
      <c r="A220" s="93">
        <v>1</v>
      </c>
      <c r="B220" s="246" t="s">
        <v>2513</v>
      </c>
      <c r="C220" s="101" t="s">
        <v>2512</v>
      </c>
      <c r="D220" s="101" t="s">
        <v>26</v>
      </c>
      <c r="E220" s="101" t="s">
        <v>1570</v>
      </c>
      <c r="F220" s="101" t="s">
        <v>1571</v>
      </c>
      <c r="G220" s="101"/>
      <c r="H220" s="101"/>
      <c r="I220" s="150" t="s">
        <v>1572</v>
      </c>
      <c r="J220" s="101" t="s">
        <v>1573</v>
      </c>
      <c r="K220" s="102" t="str">
        <f t="shared" si="3"/>
        <v>Nữ</v>
      </c>
    </row>
    <row r="221" spans="1:11" ht="51.75" customHeight="1" x14ac:dyDescent="0.2">
      <c r="A221" s="86"/>
      <c r="B221" s="245"/>
      <c r="C221" s="48"/>
      <c r="D221" s="48" t="s">
        <v>119</v>
      </c>
      <c r="E221" s="48" t="s">
        <v>1574</v>
      </c>
      <c r="F221" s="48" t="s">
        <v>1575</v>
      </c>
      <c r="G221" s="48" t="s">
        <v>1576</v>
      </c>
      <c r="H221" s="48" t="s">
        <v>1576</v>
      </c>
      <c r="I221" s="59"/>
      <c r="J221" s="48" t="s">
        <v>1577</v>
      </c>
      <c r="K221" s="102" t="b">
        <f t="shared" si="3"/>
        <v>0</v>
      </c>
    </row>
    <row r="222" spans="1:11" ht="51.75" customHeight="1" x14ac:dyDescent="0.2">
      <c r="A222" s="86"/>
      <c r="B222" s="245"/>
      <c r="C222" s="48"/>
      <c r="D222" s="48" t="s">
        <v>119</v>
      </c>
      <c r="E222" s="48" t="s">
        <v>1578</v>
      </c>
      <c r="F222" s="48" t="s">
        <v>1579</v>
      </c>
      <c r="G222" s="48" t="s">
        <v>1580</v>
      </c>
      <c r="H222" s="48" t="s">
        <v>1581</v>
      </c>
      <c r="I222" s="59"/>
      <c r="J222" s="48" t="s">
        <v>1582</v>
      </c>
      <c r="K222" s="102" t="b">
        <f t="shared" si="3"/>
        <v>0</v>
      </c>
    </row>
    <row r="223" spans="1:11" ht="51.75" customHeight="1" x14ac:dyDescent="0.2">
      <c r="A223" s="86"/>
      <c r="B223" s="245"/>
      <c r="C223" s="48"/>
      <c r="D223" s="48" t="s">
        <v>119</v>
      </c>
      <c r="E223" s="48" t="s">
        <v>1583</v>
      </c>
      <c r="F223" s="48" t="s">
        <v>1584</v>
      </c>
      <c r="G223" s="48" t="s">
        <v>1585</v>
      </c>
      <c r="H223" s="48" t="s">
        <v>1586</v>
      </c>
      <c r="I223" s="59"/>
      <c r="J223" s="48" t="s">
        <v>1587</v>
      </c>
      <c r="K223" s="102" t="b">
        <f t="shared" si="3"/>
        <v>0</v>
      </c>
    </row>
    <row r="224" spans="1:11" ht="72.75" customHeight="1" x14ac:dyDescent="0.2">
      <c r="A224" s="86"/>
      <c r="B224" s="245"/>
      <c r="C224" s="48"/>
      <c r="D224" s="48" t="s">
        <v>119</v>
      </c>
      <c r="E224" s="48" t="s">
        <v>1588</v>
      </c>
      <c r="F224" s="48" t="s">
        <v>1589</v>
      </c>
      <c r="G224" s="48" t="s">
        <v>1590</v>
      </c>
      <c r="H224" s="48" t="s">
        <v>1591</v>
      </c>
      <c r="I224" s="59"/>
      <c r="J224" s="48" t="s">
        <v>1592</v>
      </c>
      <c r="K224" s="102" t="b">
        <f t="shared" si="3"/>
        <v>0</v>
      </c>
    </row>
    <row r="225" spans="1:11" ht="51.75" customHeight="1" x14ac:dyDescent="0.2">
      <c r="A225" s="86"/>
      <c r="B225" s="245"/>
      <c r="C225" s="48"/>
      <c r="D225" s="48" t="s">
        <v>119</v>
      </c>
      <c r="E225" s="48" t="s">
        <v>1593</v>
      </c>
      <c r="F225" s="48" t="s">
        <v>1594</v>
      </c>
      <c r="G225" s="48" t="s">
        <v>1595</v>
      </c>
      <c r="H225" s="48"/>
      <c r="I225" s="59" t="s">
        <v>1596</v>
      </c>
      <c r="J225" s="48" t="s">
        <v>1597</v>
      </c>
      <c r="K225" s="102" t="b">
        <f t="shared" si="3"/>
        <v>0</v>
      </c>
    </row>
    <row r="226" spans="1:11" s="102" customFormat="1" ht="51.75" customHeight="1" x14ac:dyDescent="0.2">
      <c r="A226" s="93">
        <v>1</v>
      </c>
      <c r="B226" s="246" t="s">
        <v>1978</v>
      </c>
      <c r="C226" s="101" t="s">
        <v>1970</v>
      </c>
      <c r="D226" s="101" t="s">
        <v>26</v>
      </c>
      <c r="E226" s="101" t="s">
        <v>1598</v>
      </c>
      <c r="F226" s="101" t="s">
        <v>1599</v>
      </c>
      <c r="G226" s="101" t="s">
        <v>1600</v>
      </c>
      <c r="H226" s="101" t="s">
        <v>1601</v>
      </c>
      <c r="I226" s="156" t="s">
        <v>1971</v>
      </c>
      <c r="J226" s="99" t="s">
        <v>1972</v>
      </c>
      <c r="K226" s="102" t="str">
        <f t="shared" si="3"/>
        <v>Nữ</v>
      </c>
    </row>
    <row r="227" spans="1:11" s="102" customFormat="1" ht="51.75" customHeight="1" x14ac:dyDescent="0.2">
      <c r="A227" s="93">
        <v>1</v>
      </c>
      <c r="B227" s="246" t="s">
        <v>1978</v>
      </c>
      <c r="C227" s="101" t="s">
        <v>1973</v>
      </c>
      <c r="D227" s="101"/>
      <c r="E227" s="101" t="s">
        <v>1598</v>
      </c>
      <c r="F227" s="101" t="s">
        <v>1599</v>
      </c>
      <c r="G227" s="101" t="s">
        <v>1600</v>
      </c>
      <c r="H227" s="101" t="s">
        <v>1601</v>
      </c>
      <c r="I227" s="150"/>
      <c r="J227" s="99"/>
      <c r="K227" s="102" t="str">
        <f t="shared" si="3"/>
        <v>Nam</v>
      </c>
    </row>
    <row r="228" spans="1:11" s="102" customFormat="1" ht="51.75" customHeight="1" x14ac:dyDescent="0.2">
      <c r="A228" s="93">
        <v>1</v>
      </c>
      <c r="B228" s="246" t="s">
        <v>1977</v>
      </c>
      <c r="C228" s="101" t="s">
        <v>1979</v>
      </c>
      <c r="D228" s="101" t="s">
        <v>26</v>
      </c>
      <c r="E228" s="101" t="s">
        <v>1974</v>
      </c>
      <c r="F228" s="101" t="s">
        <v>1975</v>
      </c>
      <c r="G228" s="101"/>
      <c r="H228" s="101"/>
      <c r="I228" s="150"/>
      <c r="J228" s="99" t="s">
        <v>1976</v>
      </c>
      <c r="K228" s="102" t="str">
        <f t="shared" si="3"/>
        <v>Nam</v>
      </c>
    </row>
    <row r="229" spans="1:11" s="102" customFormat="1" ht="51.75" customHeight="1" x14ac:dyDescent="0.2">
      <c r="A229" s="93">
        <v>1</v>
      </c>
      <c r="B229" s="246" t="s">
        <v>1982</v>
      </c>
      <c r="C229" s="101" t="s">
        <v>1983</v>
      </c>
      <c r="D229" s="101" t="s">
        <v>26</v>
      </c>
      <c r="E229" s="101" t="s">
        <v>1980</v>
      </c>
      <c r="F229" s="101"/>
      <c r="G229" s="101"/>
      <c r="H229" s="101"/>
      <c r="I229" s="156" t="s">
        <v>1981</v>
      </c>
      <c r="J229" s="122" t="s">
        <v>1984</v>
      </c>
      <c r="K229" s="102" t="str">
        <f t="shared" si="3"/>
        <v>Nữ</v>
      </c>
    </row>
    <row r="230" spans="1:11" s="102" customFormat="1" ht="51.75" customHeight="1" x14ac:dyDescent="0.2">
      <c r="A230" s="93">
        <v>1</v>
      </c>
      <c r="B230" s="246" t="s">
        <v>1986</v>
      </c>
      <c r="C230" s="101" t="s">
        <v>1987</v>
      </c>
      <c r="D230" s="101" t="s">
        <v>1902</v>
      </c>
      <c r="E230" s="101" t="s">
        <v>1985</v>
      </c>
      <c r="F230" s="101"/>
      <c r="G230" s="112" t="s">
        <v>1988</v>
      </c>
      <c r="H230" s="112" t="s">
        <v>1989</v>
      </c>
      <c r="I230" s="156" t="s">
        <v>1990</v>
      </c>
      <c r="J230" s="99" t="s">
        <v>1991</v>
      </c>
      <c r="K230" s="102" t="str">
        <f t="shared" si="3"/>
        <v>Nữ</v>
      </c>
    </row>
    <row r="231" spans="1:11" s="102" customFormat="1" ht="51.75" customHeight="1" x14ac:dyDescent="0.2">
      <c r="A231" s="93">
        <v>1</v>
      </c>
      <c r="B231" s="246" t="s">
        <v>1999</v>
      </c>
      <c r="C231" s="101" t="s">
        <v>2000</v>
      </c>
      <c r="D231" s="101" t="s">
        <v>2001</v>
      </c>
      <c r="E231" s="101" t="s">
        <v>1998</v>
      </c>
      <c r="F231" s="101" t="s">
        <v>2003</v>
      </c>
      <c r="G231" s="112" t="s">
        <v>2004</v>
      </c>
      <c r="H231" s="112" t="s">
        <v>2005</v>
      </c>
      <c r="I231" s="156">
        <v>1288448186</v>
      </c>
      <c r="J231" s="99" t="s">
        <v>2002</v>
      </c>
      <c r="K231" s="102" t="str">
        <f t="shared" si="3"/>
        <v>Nam</v>
      </c>
    </row>
    <row r="232" spans="1:11" s="102" customFormat="1" ht="51.75" customHeight="1" x14ac:dyDescent="0.2">
      <c r="A232" s="93">
        <v>1</v>
      </c>
      <c r="B232" s="246" t="s">
        <v>2012</v>
      </c>
      <c r="C232" s="101" t="s">
        <v>2007</v>
      </c>
      <c r="D232" s="101" t="s">
        <v>2008</v>
      </c>
      <c r="E232" s="101" t="s">
        <v>2006</v>
      </c>
      <c r="F232" s="101" t="s">
        <v>2009</v>
      </c>
      <c r="G232" s="112" t="s">
        <v>2010</v>
      </c>
      <c r="H232" s="112" t="s">
        <v>2011</v>
      </c>
      <c r="I232" s="156">
        <v>903421700</v>
      </c>
      <c r="J232" s="99" t="s">
        <v>2014</v>
      </c>
      <c r="K232" s="102" t="str">
        <f t="shared" si="3"/>
        <v>Nam</v>
      </c>
    </row>
    <row r="233" spans="1:11" s="102" customFormat="1" ht="51.75" customHeight="1" x14ac:dyDescent="0.2">
      <c r="A233" s="93">
        <v>1</v>
      </c>
      <c r="B233" s="246" t="s">
        <v>2012</v>
      </c>
      <c r="C233" s="101" t="s">
        <v>2558</v>
      </c>
      <c r="D233" s="101" t="s">
        <v>971</v>
      </c>
      <c r="E233" s="101" t="s">
        <v>2006</v>
      </c>
      <c r="F233" s="101" t="s">
        <v>2009</v>
      </c>
      <c r="G233" s="112" t="s">
        <v>2010</v>
      </c>
      <c r="H233" s="112" t="s">
        <v>2011</v>
      </c>
      <c r="I233" s="156">
        <v>912018127</v>
      </c>
      <c r="J233" s="99" t="s">
        <v>2013</v>
      </c>
      <c r="K233" s="102" t="str">
        <f t="shared" si="3"/>
        <v>Nam</v>
      </c>
    </row>
    <row r="234" spans="1:11" ht="51.75" customHeight="1" x14ac:dyDescent="0.2">
      <c r="A234" s="86"/>
      <c r="B234" s="245"/>
      <c r="C234" s="48"/>
      <c r="D234" s="48" t="s">
        <v>119</v>
      </c>
      <c r="E234" s="48" t="s">
        <v>1602</v>
      </c>
      <c r="F234" s="48" t="s">
        <v>1603</v>
      </c>
      <c r="G234" s="48" t="s">
        <v>1604</v>
      </c>
      <c r="H234" s="48"/>
      <c r="I234" s="59"/>
      <c r="J234" s="48"/>
      <c r="K234" s="102" t="b">
        <f t="shared" si="3"/>
        <v>0</v>
      </c>
    </row>
    <row r="235" spans="1:11" ht="51.75" customHeight="1" x14ac:dyDescent="0.2">
      <c r="A235" s="86"/>
      <c r="B235" s="245"/>
      <c r="C235" s="48"/>
      <c r="D235" s="48" t="s">
        <v>119</v>
      </c>
      <c r="E235" s="48" t="s">
        <v>1605</v>
      </c>
      <c r="F235" s="48" t="s">
        <v>1606</v>
      </c>
      <c r="G235" s="48" t="s">
        <v>1607</v>
      </c>
      <c r="H235" s="48">
        <v>84438685731</v>
      </c>
      <c r="I235" s="59"/>
      <c r="J235" s="48" t="s">
        <v>1608</v>
      </c>
      <c r="K235" s="102" t="b">
        <f t="shared" si="3"/>
        <v>0</v>
      </c>
    </row>
    <row r="236" spans="1:11" ht="99.75" customHeight="1" x14ac:dyDescent="0.2">
      <c r="A236" s="86"/>
      <c r="B236" s="245"/>
      <c r="C236" s="48"/>
      <c r="D236" s="48" t="s">
        <v>119</v>
      </c>
      <c r="E236" s="48" t="s">
        <v>1609</v>
      </c>
      <c r="F236" s="48" t="s">
        <v>1610</v>
      </c>
      <c r="G236" s="48" t="s">
        <v>1611</v>
      </c>
      <c r="H236" s="48" t="s">
        <v>1612</v>
      </c>
      <c r="I236" s="59"/>
      <c r="J236" s="48" t="s">
        <v>1613</v>
      </c>
      <c r="K236" s="102" t="b">
        <f t="shared" si="3"/>
        <v>0</v>
      </c>
    </row>
    <row r="237" spans="1:11" s="102" customFormat="1" ht="69.75" customHeight="1" x14ac:dyDescent="0.2">
      <c r="A237" s="93">
        <v>1</v>
      </c>
      <c r="B237" s="246" t="s">
        <v>1932</v>
      </c>
      <c r="C237" s="101" t="s">
        <v>1925</v>
      </c>
      <c r="D237" s="101" t="s">
        <v>1916</v>
      </c>
      <c r="E237" s="101" t="s">
        <v>1917</v>
      </c>
      <c r="F237" s="101" t="s">
        <v>1918</v>
      </c>
      <c r="G237" s="101"/>
      <c r="H237" s="101"/>
      <c r="I237" s="150" t="s">
        <v>1919</v>
      </c>
      <c r="J237" s="101" t="s">
        <v>1920</v>
      </c>
      <c r="K237" s="102" t="str">
        <f t="shared" si="3"/>
        <v>Nam</v>
      </c>
    </row>
    <row r="238" spans="1:11" s="102" customFormat="1" ht="69.75" customHeight="1" x14ac:dyDescent="0.2">
      <c r="A238" s="93">
        <v>1</v>
      </c>
      <c r="B238" s="246"/>
      <c r="C238" s="101" t="s">
        <v>1926</v>
      </c>
      <c r="D238" s="101" t="s">
        <v>1916</v>
      </c>
      <c r="E238" s="101" t="s">
        <v>1921</v>
      </c>
      <c r="F238" s="101" t="s">
        <v>1922</v>
      </c>
      <c r="G238" s="101">
        <v>435505172</v>
      </c>
      <c r="H238" s="101">
        <v>435505172</v>
      </c>
      <c r="I238" s="150" t="s">
        <v>1923</v>
      </c>
      <c r="J238" s="101" t="s">
        <v>1924</v>
      </c>
      <c r="K238" s="102" t="str">
        <f t="shared" si="3"/>
        <v>Nữ</v>
      </c>
    </row>
    <row r="239" spans="1:11" s="102" customFormat="1" ht="89.25" customHeight="1" x14ac:dyDescent="0.2">
      <c r="A239" s="93">
        <v>1</v>
      </c>
      <c r="B239" s="246" t="s">
        <v>1931</v>
      </c>
      <c r="C239" s="101" t="s">
        <v>2559</v>
      </c>
      <c r="D239" s="101" t="s">
        <v>1930</v>
      </c>
      <c r="E239" s="101" t="s">
        <v>1929</v>
      </c>
      <c r="F239" s="101" t="s">
        <v>1928</v>
      </c>
      <c r="G239" s="101"/>
      <c r="H239" s="101"/>
      <c r="I239" s="150">
        <v>1658216086</v>
      </c>
      <c r="J239" s="99" t="s">
        <v>1927</v>
      </c>
      <c r="K239" s="102" t="str">
        <f t="shared" si="3"/>
        <v>Nữ</v>
      </c>
    </row>
    <row r="240" spans="1:11" s="102" customFormat="1" ht="89.25" customHeight="1" x14ac:dyDescent="0.2">
      <c r="A240" s="93">
        <v>1</v>
      </c>
      <c r="B240" s="246" t="s">
        <v>2015</v>
      </c>
      <c r="C240" s="101" t="s">
        <v>2019</v>
      </c>
      <c r="D240" s="101" t="s">
        <v>0</v>
      </c>
      <c r="E240" s="101" t="s">
        <v>2015</v>
      </c>
      <c r="F240" s="101" t="s">
        <v>2016</v>
      </c>
      <c r="G240" s="101"/>
      <c r="H240" s="101"/>
      <c r="I240" s="150" t="s">
        <v>2017</v>
      </c>
      <c r="J240" s="101" t="s">
        <v>2018</v>
      </c>
      <c r="K240" s="102" t="str">
        <f t="shared" si="3"/>
        <v>Nữ</v>
      </c>
    </row>
    <row r="241" spans="1:11" s="102" customFormat="1" ht="89.25" customHeight="1" x14ac:dyDescent="0.2">
      <c r="A241" s="93">
        <v>1</v>
      </c>
      <c r="B241" s="246"/>
      <c r="C241" s="101" t="s">
        <v>651</v>
      </c>
      <c r="D241" s="101" t="s">
        <v>767</v>
      </c>
      <c r="E241" s="101" t="s">
        <v>2020</v>
      </c>
      <c r="F241" s="101" t="s">
        <v>2021</v>
      </c>
      <c r="G241" s="101"/>
      <c r="H241" s="101"/>
      <c r="I241" s="150">
        <v>9833371259</v>
      </c>
      <c r="J241" s="101" t="s">
        <v>2022</v>
      </c>
      <c r="K241" s="102" t="str">
        <f t="shared" si="3"/>
        <v>Nữ</v>
      </c>
    </row>
    <row r="242" spans="1:11" s="102" customFormat="1" ht="89.25" customHeight="1" x14ac:dyDescent="0.2">
      <c r="A242" s="93">
        <v>1</v>
      </c>
      <c r="B242" s="246"/>
      <c r="C242" s="101" t="s">
        <v>2026</v>
      </c>
      <c r="D242" s="101" t="s">
        <v>2023</v>
      </c>
      <c r="E242" s="101" t="s">
        <v>2024</v>
      </c>
      <c r="F242" s="101" t="s">
        <v>2025</v>
      </c>
      <c r="G242" s="101"/>
      <c r="H242" s="101"/>
      <c r="I242" s="150">
        <v>904853797</v>
      </c>
      <c r="J242" s="101" t="s">
        <v>702</v>
      </c>
      <c r="K242" s="102" t="str">
        <f t="shared" si="3"/>
        <v>Nữ</v>
      </c>
    </row>
    <row r="243" spans="1:11" ht="51.75" customHeight="1" x14ac:dyDescent="0.2">
      <c r="A243" s="86"/>
      <c r="B243" s="245"/>
      <c r="C243" s="48"/>
      <c r="D243" s="48" t="s">
        <v>119</v>
      </c>
      <c r="E243" s="48" t="s">
        <v>1614</v>
      </c>
      <c r="F243" s="48" t="s">
        <v>1615</v>
      </c>
      <c r="G243" s="48" t="s">
        <v>1616</v>
      </c>
      <c r="H243" s="48" t="s">
        <v>1617</v>
      </c>
      <c r="I243" s="59" t="s">
        <v>1618</v>
      </c>
      <c r="J243" s="48" t="s">
        <v>1619</v>
      </c>
      <c r="K243" s="102" t="b">
        <f t="shared" si="3"/>
        <v>0</v>
      </c>
    </row>
    <row r="244" spans="1:11" ht="73.5" customHeight="1" x14ac:dyDescent="0.2">
      <c r="A244" s="86"/>
      <c r="B244" s="245"/>
      <c r="C244" s="48"/>
      <c r="D244" s="48" t="s">
        <v>119</v>
      </c>
      <c r="E244" s="48" t="s">
        <v>1620</v>
      </c>
      <c r="F244" s="48" t="s">
        <v>1621</v>
      </c>
      <c r="G244" s="48" t="s">
        <v>1622</v>
      </c>
      <c r="H244" s="48"/>
      <c r="I244" s="59"/>
      <c r="J244" s="48" t="s">
        <v>1623</v>
      </c>
      <c r="K244" s="102" t="b">
        <f t="shared" si="3"/>
        <v>0</v>
      </c>
    </row>
    <row r="245" spans="1:11" ht="51.75" customHeight="1" x14ac:dyDescent="0.2">
      <c r="A245" s="86"/>
      <c r="B245" s="245"/>
      <c r="C245" s="48"/>
      <c r="D245" s="48" t="s">
        <v>119</v>
      </c>
      <c r="E245" s="48" t="s">
        <v>1624</v>
      </c>
      <c r="F245" s="48" t="s">
        <v>1625</v>
      </c>
      <c r="G245" s="48" t="s">
        <v>1626</v>
      </c>
      <c r="H245" s="48" t="s">
        <v>1627</v>
      </c>
      <c r="I245" s="59"/>
      <c r="J245" s="48" t="s">
        <v>1628</v>
      </c>
      <c r="K245" s="102" t="b">
        <f t="shared" si="3"/>
        <v>0</v>
      </c>
    </row>
    <row r="246" spans="1:11" s="102" customFormat="1" ht="51.75" customHeight="1" x14ac:dyDescent="0.2">
      <c r="A246" s="93">
        <v>1</v>
      </c>
      <c r="B246" s="246"/>
      <c r="C246" s="101" t="s">
        <v>2058</v>
      </c>
      <c r="D246" s="101" t="s">
        <v>2052</v>
      </c>
      <c r="E246" s="101" t="s">
        <v>2053</v>
      </c>
      <c r="F246" s="101" t="s">
        <v>2054</v>
      </c>
      <c r="G246" s="101">
        <v>436283422</v>
      </c>
      <c r="H246" s="101">
        <v>436281592</v>
      </c>
      <c r="I246" s="150">
        <v>983088069</v>
      </c>
      <c r="J246" s="101" t="s">
        <v>2055</v>
      </c>
      <c r="K246" s="102" t="str">
        <f t="shared" si="3"/>
        <v>Nam</v>
      </c>
    </row>
    <row r="247" spans="1:11" s="102" customFormat="1" ht="51.75" customHeight="1" x14ac:dyDescent="0.2">
      <c r="A247" s="93">
        <v>1</v>
      </c>
      <c r="B247" s="246"/>
      <c r="C247" s="101" t="s">
        <v>2059</v>
      </c>
      <c r="D247" s="101" t="s">
        <v>2056</v>
      </c>
      <c r="E247" s="101" t="s">
        <v>2053</v>
      </c>
      <c r="F247" s="101" t="s">
        <v>2054</v>
      </c>
      <c r="G247" s="101">
        <v>436283422</v>
      </c>
      <c r="H247" s="101">
        <v>436281592</v>
      </c>
      <c r="I247" s="150">
        <v>983260795</v>
      </c>
      <c r="J247" s="101" t="s">
        <v>2057</v>
      </c>
      <c r="K247" s="102" t="str">
        <f t="shared" si="3"/>
        <v>Nam</v>
      </c>
    </row>
    <row r="248" spans="1:11" s="102" customFormat="1" ht="51.75" customHeight="1" x14ac:dyDescent="0.2">
      <c r="A248" s="93">
        <v>1</v>
      </c>
      <c r="B248" s="246"/>
      <c r="C248" s="101" t="s">
        <v>2393</v>
      </c>
      <c r="D248" s="101" t="s">
        <v>26</v>
      </c>
      <c r="E248" s="101" t="s">
        <v>2384</v>
      </c>
      <c r="F248" s="101" t="s">
        <v>2385</v>
      </c>
      <c r="G248" s="101">
        <v>462971111</v>
      </c>
      <c r="H248" s="101"/>
      <c r="I248" s="101">
        <v>987558116</v>
      </c>
      <c r="J248" s="101" t="s">
        <v>2386</v>
      </c>
      <c r="K248" s="102" t="str">
        <f t="shared" si="3"/>
        <v>Nữ</v>
      </c>
    </row>
    <row r="249" spans="1:11" s="102" customFormat="1" ht="51.75" customHeight="1" x14ac:dyDescent="0.2">
      <c r="A249" s="93">
        <v>1</v>
      </c>
      <c r="B249" s="246"/>
      <c r="C249" s="101" t="s">
        <v>2394</v>
      </c>
      <c r="D249" s="101" t="s">
        <v>2387</v>
      </c>
      <c r="E249" s="101" t="s">
        <v>2384</v>
      </c>
      <c r="F249" s="101" t="s">
        <v>2388</v>
      </c>
      <c r="G249" s="101">
        <v>462951111</v>
      </c>
      <c r="H249" s="101"/>
      <c r="I249" s="101">
        <v>904658856</v>
      </c>
      <c r="J249" s="101" t="s">
        <v>2389</v>
      </c>
      <c r="K249" s="102" t="str">
        <f t="shared" si="3"/>
        <v>Nam</v>
      </c>
    </row>
    <row r="250" spans="1:11" s="102" customFormat="1" ht="51.75" customHeight="1" x14ac:dyDescent="0.2">
      <c r="A250" s="93">
        <v>1</v>
      </c>
      <c r="B250" s="246"/>
      <c r="C250" s="101" t="s">
        <v>2395</v>
      </c>
      <c r="D250" s="101" t="s">
        <v>2390</v>
      </c>
      <c r="E250" s="101" t="s">
        <v>2384</v>
      </c>
      <c r="F250" s="101" t="s">
        <v>2391</v>
      </c>
      <c r="G250" s="101">
        <v>462931111</v>
      </c>
      <c r="H250" s="101"/>
      <c r="I250" s="101">
        <v>983529880</v>
      </c>
      <c r="J250" s="101" t="s">
        <v>2392</v>
      </c>
      <c r="K250" s="102" t="str">
        <f t="shared" si="3"/>
        <v>Nam</v>
      </c>
    </row>
    <row r="251" spans="1:11" ht="73.5" customHeight="1" x14ac:dyDescent="0.2">
      <c r="A251" s="86"/>
      <c r="B251" s="245"/>
      <c r="C251" s="48"/>
      <c r="D251" s="48" t="s">
        <v>119</v>
      </c>
      <c r="E251" s="48" t="s">
        <v>1629</v>
      </c>
      <c r="F251" s="48" t="s">
        <v>1630</v>
      </c>
      <c r="G251" s="48" t="s">
        <v>1631</v>
      </c>
      <c r="H251" s="48" t="s">
        <v>1632</v>
      </c>
      <c r="I251" s="59"/>
      <c r="J251" s="48" t="s">
        <v>1633</v>
      </c>
      <c r="K251" s="102" t="b">
        <f t="shared" si="3"/>
        <v>0</v>
      </c>
    </row>
    <row r="252" spans="1:11" ht="51.75" customHeight="1" x14ac:dyDescent="0.2">
      <c r="A252" s="86"/>
      <c r="B252" s="245"/>
      <c r="C252" s="48"/>
      <c r="D252" s="48" t="s">
        <v>119</v>
      </c>
      <c r="E252" s="48" t="s">
        <v>1634</v>
      </c>
      <c r="F252" s="48" t="s">
        <v>1635</v>
      </c>
      <c r="G252" s="48" t="s">
        <v>1636</v>
      </c>
      <c r="H252" s="48"/>
      <c r="I252" s="59"/>
      <c r="J252" s="48"/>
      <c r="K252" s="102" t="b">
        <f t="shared" si="3"/>
        <v>0</v>
      </c>
    </row>
    <row r="253" spans="1:11" ht="51.75" customHeight="1" x14ac:dyDescent="0.2">
      <c r="A253" s="86"/>
      <c r="B253" s="245"/>
      <c r="C253" s="48"/>
      <c r="D253" s="48" t="s">
        <v>119</v>
      </c>
      <c r="E253" s="160" t="s">
        <v>1714</v>
      </c>
      <c r="F253" s="160" t="s">
        <v>1715</v>
      </c>
      <c r="G253" s="160" t="s">
        <v>1716</v>
      </c>
      <c r="H253" s="160"/>
      <c r="I253" s="175" t="s">
        <v>1717</v>
      </c>
      <c r="J253" s="158" t="s">
        <v>1718</v>
      </c>
      <c r="K253" s="102" t="b">
        <f t="shared" si="3"/>
        <v>0</v>
      </c>
    </row>
    <row r="254" spans="1:11" ht="51.75" customHeight="1" x14ac:dyDescent="0.2">
      <c r="A254" s="86"/>
      <c r="B254" s="245"/>
      <c r="C254" s="48"/>
      <c r="D254" s="48" t="s">
        <v>119</v>
      </c>
      <c r="E254" s="160" t="s">
        <v>1719</v>
      </c>
      <c r="F254" s="160" t="s">
        <v>1720</v>
      </c>
      <c r="G254" s="160" t="s">
        <v>1721</v>
      </c>
      <c r="H254" s="160" t="s">
        <v>1722</v>
      </c>
      <c r="I254" s="175" t="s">
        <v>1723</v>
      </c>
      <c r="J254" s="158" t="s">
        <v>1724</v>
      </c>
      <c r="K254" s="102" t="b">
        <f t="shared" si="3"/>
        <v>0</v>
      </c>
    </row>
    <row r="255" spans="1:11" ht="51.75" customHeight="1" x14ac:dyDescent="0.2">
      <c r="A255" s="86"/>
      <c r="B255" s="245"/>
      <c r="C255" s="48"/>
      <c r="D255" s="48" t="s">
        <v>119</v>
      </c>
      <c r="E255" s="160" t="s">
        <v>1725</v>
      </c>
      <c r="F255" s="160" t="s">
        <v>1726</v>
      </c>
      <c r="G255" s="160" t="s">
        <v>1727</v>
      </c>
      <c r="H255" s="160" t="s">
        <v>1728</v>
      </c>
      <c r="I255" s="175" t="s">
        <v>1729</v>
      </c>
      <c r="J255" s="158" t="s">
        <v>1730</v>
      </c>
      <c r="K255" s="102" t="b">
        <f t="shared" si="3"/>
        <v>0</v>
      </c>
    </row>
    <row r="256" spans="1:11" ht="51.75" customHeight="1" x14ac:dyDescent="0.2">
      <c r="A256" s="86"/>
      <c r="B256" s="245"/>
      <c r="C256" s="48"/>
      <c r="D256" s="48" t="s">
        <v>119</v>
      </c>
      <c r="E256" s="160" t="s">
        <v>1731</v>
      </c>
      <c r="F256" s="160" t="s">
        <v>1732</v>
      </c>
      <c r="G256" s="160" t="s">
        <v>1733</v>
      </c>
      <c r="H256" s="160" t="s">
        <v>1734</v>
      </c>
      <c r="I256" s="175" t="s">
        <v>1735</v>
      </c>
      <c r="J256" s="158" t="s">
        <v>1736</v>
      </c>
      <c r="K256" s="102" t="b">
        <f t="shared" si="3"/>
        <v>0</v>
      </c>
    </row>
    <row r="257" spans="1:11" ht="51.75" customHeight="1" x14ac:dyDescent="0.2">
      <c r="A257" s="86"/>
      <c r="B257" s="245"/>
      <c r="C257" s="48"/>
      <c r="D257" s="48" t="s">
        <v>119</v>
      </c>
      <c r="E257" s="160" t="s">
        <v>1737</v>
      </c>
      <c r="F257" s="160" t="s">
        <v>1738</v>
      </c>
      <c r="G257" s="160"/>
      <c r="H257" s="160"/>
      <c r="I257" s="175" t="s">
        <v>1739</v>
      </c>
      <c r="J257" s="158" t="s">
        <v>1740</v>
      </c>
      <c r="K257" s="102" t="b">
        <f t="shared" si="3"/>
        <v>0</v>
      </c>
    </row>
    <row r="258" spans="1:11" ht="51.75" customHeight="1" x14ac:dyDescent="0.2">
      <c r="A258" s="86"/>
      <c r="B258" s="245"/>
      <c r="C258" s="48"/>
      <c r="D258" s="48" t="s">
        <v>119</v>
      </c>
      <c r="E258" s="160" t="s">
        <v>1741</v>
      </c>
      <c r="F258" s="160" t="s">
        <v>1742</v>
      </c>
      <c r="G258" s="160" t="s">
        <v>1743</v>
      </c>
      <c r="H258" s="160" t="s">
        <v>1744</v>
      </c>
      <c r="I258" s="175"/>
      <c r="J258" s="158" t="s">
        <v>1745</v>
      </c>
      <c r="K258" s="102" t="b">
        <f t="shared" si="3"/>
        <v>0</v>
      </c>
    </row>
    <row r="259" spans="1:11" ht="51.75" customHeight="1" x14ac:dyDescent="0.2">
      <c r="A259" s="86"/>
      <c r="B259" s="245"/>
      <c r="C259" s="48"/>
      <c r="D259" s="48" t="s">
        <v>119</v>
      </c>
      <c r="E259" s="160" t="s">
        <v>1746</v>
      </c>
      <c r="F259" s="160" t="s">
        <v>1747</v>
      </c>
      <c r="G259" s="160" t="s">
        <v>1748</v>
      </c>
      <c r="H259" s="160" t="s">
        <v>1749</v>
      </c>
      <c r="I259" s="175"/>
      <c r="J259" s="158" t="s">
        <v>1750</v>
      </c>
      <c r="K259" s="102" t="b">
        <f t="shared" ref="K259:K286" si="4">IF(AND(LEFT(C259,3)="Ông"),"Nam",IF(AND(LEFT(C259,2)="Bà"),"Nữ"))</f>
        <v>0</v>
      </c>
    </row>
    <row r="260" spans="1:11" ht="51.75" customHeight="1" x14ac:dyDescent="0.2">
      <c r="A260" s="86"/>
      <c r="B260" s="245"/>
      <c r="C260" s="48"/>
      <c r="D260" s="48" t="s">
        <v>119</v>
      </c>
      <c r="E260" s="160" t="s">
        <v>1751</v>
      </c>
      <c r="F260" s="160" t="s">
        <v>1752</v>
      </c>
      <c r="G260" s="160" t="s">
        <v>1753</v>
      </c>
      <c r="H260" s="160" t="s">
        <v>1754</v>
      </c>
      <c r="I260" s="175" t="s">
        <v>1755</v>
      </c>
      <c r="J260" s="158" t="s">
        <v>1756</v>
      </c>
      <c r="K260" s="102" t="b">
        <f t="shared" si="4"/>
        <v>0</v>
      </c>
    </row>
    <row r="261" spans="1:11" ht="51.75" customHeight="1" x14ac:dyDescent="0.2">
      <c r="A261" s="86"/>
      <c r="B261" s="245"/>
      <c r="C261" s="48"/>
      <c r="D261" s="48" t="s">
        <v>119</v>
      </c>
      <c r="E261" s="160" t="s">
        <v>1757</v>
      </c>
      <c r="F261" s="160" t="s">
        <v>1758</v>
      </c>
      <c r="G261" s="160" t="s">
        <v>1759</v>
      </c>
      <c r="H261" s="161" t="s">
        <v>1760</v>
      </c>
      <c r="I261" s="175" t="s">
        <v>1761</v>
      </c>
      <c r="J261" s="158" t="s">
        <v>1762</v>
      </c>
      <c r="K261" s="102" t="b">
        <f t="shared" si="4"/>
        <v>0</v>
      </c>
    </row>
    <row r="262" spans="1:11" ht="51.75" customHeight="1" x14ac:dyDescent="0.2">
      <c r="A262" s="86"/>
      <c r="B262" s="245"/>
      <c r="C262" s="48"/>
      <c r="D262" s="48" t="s">
        <v>119</v>
      </c>
      <c r="E262" s="160" t="s">
        <v>1763</v>
      </c>
      <c r="F262" s="160" t="s">
        <v>1764</v>
      </c>
      <c r="G262" s="160" t="s">
        <v>1765</v>
      </c>
      <c r="H262" s="160" t="s">
        <v>1766</v>
      </c>
      <c r="I262" s="175" t="s">
        <v>1767</v>
      </c>
      <c r="J262" s="158" t="s">
        <v>1768</v>
      </c>
      <c r="K262" s="102" t="b">
        <f t="shared" si="4"/>
        <v>0</v>
      </c>
    </row>
    <row r="263" spans="1:11" ht="51.75" customHeight="1" x14ac:dyDescent="0.2">
      <c r="A263" s="86"/>
      <c r="B263" s="245"/>
      <c r="C263" s="48"/>
      <c r="D263" s="48" t="s">
        <v>119</v>
      </c>
      <c r="E263" s="160" t="s">
        <v>1769</v>
      </c>
      <c r="F263" s="160" t="s">
        <v>1770</v>
      </c>
      <c r="G263" s="160" t="s">
        <v>1771</v>
      </c>
      <c r="H263" s="160" t="s">
        <v>1772</v>
      </c>
      <c r="I263" s="175" t="s">
        <v>1773</v>
      </c>
      <c r="J263" s="159" t="s">
        <v>1774</v>
      </c>
      <c r="K263" s="102" t="b">
        <f t="shared" si="4"/>
        <v>0</v>
      </c>
    </row>
    <row r="264" spans="1:11" ht="51.75" customHeight="1" x14ac:dyDescent="0.2">
      <c r="A264" s="86"/>
      <c r="B264" s="245"/>
      <c r="C264" s="48"/>
      <c r="D264" s="48" t="s">
        <v>119</v>
      </c>
      <c r="E264" s="160" t="s">
        <v>1775</v>
      </c>
      <c r="F264" s="160" t="s">
        <v>1776</v>
      </c>
      <c r="G264" s="160"/>
      <c r="H264" s="160"/>
      <c r="I264" s="175" t="s">
        <v>1777</v>
      </c>
      <c r="J264" s="158" t="s">
        <v>1778</v>
      </c>
      <c r="K264" s="102" t="b">
        <f t="shared" si="4"/>
        <v>0</v>
      </c>
    </row>
    <row r="265" spans="1:11" ht="51.75" customHeight="1" x14ac:dyDescent="0.2">
      <c r="A265" s="86"/>
      <c r="B265" s="245"/>
      <c r="C265" s="48"/>
      <c r="D265" s="48" t="s">
        <v>119</v>
      </c>
      <c r="E265" s="160" t="s">
        <v>1779</v>
      </c>
      <c r="F265" s="160" t="s">
        <v>1780</v>
      </c>
      <c r="G265" s="160" t="s">
        <v>1781</v>
      </c>
      <c r="H265" s="160" t="s">
        <v>1782</v>
      </c>
      <c r="I265" s="175" t="s">
        <v>1783</v>
      </c>
      <c r="J265" s="158" t="s">
        <v>1784</v>
      </c>
      <c r="K265" s="102" t="b">
        <f t="shared" si="4"/>
        <v>0</v>
      </c>
    </row>
    <row r="266" spans="1:11" ht="51.75" customHeight="1" x14ac:dyDescent="0.2">
      <c r="A266" s="86"/>
      <c r="B266" s="245"/>
      <c r="C266" s="48"/>
      <c r="D266" s="48" t="s">
        <v>119</v>
      </c>
      <c r="E266" s="160" t="s">
        <v>1785</v>
      </c>
      <c r="F266" s="160" t="s">
        <v>1786</v>
      </c>
      <c r="G266" s="160" t="s">
        <v>1787</v>
      </c>
      <c r="H266" s="160" t="s">
        <v>1788</v>
      </c>
      <c r="I266" s="175" t="s">
        <v>1789</v>
      </c>
      <c r="J266" s="158" t="s">
        <v>1790</v>
      </c>
      <c r="K266" s="102" t="b">
        <f t="shared" si="4"/>
        <v>0</v>
      </c>
    </row>
    <row r="267" spans="1:11" ht="51.75" customHeight="1" x14ac:dyDescent="0.2">
      <c r="A267" s="86"/>
      <c r="B267" s="245"/>
      <c r="C267" s="48"/>
      <c r="D267" s="48" t="s">
        <v>119</v>
      </c>
      <c r="E267" s="160" t="s">
        <v>1791</v>
      </c>
      <c r="F267" s="160" t="s">
        <v>1792</v>
      </c>
      <c r="G267" s="160" t="s">
        <v>1793</v>
      </c>
      <c r="H267" s="160" t="s">
        <v>1794</v>
      </c>
      <c r="I267" s="175" t="s">
        <v>1795</v>
      </c>
      <c r="J267" s="158" t="s">
        <v>1796</v>
      </c>
      <c r="K267" s="102" t="b">
        <f t="shared" si="4"/>
        <v>0</v>
      </c>
    </row>
    <row r="268" spans="1:11" ht="51.75" customHeight="1" x14ac:dyDescent="0.2">
      <c r="A268" s="86"/>
      <c r="B268" s="245"/>
      <c r="C268" s="48"/>
      <c r="D268" s="48" t="s">
        <v>119</v>
      </c>
      <c r="E268" s="160" t="s">
        <v>1797</v>
      </c>
      <c r="F268" s="160" t="s">
        <v>1798</v>
      </c>
      <c r="G268" s="160" t="s">
        <v>1799</v>
      </c>
      <c r="H268" s="160" t="s">
        <v>1800</v>
      </c>
      <c r="I268" s="175" t="s">
        <v>1801</v>
      </c>
      <c r="J268" s="158" t="s">
        <v>1802</v>
      </c>
      <c r="K268" s="102" t="b">
        <f t="shared" si="4"/>
        <v>0</v>
      </c>
    </row>
    <row r="269" spans="1:11" ht="51.75" customHeight="1" x14ac:dyDescent="0.2">
      <c r="A269" s="86"/>
      <c r="B269" s="245"/>
      <c r="C269" s="48"/>
      <c r="D269" s="48" t="s">
        <v>119</v>
      </c>
      <c r="E269" s="160" t="s">
        <v>1803</v>
      </c>
      <c r="F269" s="160" t="s">
        <v>1804</v>
      </c>
      <c r="G269" s="160" t="s">
        <v>1805</v>
      </c>
      <c r="H269" s="160" t="s">
        <v>1806</v>
      </c>
      <c r="I269" s="175" t="s">
        <v>1807</v>
      </c>
      <c r="J269" s="158" t="s">
        <v>1808</v>
      </c>
      <c r="K269" s="102" t="b">
        <f t="shared" si="4"/>
        <v>0</v>
      </c>
    </row>
    <row r="270" spans="1:11" ht="51.75" customHeight="1" x14ac:dyDescent="0.2">
      <c r="A270" s="86"/>
      <c r="B270" s="245"/>
      <c r="C270" s="48"/>
      <c r="D270" s="48" t="s">
        <v>119</v>
      </c>
      <c r="E270" s="160" t="s">
        <v>1809</v>
      </c>
      <c r="F270" s="160" t="s">
        <v>1810</v>
      </c>
      <c r="G270" s="160" t="s">
        <v>1811</v>
      </c>
      <c r="H270" s="160" t="s">
        <v>1812</v>
      </c>
      <c r="I270" s="175"/>
      <c r="J270" s="158" t="s">
        <v>1813</v>
      </c>
      <c r="K270" s="102" t="b">
        <f t="shared" si="4"/>
        <v>0</v>
      </c>
    </row>
    <row r="271" spans="1:11" ht="51.75" customHeight="1" x14ac:dyDescent="0.2">
      <c r="A271" s="86"/>
      <c r="B271" s="245"/>
      <c r="C271" s="48"/>
      <c r="D271" s="48" t="s">
        <v>119</v>
      </c>
      <c r="E271" s="160" t="s">
        <v>1814</v>
      </c>
      <c r="F271" s="160" t="s">
        <v>1815</v>
      </c>
      <c r="G271" s="160" t="s">
        <v>1816</v>
      </c>
      <c r="H271" s="160" t="s">
        <v>1817</v>
      </c>
      <c r="I271" s="175"/>
      <c r="J271" s="158" t="s">
        <v>1818</v>
      </c>
      <c r="K271" s="102" t="b">
        <f t="shared" si="4"/>
        <v>0</v>
      </c>
    </row>
    <row r="272" spans="1:11" ht="51.75" customHeight="1" x14ac:dyDescent="0.2">
      <c r="A272" s="86"/>
      <c r="B272" s="245"/>
      <c r="C272" s="48"/>
      <c r="D272" s="48" t="s">
        <v>119</v>
      </c>
      <c r="E272" s="160" t="s">
        <v>1819</v>
      </c>
      <c r="F272" s="160" t="s">
        <v>1820</v>
      </c>
      <c r="G272" s="160" t="s">
        <v>1821</v>
      </c>
      <c r="H272" s="160"/>
      <c r="I272" s="175" t="s">
        <v>1822</v>
      </c>
      <c r="J272" s="158" t="s">
        <v>1823</v>
      </c>
      <c r="K272" s="102" t="b">
        <f t="shared" si="4"/>
        <v>0</v>
      </c>
    </row>
    <row r="273" spans="1:11" ht="51.75" customHeight="1" x14ac:dyDescent="0.2">
      <c r="A273" s="86"/>
      <c r="B273" s="245"/>
      <c r="C273" s="48"/>
      <c r="D273" s="48" t="s">
        <v>119</v>
      </c>
      <c r="E273" s="160" t="s">
        <v>1824</v>
      </c>
      <c r="F273" s="160" t="s">
        <v>1825</v>
      </c>
      <c r="G273" s="160"/>
      <c r="H273" s="160"/>
      <c r="I273" s="175" t="s">
        <v>1826</v>
      </c>
      <c r="J273" s="158" t="s">
        <v>1827</v>
      </c>
      <c r="K273" s="102" t="b">
        <f t="shared" si="4"/>
        <v>0</v>
      </c>
    </row>
    <row r="274" spans="1:11" ht="51.75" customHeight="1" x14ac:dyDescent="0.2">
      <c r="A274" s="86"/>
      <c r="B274" s="245"/>
      <c r="C274" s="48"/>
      <c r="D274" s="48" t="s">
        <v>119</v>
      </c>
      <c r="E274" s="160" t="s">
        <v>1828</v>
      </c>
      <c r="F274" s="160" t="s">
        <v>1829</v>
      </c>
      <c r="G274" s="160" t="s">
        <v>1830</v>
      </c>
      <c r="H274" s="160" t="s">
        <v>1831</v>
      </c>
      <c r="I274" s="175" t="s">
        <v>1832</v>
      </c>
      <c r="J274" s="158" t="s">
        <v>1833</v>
      </c>
      <c r="K274" s="102" t="b">
        <f t="shared" si="4"/>
        <v>0</v>
      </c>
    </row>
    <row r="275" spans="1:11" ht="51.75" customHeight="1" x14ac:dyDescent="0.2">
      <c r="A275" s="86"/>
      <c r="B275" s="245"/>
      <c r="C275" s="48"/>
      <c r="D275" s="48" t="s">
        <v>119</v>
      </c>
      <c r="E275" s="160" t="s">
        <v>1834</v>
      </c>
      <c r="F275" s="160" t="s">
        <v>1835</v>
      </c>
      <c r="G275" s="160" t="s">
        <v>1836</v>
      </c>
      <c r="H275" s="160"/>
      <c r="I275" s="175" t="s">
        <v>1837</v>
      </c>
      <c r="J275" s="162" t="s">
        <v>1838</v>
      </c>
      <c r="K275" s="102" t="b">
        <f t="shared" si="4"/>
        <v>0</v>
      </c>
    </row>
    <row r="276" spans="1:11" ht="51.75" customHeight="1" x14ac:dyDescent="0.2">
      <c r="A276" s="86"/>
      <c r="B276" s="245"/>
      <c r="C276" s="48"/>
      <c r="D276" s="48" t="s">
        <v>119</v>
      </c>
      <c r="E276" s="160" t="s">
        <v>1839</v>
      </c>
      <c r="F276" s="160" t="s">
        <v>1840</v>
      </c>
      <c r="G276" s="160" t="s">
        <v>1841</v>
      </c>
      <c r="H276" s="160" t="s">
        <v>1842</v>
      </c>
      <c r="I276" s="175"/>
      <c r="J276" s="158" t="s">
        <v>1843</v>
      </c>
      <c r="K276" s="102" t="b">
        <f t="shared" si="4"/>
        <v>0</v>
      </c>
    </row>
    <row r="277" spans="1:11" ht="51.75" customHeight="1" x14ac:dyDescent="0.2">
      <c r="A277" s="86"/>
      <c r="B277" s="245"/>
      <c r="C277" s="48"/>
      <c r="D277" s="48" t="s">
        <v>119</v>
      </c>
      <c r="E277" s="160" t="s">
        <v>1844</v>
      </c>
      <c r="F277" s="160" t="s">
        <v>1845</v>
      </c>
      <c r="G277" s="160" t="s">
        <v>1846</v>
      </c>
      <c r="H277" s="160" t="s">
        <v>1847</v>
      </c>
      <c r="I277" s="175" t="s">
        <v>1848</v>
      </c>
      <c r="J277" s="158" t="s">
        <v>1849</v>
      </c>
      <c r="K277" s="102" t="b">
        <f t="shared" si="4"/>
        <v>0</v>
      </c>
    </row>
    <row r="278" spans="1:11" ht="51.75" customHeight="1" x14ac:dyDescent="0.2">
      <c r="A278" s="86"/>
      <c r="B278" s="245"/>
      <c r="C278" s="48"/>
      <c r="D278" s="48" t="s">
        <v>119</v>
      </c>
      <c r="E278" s="160" t="s">
        <v>1850</v>
      </c>
      <c r="F278" s="160" t="s">
        <v>1851</v>
      </c>
      <c r="G278" s="160" t="s">
        <v>1852</v>
      </c>
      <c r="H278" s="160" t="s">
        <v>1853</v>
      </c>
      <c r="I278" s="175" t="s">
        <v>1854</v>
      </c>
      <c r="J278" s="158" t="s">
        <v>1855</v>
      </c>
      <c r="K278" s="102" t="b">
        <f t="shared" si="4"/>
        <v>0</v>
      </c>
    </row>
    <row r="279" spans="1:11" ht="51.75" customHeight="1" x14ac:dyDescent="0.2">
      <c r="A279" s="86"/>
      <c r="B279" s="245"/>
      <c r="C279" s="48"/>
      <c r="D279" s="48" t="s">
        <v>119</v>
      </c>
      <c r="E279" s="160" t="s">
        <v>1856</v>
      </c>
      <c r="F279" s="160" t="s">
        <v>1857</v>
      </c>
      <c r="G279" s="160" t="s">
        <v>1858</v>
      </c>
      <c r="H279" s="160" t="s">
        <v>1859</v>
      </c>
      <c r="I279" s="175" t="s">
        <v>1860</v>
      </c>
      <c r="J279" s="158" t="s">
        <v>1861</v>
      </c>
      <c r="K279" s="102" t="b">
        <f t="shared" si="4"/>
        <v>0</v>
      </c>
    </row>
    <row r="280" spans="1:11" ht="51.75" customHeight="1" x14ac:dyDescent="0.2">
      <c r="A280" s="86"/>
      <c r="B280" s="245"/>
      <c r="C280" s="48"/>
      <c r="D280" s="48" t="s">
        <v>119</v>
      </c>
      <c r="E280" s="160" t="s">
        <v>1862</v>
      </c>
      <c r="F280" s="160" t="s">
        <v>1863</v>
      </c>
      <c r="G280" s="160" t="s">
        <v>1864</v>
      </c>
      <c r="H280" s="160" t="s">
        <v>1865</v>
      </c>
      <c r="I280" s="175"/>
      <c r="J280" s="158" t="s">
        <v>1866</v>
      </c>
      <c r="K280" s="102" t="b">
        <f t="shared" si="4"/>
        <v>0</v>
      </c>
    </row>
    <row r="281" spans="1:11" ht="51.75" customHeight="1" x14ac:dyDescent="0.2">
      <c r="A281" s="86"/>
      <c r="B281" s="245"/>
      <c r="C281" s="48"/>
      <c r="D281" s="48" t="s">
        <v>119</v>
      </c>
      <c r="E281" s="160" t="s">
        <v>1867</v>
      </c>
      <c r="F281" s="160" t="s">
        <v>1868</v>
      </c>
      <c r="G281" s="160" t="s">
        <v>1869</v>
      </c>
      <c r="H281" s="160"/>
      <c r="I281" s="175" t="s">
        <v>1870</v>
      </c>
      <c r="J281" s="158" t="s">
        <v>1871</v>
      </c>
      <c r="K281" s="102" t="b">
        <f t="shared" si="4"/>
        <v>0</v>
      </c>
    </row>
    <row r="282" spans="1:11" ht="51.75" customHeight="1" x14ac:dyDescent="0.2">
      <c r="A282" s="86"/>
      <c r="B282" s="245"/>
      <c r="C282" s="48"/>
      <c r="D282" s="48" t="s">
        <v>119</v>
      </c>
      <c r="E282" s="160" t="s">
        <v>1872</v>
      </c>
      <c r="F282" s="160" t="s">
        <v>1873</v>
      </c>
      <c r="G282" s="160" t="s">
        <v>1874</v>
      </c>
      <c r="H282" s="160" t="s">
        <v>1875</v>
      </c>
      <c r="I282" s="175"/>
      <c r="J282" s="158" t="s">
        <v>1876</v>
      </c>
      <c r="K282" s="102" t="b">
        <f t="shared" si="4"/>
        <v>0</v>
      </c>
    </row>
    <row r="283" spans="1:11" ht="51.75" customHeight="1" x14ac:dyDescent="0.2">
      <c r="A283" s="86"/>
      <c r="B283" s="245"/>
      <c r="C283" s="48"/>
      <c r="D283" s="48" t="s">
        <v>119</v>
      </c>
      <c r="E283" s="160" t="s">
        <v>1877</v>
      </c>
      <c r="F283" s="160" t="s">
        <v>1878</v>
      </c>
      <c r="G283" s="160" t="s">
        <v>1879</v>
      </c>
      <c r="H283" s="160" t="s">
        <v>1880</v>
      </c>
      <c r="I283" s="175"/>
      <c r="J283" s="158" t="s">
        <v>1881</v>
      </c>
      <c r="K283" s="102" t="b">
        <f t="shared" si="4"/>
        <v>0</v>
      </c>
    </row>
    <row r="284" spans="1:11" ht="51.75" customHeight="1" x14ac:dyDescent="0.2">
      <c r="A284" s="86"/>
      <c r="B284" s="245"/>
      <c r="C284" s="48"/>
      <c r="D284" s="48" t="s">
        <v>119</v>
      </c>
      <c r="E284" s="160" t="s">
        <v>1882</v>
      </c>
      <c r="F284" s="160" t="s">
        <v>1883</v>
      </c>
      <c r="G284" s="160" t="s">
        <v>1884</v>
      </c>
      <c r="H284" s="160"/>
      <c r="I284" s="175"/>
      <c r="J284" s="158" t="s">
        <v>1885</v>
      </c>
      <c r="K284" s="102" t="b">
        <f t="shared" si="4"/>
        <v>0</v>
      </c>
    </row>
    <row r="285" spans="1:11" ht="51.75" customHeight="1" x14ac:dyDescent="0.2">
      <c r="A285" s="86"/>
      <c r="B285" s="245"/>
      <c r="C285" s="48"/>
      <c r="D285" s="48" t="s">
        <v>119</v>
      </c>
      <c r="E285" s="160" t="s">
        <v>1886</v>
      </c>
      <c r="F285" s="160" t="s">
        <v>1887</v>
      </c>
      <c r="G285" s="160" t="s">
        <v>1888</v>
      </c>
      <c r="H285" s="160"/>
      <c r="I285" s="175" t="s">
        <v>1889</v>
      </c>
      <c r="J285" s="158" t="s">
        <v>1890</v>
      </c>
      <c r="K285" s="102" t="b">
        <f t="shared" si="4"/>
        <v>0</v>
      </c>
    </row>
    <row r="286" spans="1:11" ht="51.75" customHeight="1" x14ac:dyDescent="0.2">
      <c r="A286" s="86"/>
      <c r="B286" s="245"/>
      <c r="C286" s="48"/>
      <c r="D286" s="48" t="s">
        <v>119</v>
      </c>
      <c r="E286" s="160" t="s">
        <v>1891</v>
      </c>
      <c r="F286" s="160" t="s">
        <v>1892</v>
      </c>
      <c r="G286" s="160" t="s">
        <v>1893</v>
      </c>
      <c r="H286" s="160" t="s">
        <v>1894</v>
      </c>
      <c r="I286" s="175"/>
      <c r="J286" s="158" t="s">
        <v>1895</v>
      </c>
      <c r="K286" s="102" t="b">
        <f t="shared" si="4"/>
        <v>0</v>
      </c>
    </row>
    <row r="287" spans="1:11" ht="51.75" customHeight="1" x14ac:dyDescent="0.2">
      <c r="A287" s="86"/>
      <c r="B287" s="245"/>
      <c r="C287" s="48"/>
      <c r="D287" s="48"/>
      <c r="E287" s="48"/>
      <c r="F287" s="48"/>
      <c r="G287" s="59"/>
      <c r="H287" s="59"/>
      <c r="I287" s="59"/>
      <c r="J287" s="48"/>
    </row>
    <row r="288" spans="1:11" ht="51.75" customHeight="1" x14ac:dyDescent="0.2">
      <c r="A288" s="86"/>
      <c r="B288" s="245"/>
      <c r="C288" s="48"/>
      <c r="D288" s="48"/>
      <c r="E288" s="48"/>
      <c r="F288" s="48"/>
      <c r="G288" s="59"/>
      <c r="H288" s="59"/>
      <c r="I288" s="59"/>
      <c r="J288" s="48"/>
    </row>
    <row r="289" spans="1:10" ht="51.75" customHeight="1" x14ac:dyDescent="0.2">
      <c r="A289" s="86"/>
      <c r="B289" s="245"/>
      <c r="C289" s="48"/>
      <c r="D289" s="48"/>
      <c r="E289" s="48"/>
      <c r="F289" s="48"/>
      <c r="G289" s="59"/>
      <c r="H289" s="59"/>
      <c r="I289" s="59"/>
      <c r="J289" s="48"/>
    </row>
    <row r="290" spans="1:10" ht="51.75" customHeight="1" x14ac:dyDescent="0.2">
      <c r="A290" s="86"/>
      <c r="B290" s="245"/>
      <c r="C290" s="48"/>
      <c r="D290" s="48"/>
      <c r="E290" s="48"/>
      <c r="F290" s="48"/>
      <c r="G290" s="59"/>
      <c r="H290" s="59"/>
      <c r="I290" s="59"/>
      <c r="J290" s="48"/>
    </row>
    <row r="291" spans="1:10" ht="51.75" customHeight="1" x14ac:dyDescent="0.2">
      <c r="A291" s="86"/>
      <c r="B291" s="245"/>
      <c r="C291" s="90"/>
      <c r="D291" s="90"/>
      <c r="E291" s="90"/>
      <c r="F291" s="90"/>
      <c r="G291" s="91"/>
      <c r="H291" s="91"/>
      <c r="I291" s="91"/>
      <c r="J291" s="90"/>
    </row>
    <row r="292" spans="1:10" ht="51.75" customHeight="1" x14ac:dyDescent="0.2">
      <c r="A292" s="86"/>
      <c r="B292" s="245"/>
      <c r="C292" s="90"/>
      <c r="D292" s="90"/>
      <c r="E292" s="90"/>
      <c r="F292" s="90"/>
      <c r="G292" s="91"/>
      <c r="H292" s="91"/>
      <c r="I292" s="91"/>
      <c r="J292" s="90"/>
    </row>
    <row r="293" spans="1:10" ht="51.75" customHeight="1" x14ac:dyDescent="0.2">
      <c r="A293" s="86"/>
      <c r="B293" s="245"/>
      <c r="C293" s="90"/>
      <c r="D293" s="90"/>
      <c r="E293" s="90"/>
      <c r="F293" s="90"/>
      <c r="G293" s="91"/>
      <c r="H293" s="91"/>
      <c r="I293" s="91"/>
      <c r="J293" s="90"/>
    </row>
    <row r="294" spans="1:10" ht="51.75" customHeight="1" x14ac:dyDescent="0.2">
      <c r="A294" s="86"/>
      <c r="B294" s="245"/>
      <c r="C294" s="90"/>
      <c r="D294" s="90"/>
      <c r="E294" s="90"/>
      <c r="F294" s="90"/>
      <c r="G294" s="91"/>
      <c r="H294" s="91"/>
      <c r="I294" s="91"/>
      <c r="J294" s="90"/>
    </row>
    <row r="295" spans="1:10" ht="51.75" customHeight="1" x14ac:dyDescent="0.2">
      <c r="A295" s="86"/>
      <c r="B295" s="245"/>
      <c r="C295" s="90"/>
      <c r="D295" s="90"/>
      <c r="E295" s="90"/>
      <c r="F295" s="90"/>
      <c r="G295" s="91"/>
      <c r="H295" s="91"/>
      <c r="I295" s="91"/>
      <c r="J295" s="90"/>
    </row>
    <row r="296" spans="1:10" ht="51.75" customHeight="1" x14ac:dyDescent="0.2">
      <c r="A296" s="86"/>
      <c r="B296" s="245"/>
      <c r="C296" s="90"/>
      <c r="D296" s="90"/>
      <c r="E296" s="90"/>
      <c r="F296" s="90"/>
      <c r="G296" s="91"/>
      <c r="H296" s="91"/>
      <c r="I296" s="91"/>
      <c r="J296" s="90"/>
    </row>
    <row r="297" spans="1:10" ht="51.75" customHeight="1" x14ac:dyDescent="0.2">
      <c r="A297" s="86"/>
      <c r="B297" s="245"/>
      <c r="C297" s="90"/>
      <c r="D297" s="90"/>
      <c r="E297" s="90"/>
      <c r="F297" s="90"/>
      <c r="G297" s="91"/>
      <c r="H297" s="91"/>
      <c r="I297" s="91"/>
      <c r="J297" s="90"/>
    </row>
    <row r="298" spans="1:10" ht="51.75" customHeight="1" x14ac:dyDescent="0.2">
      <c r="A298" s="86"/>
      <c r="B298" s="245"/>
      <c r="C298" s="90"/>
      <c r="D298" s="90"/>
      <c r="E298" s="90"/>
      <c r="F298" s="90"/>
      <c r="G298" s="91"/>
      <c r="H298" s="91"/>
      <c r="I298" s="91"/>
      <c r="J298" s="90"/>
    </row>
    <row r="299" spans="1:10" ht="51.75" customHeight="1" x14ac:dyDescent="0.2">
      <c r="A299" s="86"/>
      <c r="B299" s="245"/>
      <c r="C299" s="90"/>
      <c r="D299" s="90"/>
      <c r="E299" s="90"/>
      <c r="F299" s="90"/>
      <c r="G299" s="91"/>
      <c r="H299" s="91"/>
      <c r="I299" s="91"/>
      <c r="J299" s="90"/>
    </row>
    <row r="300" spans="1:10" ht="51.75" customHeight="1" x14ac:dyDescent="0.2">
      <c r="A300" s="86"/>
      <c r="B300" s="245"/>
      <c r="C300" s="90"/>
      <c r="D300" s="90"/>
      <c r="E300" s="90"/>
      <c r="F300" s="90"/>
      <c r="G300" s="91"/>
      <c r="H300" s="91"/>
      <c r="I300" s="91"/>
      <c r="J300" s="90"/>
    </row>
    <row r="301" spans="1:10" ht="51.75" customHeight="1" x14ac:dyDescent="0.2">
      <c r="A301" s="86"/>
      <c r="B301" s="245"/>
      <c r="C301" s="90"/>
      <c r="D301" s="90"/>
      <c r="E301" s="90"/>
      <c r="F301" s="90"/>
      <c r="G301" s="91"/>
      <c r="H301" s="91"/>
      <c r="I301" s="91"/>
      <c r="J301" s="90"/>
    </row>
    <row r="302" spans="1:10" ht="51.75" customHeight="1" x14ac:dyDescent="0.2">
      <c r="A302" s="86"/>
      <c r="B302" s="245"/>
      <c r="C302" s="90"/>
      <c r="D302" s="90"/>
      <c r="E302" s="90"/>
      <c r="F302" s="90"/>
      <c r="G302" s="91"/>
      <c r="H302" s="91"/>
      <c r="I302" s="91"/>
      <c r="J302" s="90"/>
    </row>
    <row r="303" spans="1:10" ht="51.75" customHeight="1" x14ac:dyDescent="0.2">
      <c r="A303" s="86"/>
      <c r="B303" s="245"/>
      <c r="C303" s="90"/>
      <c r="D303" s="90"/>
      <c r="E303" s="90"/>
      <c r="F303" s="90"/>
      <c r="G303" s="91"/>
      <c r="H303" s="91"/>
      <c r="I303" s="91"/>
      <c r="J303" s="90"/>
    </row>
    <row r="304" spans="1:10" ht="51.75" customHeight="1" x14ac:dyDescent="0.2">
      <c r="A304" s="86"/>
      <c r="B304" s="245"/>
      <c r="C304" s="90"/>
      <c r="D304" s="90"/>
      <c r="E304" s="90"/>
      <c r="F304" s="90"/>
      <c r="G304" s="91"/>
      <c r="H304" s="91"/>
      <c r="I304" s="91"/>
      <c r="J304" s="90"/>
    </row>
    <row r="305" spans="1:10" ht="51.75" customHeight="1" x14ac:dyDescent="0.2">
      <c r="A305" s="86"/>
      <c r="B305" s="245"/>
      <c r="C305" s="90"/>
      <c r="D305" s="90"/>
      <c r="E305" s="90"/>
      <c r="F305" s="90"/>
      <c r="G305" s="91"/>
      <c r="H305" s="91"/>
      <c r="I305" s="91"/>
      <c r="J305" s="90"/>
    </row>
    <row r="306" spans="1:10" ht="51.75" customHeight="1" x14ac:dyDescent="0.2">
      <c r="A306" s="86"/>
      <c r="B306" s="245"/>
      <c r="C306" s="90"/>
      <c r="D306" s="90"/>
      <c r="E306" s="90"/>
      <c r="F306" s="90"/>
      <c r="G306" s="91"/>
      <c r="H306" s="91"/>
      <c r="I306" s="91"/>
      <c r="J306" s="90"/>
    </row>
    <row r="307" spans="1:10" ht="51.75" customHeight="1" x14ac:dyDescent="0.2">
      <c r="A307" s="86"/>
      <c r="B307" s="245"/>
      <c r="C307" s="90"/>
      <c r="D307" s="90"/>
      <c r="E307" s="90"/>
      <c r="F307" s="90"/>
      <c r="G307" s="91"/>
      <c r="H307" s="91"/>
      <c r="I307" s="91"/>
      <c r="J307" s="90"/>
    </row>
    <row r="308" spans="1:10" ht="51.75" customHeight="1" x14ac:dyDescent="0.2">
      <c r="A308" s="86"/>
      <c r="B308" s="245"/>
      <c r="C308" s="90"/>
      <c r="D308" s="90"/>
      <c r="E308" s="90"/>
      <c r="F308" s="90"/>
      <c r="G308" s="91"/>
      <c r="H308" s="91"/>
      <c r="I308" s="91"/>
      <c r="J308" s="90"/>
    </row>
  </sheetData>
  <autoFilter ref="A1:K286"/>
  <hyperlinks>
    <hyperlink ref="J124" r:id="rId1"/>
    <hyperlink ref="J45" r:id="rId2"/>
    <hyperlink ref="J31" r:id="rId3"/>
    <hyperlink ref="J164" r:id="rId4"/>
    <hyperlink ref="J169" r:id="rId5"/>
    <hyperlink ref="J68" r:id="rId6" display="sales.han@hoangha.com, helen-dang@hoangha.com"/>
    <hyperlink ref="J44" r:id="rId7"/>
    <hyperlink ref="J79" r:id="rId8"/>
    <hyperlink ref="J33" r:id="rId9"/>
    <hyperlink ref="J6" r:id="rId10"/>
    <hyperlink ref="J36" r:id="rId11"/>
    <hyperlink ref="J8" r:id="rId12"/>
    <hyperlink ref="J162" r:id="rId13"/>
    <hyperlink ref="J116" r:id="rId14"/>
    <hyperlink ref="J145" r:id="rId15" display="thuysannguyennghiem@gmail.com"/>
    <hyperlink ref="J52" r:id="rId16" display="info@vegetexco1.com.vn"/>
    <hyperlink ref="J65" r:id="rId17"/>
    <hyperlink ref="J89" r:id="rId18"/>
    <hyperlink ref="J112" r:id="rId19"/>
    <hyperlink ref="J73" r:id="rId20"/>
    <hyperlink ref="J181" r:id="rId21"/>
    <hyperlink ref="J77" r:id="rId22"/>
    <hyperlink ref="J78" r:id="rId23"/>
    <hyperlink ref="J53" r:id="rId24"/>
    <hyperlink ref="J60" r:id="rId25"/>
    <hyperlink ref="J158" r:id="rId26"/>
    <hyperlink ref="J47" r:id="rId27"/>
    <hyperlink ref="J142" r:id="rId28"/>
    <hyperlink ref="J141" r:id="rId29"/>
    <hyperlink ref="J93" r:id="rId30"/>
    <hyperlink ref="J144" r:id="rId31"/>
    <hyperlink ref="J81" r:id="rId32"/>
    <hyperlink ref="J113" r:id="rId33"/>
    <hyperlink ref="J13" r:id="rId34"/>
    <hyperlink ref="J37" r:id="rId35"/>
    <hyperlink ref="J54" r:id="rId36"/>
    <hyperlink ref="J46" r:id="rId37"/>
    <hyperlink ref="J18" r:id="rId38"/>
    <hyperlink ref="J82" r:id="rId39"/>
    <hyperlink ref="J130" r:id="rId40"/>
    <hyperlink ref="J153" r:id="rId41"/>
    <hyperlink ref="J152" r:id="rId42"/>
    <hyperlink ref="J150" r:id="rId43"/>
    <hyperlink ref="J24" r:id="rId44" display="thucphamexp@gmail.com"/>
    <hyperlink ref="J135" r:id="rId45"/>
    <hyperlink ref="J111" r:id="rId46"/>
    <hyperlink ref="J96" r:id="rId47"/>
    <hyperlink ref="J125" r:id="rId48"/>
    <hyperlink ref="J74" r:id="rId49"/>
    <hyperlink ref="J149" r:id="rId50"/>
    <hyperlink ref="J4" r:id="rId51"/>
    <hyperlink ref="J61" r:id="rId52"/>
    <hyperlink ref="J134" r:id="rId53"/>
    <hyperlink ref="J139" r:id="rId54"/>
    <hyperlink ref="J66" r:id="rId55" display="chamsoc@haprodc.vn"/>
    <hyperlink ref="J160" r:id="rId56"/>
    <hyperlink ref="J97" r:id="rId57"/>
    <hyperlink ref="J34" r:id="rId58" display="info@binhminhfoods.com, "/>
    <hyperlink ref="J143" r:id="rId59"/>
    <hyperlink ref="J58" r:id="rId60"/>
    <hyperlink ref="J147" r:id="rId61"/>
    <hyperlink ref="J148" r:id="rId62"/>
    <hyperlink ref="J48" r:id="rId63"/>
    <hyperlink ref="J55" r:id="rId64"/>
    <hyperlink ref="J62" r:id="rId65" display="info@tanlong.net.vn"/>
    <hyperlink ref="J39" r:id="rId66"/>
    <hyperlink ref="J9" r:id="rId67"/>
    <hyperlink ref="J108" r:id="rId68"/>
    <hyperlink ref="J10" r:id="rId69"/>
    <hyperlink ref="J3" r:id="rId70"/>
    <hyperlink ref="J11" r:id="rId71"/>
    <hyperlink ref="J12" r:id="rId72"/>
    <hyperlink ref="J90" r:id="rId73"/>
    <hyperlink ref="J94" r:id="rId74"/>
    <hyperlink ref="J107" r:id="rId75"/>
    <hyperlink ref="J106" r:id="rId76"/>
    <hyperlink ref="J140" r:id="rId77"/>
    <hyperlink ref="J115" r:id="rId78"/>
    <hyperlink ref="J42" r:id="rId79" display="info@huongsonfood.com"/>
    <hyperlink ref="J43" r:id="rId80"/>
    <hyperlink ref="J88" r:id="rId81"/>
    <hyperlink ref="J138" r:id="rId82"/>
    <hyperlink ref="J17" r:id="rId83"/>
    <hyperlink ref="J5" r:id="rId84"/>
    <hyperlink ref="J29" r:id="rId85"/>
    <hyperlink ref="J98" r:id="rId86"/>
    <hyperlink ref="J23" r:id="rId87"/>
    <hyperlink ref="J40" r:id="rId88"/>
    <hyperlink ref="J41" r:id="rId89"/>
    <hyperlink ref="J67" r:id="rId90"/>
    <hyperlink ref="J157" r:id="rId91"/>
    <hyperlink ref="J146" r:id="rId92"/>
    <hyperlink ref="J7" r:id="rId93"/>
    <hyperlink ref="J25" r:id="rId94"/>
    <hyperlink ref="J109" r:id="rId95"/>
    <hyperlink ref="J26" r:id="rId96"/>
    <hyperlink ref="J95" r:id="rId97"/>
    <hyperlink ref="J185" r:id="rId98"/>
    <hyperlink ref="J186" r:id="rId99"/>
    <hyperlink ref="J187" r:id="rId100"/>
    <hyperlink ref="J188" r:id="rId101"/>
    <hyperlink ref="J189" r:id="rId102"/>
    <hyperlink ref="J190" r:id="rId103"/>
    <hyperlink ref="J191" r:id="rId104"/>
    <hyperlink ref="J192" r:id="rId105"/>
    <hyperlink ref="J193" r:id="rId106"/>
    <hyperlink ref="J194" r:id="rId107"/>
    <hyperlink ref="J195" r:id="rId108"/>
    <hyperlink ref="J196" r:id="rId109"/>
    <hyperlink ref="J198" r:id="rId110"/>
    <hyperlink ref="J199" r:id="rId111" display="lienhe@thainguyenche.net"/>
    <hyperlink ref="J200" r:id="rId112"/>
    <hyperlink ref="J201" r:id="rId113"/>
    <hyperlink ref="J202" r:id="rId114"/>
    <hyperlink ref="J197" r:id="rId115"/>
    <hyperlink ref="J203" r:id="rId116"/>
    <hyperlink ref="J204" r:id="rId117"/>
    <hyperlink ref="J205" r:id="rId118"/>
    <hyperlink ref="J207" r:id="rId119"/>
    <hyperlink ref="J208" r:id="rId120"/>
    <hyperlink ref="J210" r:id="rId121"/>
    <hyperlink ref="J211" r:id="rId122" display="bacnam.co.ltd@gmail.com"/>
    <hyperlink ref="J217" r:id="rId123"/>
    <hyperlink ref="J218" r:id="rId124"/>
    <hyperlink ref="J219" r:id="rId125" display="phianh810@gmail.com"/>
    <hyperlink ref="J220" r:id="rId126"/>
    <hyperlink ref="J221" r:id="rId127"/>
    <hyperlink ref="J222" r:id="rId128"/>
    <hyperlink ref="J223" r:id="rId129"/>
    <hyperlink ref="J224" r:id="rId130"/>
    <hyperlink ref="J225" r:id="rId131"/>
    <hyperlink ref="J226" r:id="rId132"/>
    <hyperlink ref="J235" r:id="rId133"/>
    <hyperlink ref="J236" r:id="rId134"/>
    <hyperlink ref="J243" r:id="rId135" display="hon.bthanu@gmail.com"/>
    <hyperlink ref="J244" r:id="rId136"/>
    <hyperlink ref="J245" r:id="rId137"/>
    <hyperlink ref="J251" r:id="rId138" display="thai@gdfood.vn"/>
    <hyperlink ref="J253" r:id="rId139"/>
    <hyperlink ref="J254" r:id="rId140"/>
    <hyperlink ref="J255" r:id="rId141"/>
    <hyperlink ref="J256" r:id="rId142"/>
    <hyperlink ref="J257" r:id="rId143"/>
    <hyperlink ref="J258" r:id="rId144"/>
    <hyperlink ref="J259" r:id="rId145"/>
    <hyperlink ref="J260" r:id="rId146"/>
    <hyperlink ref="J261" r:id="rId147"/>
    <hyperlink ref="J262" r:id="rId148"/>
    <hyperlink ref="J263" r:id="rId149"/>
    <hyperlink ref="J264" r:id="rId150"/>
    <hyperlink ref="J265" r:id="rId151"/>
    <hyperlink ref="J266" r:id="rId152"/>
    <hyperlink ref="J267" r:id="rId153"/>
    <hyperlink ref="J268" r:id="rId154"/>
    <hyperlink ref="J269" r:id="rId155"/>
    <hyperlink ref="J270" r:id="rId156"/>
    <hyperlink ref="J271" r:id="rId157"/>
    <hyperlink ref="J272" r:id="rId158"/>
    <hyperlink ref="J273" r:id="rId159"/>
    <hyperlink ref="J274" r:id="rId160"/>
    <hyperlink ref="J275" r:id="rId161"/>
    <hyperlink ref="J276" r:id="rId162"/>
    <hyperlink ref="J277" r:id="rId163"/>
    <hyperlink ref="J278" r:id="rId164"/>
    <hyperlink ref="J279" r:id="rId165"/>
    <hyperlink ref="J280" r:id="rId166"/>
    <hyperlink ref="J281" r:id="rId167"/>
    <hyperlink ref="J282" r:id="rId168"/>
    <hyperlink ref="J283" r:id="rId169"/>
    <hyperlink ref="J284" r:id="rId170"/>
    <hyperlink ref="J285" r:id="rId171"/>
    <hyperlink ref="J286" r:id="rId172"/>
    <hyperlink ref="J165" r:id="rId173"/>
    <hyperlink ref="J166" r:id="rId174"/>
    <hyperlink ref="J239" r:id="rId175"/>
    <hyperlink ref="J167" r:id="rId176"/>
    <hyperlink ref="J228" r:id="rId177"/>
    <hyperlink ref="J230" r:id="rId178"/>
    <hyperlink ref="J231" r:id="rId179"/>
    <hyperlink ref="J232" r:id="rId180"/>
    <hyperlink ref="J233" r:id="rId181"/>
    <hyperlink ref="J57" r:id="rId182"/>
    <hyperlink ref="J103" r:id="rId183"/>
    <hyperlink ref="J105" r:id="rId184"/>
    <hyperlink ref="J104" r:id="rId185"/>
    <hyperlink ref="J171" r:id="rId186" display="ngandb@haprogroup.vn"/>
    <hyperlink ref="J15" r:id="rId187"/>
    <hyperlink ref="J14" r:id="rId188"/>
    <hyperlink ref="J21" r:id="rId189"/>
    <hyperlink ref="J22" r:id="rId190"/>
    <hyperlink ref="J178" r:id="rId191" display="nga.cao@vinafood1.vn "/>
    <hyperlink ref="J173" r:id="rId192" display="mailto:cannv@vietlandco.vn"/>
    <hyperlink ref="J16" r:id="rId193"/>
    <hyperlink ref="J63" r:id="rId194" display="import-bichngoc@asia-foodchem.com"/>
    <hyperlink ref="J64" r:id="rId195"/>
  </hyperlinks>
  <pageMargins left="0.2" right="0.2" top="0.2" bottom="0.28999999999999998" header="0.28000000000000003" footer="0.2"/>
  <pageSetup paperSize="9" scale="63" fitToHeight="0" orientation="landscape" r:id="rId1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7"/>
  <sheetViews>
    <sheetView zoomScale="70" zoomScaleNormal="70" workbookViewId="0">
      <pane ySplit="2" topLeftCell="A3" activePane="bottomLeft" state="frozen"/>
      <selection pane="bottomLeft" activeCell="K39" sqref="K39"/>
    </sheetView>
  </sheetViews>
  <sheetFormatPr defaultColWidth="17.28515625" defaultRowHeight="12.75" x14ac:dyDescent="0.2"/>
  <cols>
    <col min="1" max="1" width="10.7109375" bestFit="1" customWidth="1"/>
    <col min="2" max="2" width="24.7109375" style="26" customWidth="1"/>
    <col min="3" max="3" width="27.7109375" style="27" customWidth="1"/>
    <col min="4" max="4" width="27.7109375" customWidth="1"/>
    <col min="5" max="5" width="33.28515625" customWidth="1"/>
    <col min="6" max="6" width="24.7109375" style="210" customWidth="1"/>
    <col min="7" max="7" width="25.28515625" customWidth="1"/>
    <col min="8" max="15" width="11.5703125" customWidth="1"/>
    <col min="16" max="16" width="38.5703125" customWidth="1"/>
  </cols>
  <sheetData>
    <row r="1" spans="1:16" ht="15" x14ac:dyDescent="0.25">
      <c r="A1" s="1">
        <f>SUM(A2:A70)</f>
        <v>27</v>
      </c>
      <c r="B1" s="16" t="s">
        <v>0</v>
      </c>
      <c r="C1" s="16" t="s">
        <v>2</v>
      </c>
      <c r="D1" s="16" t="s">
        <v>1</v>
      </c>
      <c r="E1" s="1" t="s">
        <v>300</v>
      </c>
      <c r="F1" s="198" t="s">
        <v>301</v>
      </c>
      <c r="G1" s="4" t="s">
        <v>302</v>
      </c>
      <c r="H1" s="9"/>
      <c r="I1" s="9"/>
      <c r="J1" s="12"/>
      <c r="K1" s="12"/>
      <c r="L1" s="12"/>
      <c r="M1" s="12"/>
      <c r="N1" s="12"/>
      <c r="O1" s="12"/>
      <c r="P1" s="12"/>
    </row>
    <row r="2" spans="1:16" ht="30" hidden="1" x14ac:dyDescent="0.25">
      <c r="A2" s="5"/>
      <c r="B2" s="20" t="s">
        <v>497</v>
      </c>
      <c r="C2" s="20" t="s">
        <v>496</v>
      </c>
      <c r="D2" s="7" t="s">
        <v>303</v>
      </c>
      <c r="E2" s="7" t="s">
        <v>304</v>
      </c>
      <c r="F2" s="199" t="s">
        <v>305</v>
      </c>
      <c r="G2" s="7" t="s">
        <v>306</v>
      </c>
      <c r="H2" s="10" t="str">
        <f>IF(AND(LEFT(B2,3)="Ông"),"Nam",IF(AND(LEFT(B2,2)="Bà"),"Nữ"))</f>
        <v>Nữ</v>
      </c>
      <c r="I2" s="10"/>
      <c r="J2" s="12"/>
      <c r="K2" s="12"/>
      <c r="L2" s="12"/>
      <c r="M2" s="12"/>
      <c r="N2" s="12"/>
      <c r="O2" s="12"/>
      <c r="P2" s="12"/>
    </row>
    <row r="3" spans="1:16" ht="30" hidden="1" x14ac:dyDescent="0.25">
      <c r="A3" s="5"/>
      <c r="B3" s="20" t="s">
        <v>498</v>
      </c>
      <c r="C3" s="18" t="s">
        <v>499</v>
      </c>
      <c r="D3" s="2" t="s">
        <v>307</v>
      </c>
      <c r="E3" s="2" t="s">
        <v>308</v>
      </c>
      <c r="F3" s="199" t="s">
        <v>309</v>
      </c>
      <c r="G3" s="7" t="s">
        <v>310</v>
      </c>
      <c r="H3" s="10" t="b">
        <f t="shared" ref="H3:H66" si="0">IF(AND(LEFT(B3,3)="Ông"),"Nam",IF(AND(LEFT(B3,2)="Bà"),"Nữ"))</f>
        <v>0</v>
      </c>
      <c r="I3" s="10"/>
      <c r="J3" s="12"/>
      <c r="K3" s="12"/>
      <c r="L3" s="12"/>
      <c r="M3" s="12"/>
      <c r="N3" s="12"/>
      <c r="O3" s="12"/>
      <c r="P3" s="12"/>
    </row>
    <row r="4" spans="1:16" s="100" customFormat="1" ht="15" x14ac:dyDescent="0.25">
      <c r="A4" s="128">
        <v>1</v>
      </c>
      <c r="B4" s="180" t="s">
        <v>2335</v>
      </c>
      <c r="C4" s="212" t="s">
        <v>499</v>
      </c>
      <c r="D4" s="164" t="s">
        <v>307</v>
      </c>
      <c r="E4" s="164"/>
      <c r="F4" s="203"/>
      <c r="G4" s="149" t="s">
        <v>2336</v>
      </c>
      <c r="H4" s="10" t="str">
        <f t="shared" si="0"/>
        <v>Nữ</v>
      </c>
      <c r="I4" s="132"/>
      <c r="J4" s="133"/>
      <c r="K4" s="133"/>
      <c r="L4" s="133"/>
      <c r="M4" s="133"/>
      <c r="N4" s="133"/>
      <c r="O4" s="133"/>
      <c r="P4" s="133"/>
    </row>
    <row r="5" spans="1:16" s="100" customFormat="1" ht="30" x14ac:dyDescent="0.25">
      <c r="A5" s="128">
        <v>1</v>
      </c>
      <c r="B5" s="134" t="s">
        <v>2308</v>
      </c>
      <c r="C5" s="134" t="s">
        <v>496</v>
      </c>
      <c r="D5" s="129" t="s">
        <v>311</v>
      </c>
      <c r="E5" s="129" t="s">
        <v>312</v>
      </c>
      <c r="F5" s="200" t="s">
        <v>2310</v>
      </c>
      <c r="G5" s="149" t="s">
        <v>2309</v>
      </c>
      <c r="H5" s="10" t="str">
        <f t="shared" si="0"/>
        <v>Nam</v>
      </c>
      <c r="I5" s="132"/>
      <c r="J5" s="133"/>
      <c r="K5" s="133"/>
      <c r="L5" s="133"/>
      <c r="M5" s="133"/>
      <c r="N5" s="133"/>
      <c r="O5" s="133"/>
      <c r="P5" s="133"/>
    </row>
    <row r="6" spans="1:16" s="100" customFormat="1" ht="30" x14ac:dyDescent="0.25">
      <c r="A6" s="128">
        <v>1</v>
      </c>
      <c r="B6" s="148" t="s">
        <v>2173</v>
      </c>
      <c r="C6" s="179" t="s">
        <v>496</v>
      </c>
      <c r="D6" s="179" t="s">
        <v>2172</v>
      </c>
      <c r="E6" s="164" t="s">
        <v>314</v>
      </c>
      <c r="F6" s="201">
        <v>912275054</v>
      </c>
      <c r="G6" s="164" t="s">
        <v>2174</v>
      </c>
      <c r="H6" s="10" t="str">
        <f t="shared" si="0"/>
        <v>Nữ</v>
      </c>
      <c r="I6" s="132"/>
      <c r="J6" s="133"/>
      <c r="K6" s="133"/>
      <c r="L6" s="133"/>
      <c r="M6" s="133"/>
      <c r="N6" s="133"/>
      <c r="O6" s="133"/>
      <c r="P6" s="133"/>
    </row>
    <row r="7" spans="1:16" s="100" customFormat="1" ht="30" x14ac:dyDescent="0.25">
      <c r="A7" s="128">
        <v>1</v>
      </c>
      <c r="B7" s="148" t="s">
        <v>315</v>
      </c>
      <c r="C7" s="179"/>
      <c r="D7" s="148" t="s">
        <v>313</v>
      </c>
      <c r="E7" s="164"/>
      <c r="F7" s="202" t="s">
        <v>2325</v>
      </c>
      <c r="G7" s="211" t="s">
        <v>316</v>
      </c>
      <c r="H7" s="10" t="str">
        <f t="shared" si="0"/>
        <v>Nữ</v>
      </c>
      <c r="I7" s="132"/>
      <c r="J7" s="133"/>
      <c r="K7" s="133"/>
      <c r="L7" s="133"/>
      <c r="M7" s="133"/>
      <c r="N7" s="133"/>
      <c r="O7" s="133"/>
      <c r="P7" s="133"/>
    </row>
    <row r="8" spans="1:16" s="100" customFormat="1" ht="30" x14ac:dyDescent="0.25">
      <c r="A8" s="128">
        <v>1</v>
      </c>
      <c r="B8" s="148" t="s">
        <v>2347</v>
      </c>
      <c r="C8" s="179"/>
      <c r="D8" s="148" t="s">
        <v>2348</v>
      </c>
      <c r="E8" s="164"/>
      <c r="F8" s="202" t="s">
        <v>2349</v>
      </c>
      <c r="G8" s="211" t="s">
        <v>2350</v>
      </c>
      <c r="H8" s="10" t="str">
        <f t="shared" si="0"/>
        <v>Nữ</v>
      </c>
      <c r="I8" s="132"/>
      <c r="J8" s="133"/>
      <c r="K8" s="133"/>
      <c r="L8" s="133"/>
      <c r="M8" s="133"/>
      <c r="N8" s="133"/>
      <c r="O8" s="133"/>
      <c r="P8" s="133"/>
    </row>
    <row r="9" spans="1:16" s="100" customFormat="1" ht="15" x14ac:dyDescent="0.25">
      <c r="A9" s="128">
        <v>1</v>
      </c>
      <c r="B9" s="130" t="s">
        <v>2496</v>
      </c>
      <c r="C9" s="164" t="s">
        <v>496</v>
      </c>
      <c r="D9" s="130" t="s">
        <v>2497</v>
      </c>
      <c r="E9" s="164"/>
      <c r="F9" s="202"/>
      <c r="G9" s="211"/>
      <c r="H9" s="10" t="str">
        <f t="shared" si="0"/>
        <v>Nữ</v>
      </c>
      <c r="I9" s="132"/>
      <c r="J9" s="133"/>
      <c r="K9" s="133"/>
      <c r="L9" s="133"/>
      <c r="M9" s="133"/>
      <c r="N9" s="133"/>
      <c r="O9" s="133"/>
      <c r="P9" s="133"/>
    </row>
    <row r="10" spans="1:16" ht="30" hidden="1" x14ac:dyDescent="0.25">
      <c r="A10" s="5"/>
      <c r="B10" s="19" t="s">
        <v>501</v>
      </c>
      <c r="C10" s="19" t="s">
        <v>500</v>
      </c>
      <c r="D10" s="2" t="s">
        <v>317</v>
      </c>
      <c r="E10" s="2" t="s">
        <v>318</v>
      </c>
      <c r="F10" s="199" t="s">
        <v>319</v>
      </c>
      <c r="G10" s="11" t="s">
        <v>320</v>
      </c>
      <c r="H10" s="10" t="str">
        <f t="shared" si="0"/>
        <v>Nữ</v>
      </c>
      <c r="I10" s="10"/>
      <c r="J10" s="12"/>
      <c r="K10" s="12"/>
      <c r="L10" s="12"/>
      <c r="M10" s="12"/>
      <c r="N10" s="12"/>
      <c r="O10" s="12"/>
      <c r="P10" s="12"/>
    </row>
    <row r="11" spans="1:16" ht="45" hidden="1" x14ac:dyDescent="0.25">
      <c r="A11" s="5"/>
      <c r="B11" s="19" t="s">
        <v>503</v>
      </c>
      <c r="C11" s="19" t="s">
        <v>502</v>
      </c>
      <c r="D11" s="2" t="s">
        <v>321</v>
      </c>
      <c r="E11" s="2" t="s">
        <v>322</v>
      </c>
      <c r="F11" s="199" t="s">
        <v>323</v>
      </c>
      <c r="G11" s="11" t="s">
        <v>324</v>
      </c>
      <c r="H11" s="10" t="b">
        <f t="shared" si="0"/>
        <v>0</v>
      </c>
      <c r="I11" s="10"/>
      <c r="J11" s="12"/>
      <c r="K11" s="12"/>
      <c r="L11" s="12"/>
      <c r="M11" s="12"/>
      <c r="N11" s="12"/>
      <c r="O11" s="12"/>
      <c r="P11" s="12"/>
    </row>
    <row r="12" spans="1:16" ht="15" hidden="1" x14ac:dyDescent="0.25">
      <c r="A12" s="5"/>
      <c r="B12" s="17" t="s">
        <v>504</v>
      </c>
      <c r="C12" s="17" t="s">
        <v>496</v>
      </c>
      <c r="D12" s="8" t="s">
        <v>325</v>
      </c>
      <c r="E12" s="8"/>
      <c r="F12" s="199" t="s">
        <v>326</v>
      </c>
      <c r="G12" s="11" t="s">
        <v>327</v>
      </c>
      <c r="H12" s="10" t="b">
        <f t="shared" si="0"/>
        <v>0</v>
      </c>
      <c r="I12" s="10"/>
      <c r="J12" s="12"/>
      <c r="K12" s="12"/>
      <c r="L12" s="12"/>
      <c r="M12" s="12"/>
      <c r="N12" s="12"/>
      <c r="O12" s="12"/>
      <c r="P12" s="12"/>
    </row>
    <row r="13" spans="1:16" ht="45" hidden="1" x14ac:dyDescent="0.25">
      <c r="A13" s="5"/>
      <c r="B13" s="8" t="s">
        <v>330</v>
      </c>
      <c r="C13" s="17" t="s">
        <v>499</v>
      </c>
      <c r="D13" s="8" t="s">
        <v>328</v>
      </c>
      <c r="E13" s="8" t="s">
        <v>329</v>
      </c>
      <c r="F13" s="199" t="s">
        <v>331</v>
      </c>
      <c r="G13" s="11"/>
      <c r="H13" s="10" t="str">
        <f t="shared" si="0"/>
        <v>Nam</v>
      </c>
      <c r="I13" s="10"/>
      <c r="J13" s="12"/>
      <c r="K13" s="12"/>
      <c r="L13" s="12"/>
      <c r="M13" s="12"/>
      <c r="N13" s="12"/>
      <c r="O13" s="12"/>
      <c r="P13" s="12"/>
    </row>
    <row r="14" spans="1:16" ht="60" hidden="1" x14ac:dyDescent="0.25">
      <c r="A14" s="5"/>
      <c r="B14" s="7" t="s">
        <v>334</v>
      </c>
      <c r="C14" s="20" t="s">
        <v>496</v>
      </c>
      <c r="D14" s="7" t="s">
        <v>332</v>
      </c>
      <c r="E14" s="7" t="s">
        <v>333</v>
      </c>
      <c r="F14" s="199" t="s">
        <v>335</v>
      </c>
      <c r="G14" s="13" t="s">
        <v>336</v>
      </c>
      <c r="H14" s="10" t="str">
        <f t="shared" si="0"/>
        <v>Nữ</v>
      </c>
      <c r="I14" s="10"/>
      <c r="J14" s="12"/>
      <c r="K14" s="12"/>
      <c r="L14" s="12"/>
      <c r="M14" s="12"/>
      <c r="N14" s="12"/>
      <c r="O14" s="12"/>
      <c r="P14" s="12"/>
    </row>
    <row r="15" spans="1:16" ht="30" hidden="1" x14ac:dyDescent="0.25">
      <c r="A15" s="5"/>
      <c r="B15" s="7" t="s">
        <v>339</v>
      </c>
      <c r="C15" s="20" t="s">
        <v>496</v>
      </c>
      <c r="D15" s="7" t="s">
        <v>337</v>
      </c>
      <c r="E15" s="7" t="s">
        <v>338</v>
      </c>
      <c r="F15" s="199" t="s">
        <v>340</v>
      </c>
      <c r="G15" s="13" t="s">
        <v>341</v>
      </c>
      <c r="H15" s="10" t="str">
        <f t="shared" si="0"/>
        <v>Nữ</v>
      </c>
      <c r="I15" s="10"/>
      <c r="J15" s="12"/>
      <c r="K15" s="12"/>
      <c r="L15" s="12"/>
      <c r="M15" s="12"/>
      <c r="N15" s="12"/>
      <c r="O15" s="12"/>
      <c r="P15" s="12"/>
    </row>
    <row r="16" spans="1:16" ht="30" hidden="1" x14ac:dyDescent="0.25">
      <c r="A16" s="5"/>
      <c r="B16" s="7" t="s">
        <v>344</v>
      </c>
      <c r="C16" s="17" t="s">
        <v>499</v>
      </c>
      <c r="D16" s="8" t="s">
        <v>342</v>
      </c>
      <c r="E16" s="7" t="s">
        <v>343</v>
      </c>
      <c r="F16" s="199" t="s">
        <v>345</v>
      </c>
      <c r="G16" s="13" t="s">
        <v>346</v>
      </c>
      <c r="H16" s="10" t="str">
        <f t="shared" si="0"/>
        <v>Nữ</v>
      </c>
      <c r="I16" s="10"/>
      <c r="J16" s="12"/>
      <c r="K16" s="12"/>
      <c r="L16" s="12"/>
      <c r="M16" s="12"/>
      <c r="N16" s="12"/>
      <c r="O16" s="12"/>
      <c r="P16" s="12"/>
    </row>
    <row r="17" spans="1:16" ht="45" hidden="1" x14ac:dyDescent="0.25">
      <c r="A17" s="5"/>
      <c r="B17" s="3" t="s">
        <v>349</v>
      </c>
      <c r="C17" s="2"/>
      <c r="D17" s="2" t="s">
        <v>347</v>
      </c>
      <c r="E17" s="2" t="s">
        <v>348</v>
      </c>
      <c r="F17" s="199" t="s">
        <v>350</v>
      </c>
      <c r="G17" s="11" t="s">
        <v>351</v>
      </c>
      <c r="H17" s="10" t="str">
        <f t="shared" si="0"/>
        <v>Nam</v>
      </c>
      <c r="I17" s="10"/>
      <c r="J17" s="12"/>
      <c r="K17" s="12"/>
      <c r="L17" s="12"/>
      <c r="M17" s="12"/>
      <c r="N17" s="12"/>
      <c r="O17" s="12"/>
      <c r="P17" s="12"/>
    </row>
    <row r="18" spans="1:16" ht="30" hidden="1" x14ac:dyDescent="0.25">
      <c r="A18" s="5"/>
      <c r="B18" s="7" t="s">
        <v>353</v>
      </c>
      <c r="C18" s="7"/>
      <c r="D18" s="7" t="s">
        <v>352</v>
      </c>
      <c r="E18" s="7"/>
      <c r="F18" s="199" t="s">
        <v>354</v>
      </c>
      <c r="G18" s="13" t="s">
        <v>355</v>
      </c>
      <c r="H18" s="10" t="str">
        <f t="shared" si="0"/>
        <v>Nữ</v>
      </c>
      <c r="I18" s="10"/>
      <c r="J18" s="12"/>
      <c r="K18" s="12"/>
      <c r="L18" s="12"/>
      <c r="M18" s="12"/>
      <c r="N18" s="12"/>
      <c r="O18" s="12"/>
      <c r="P18" s="12"/>
    </row>
    <row r="19" spans="1:16" s="100" customFormat="1" ht="33" customHeight="1" x14ac:dyDescent="0.25">
      <c r="A19" s="128">
        <v>1</v>
      </c>
      <c r="B19" s="134" t="s">
        <v>2338</v>
      </c>
      <c r="C19" s="134" t="s">
        <v>496</v>
      </c>
      <c r="D19" s="134" t="s">
        <v>2337</v>
      </c>
      <c r="E19" s="134" t="s">
        <v>2339</v>
      </c>
      <c r="F19" s="213">
        <v>986530470</v>
      </c>
      <c r="G19" s="134" t="s">
        <v>1436</v>
      </c>
      <c r="H19" s="10" t="str">
        <f t="shared" si="0"/>
        <v>Nữ</v>
      </c>
      <c r="I19" s="132"/>
      <c r="J19" s="133"/>
      <c r="K19" s="133"/>
      <c r="L19" s="133"/>
      <c r="M19" s="133"/>
      <c r="N19" s="133"/>
      <c r="O19" s="133"/>
      <c r="P19" s="133"/>
    </row>
    <row r="20" spans="1:16" s="100" customFormat="1" ht="66.75" customHeight="1" x14ac:dyDescent="0.25">
      <c r="A20" s="128">
        <v>1</v>
      </c>
      <c r="B20" s="134" t="s">
        <v>501</v>
      </c>
      <c r="C20" s="134" t="s">
        <v>500</v>
      </c>
      <c r="D20" s="134" t="s">
        <v>2371</v>
      </c>
      <c r="E20" s="213" t="s">
        <v>2372</v>
      </c>
      <c r="F20" s="213" t="s">
        <v>2373</v>
      </c>
      <c r="G20" s="213" t="s">
        <v>320</v>
      </c>
      <c r="H20" s="10" t="str">
        <f t="shared" si="0"/>
        <v>Nữ</v>
      </c>
      <c r="I20" s="132"/>
      <c r="J20" s="133"/>
      <c r="K20" s="133"/>
      <c r="L20" s="133"/>
      <c r="M20" s="133"/>
      <c r="N20" s="133"/>
      <c r="O20" s="133"/>
      <c r="P20" s="133"/>
    </row>
    <row r="21" spans="1:16" s="100" customFormat="1" ht="23.25" customHeight="1" x14ac:dyDescent="0.25">
      <c r="A21" s="128">
        <v>1</v>
      </c>
      <c r="B21" s="134" t="s">
        <v>2374</v>
      </c>
      <c r="C21" s="134" t="s">
        <v>496</v>
      </c>
      <c r="D21" s="134" t="s">
        <v>2375</v>
      </c>
      <c r="E21" s="134" t="s">
        <v>2376</v>
      </c>
      <c r="F21" s="220" t="s">
        <v>2378</v>
      </c>
      <c r="G21" s="134" t="s">
        <v>2377</v>
      </c>
      <c r="H21" s="10" t="str">
        <f t="shared" si="0"/>
        <v>Nam</v>
      </c>
      <c r="I21" s="132"/>
      <c r="J21" s="133"/>
      <c r="K21" s="133"/>
      <c r="L21" s="133"/>
      <c r="M21" s="133"/>
      <c r="N21" s="133"/>
      <c r="O21" s="133"/>
      <c r="P21" s="133"/>
    </row>
    <row r="22" spans="1:16" ht="15" hidden="1" x14ac:dyDescent="0.25">
      <c r="A22" s="5"/>
      <c r="B22" s="7" t="s">
        <v>357</v>
      </c>
      <c r="C22" s="7"/>
      <c r="D22" s="7" t="s">
        <v>356</v>
      </c>
      <c r="E22" s="7"/>
      <c r="F22" s="199" t="s">
        <v>358</v>
      </c>
      <c r="G22" s="13" t="s">
        <v>359</v>
      </c>
      <c r="H22" s="10" t="str">
        <f t="shared" si="0"/>
        <v>Nữ</v>
      </c>
      <c r="I22" s="10"/>
      <c r="J22" s="12"/>
      <c r="K22" s="12"/>
      <c r="L22" s="12"/>
      <c r="M22" s="12"/>
      <c r="N22" s="12"/>
      <c r="O22" s="12"/>
      <c r="P22" s="12"/>
    </row>
    <row r="23" spans="1:16" ht="45" hidden="1" x14ac:dyDescent="0.25">
      <c r="A23" s="5"/>
      <c r="B23" s="3" t="s">
        <v>362</v>
      </c>
      <c r="C23" s="2"/>
      <c r="D23" s="2" t="s">
        <v>360</v>
      </c>
      <c r="E23" s="2" t="s">
        <v>361</v>
      </c>
      <c r="F23" s="199"/>
      <c r="G23" s="11"/>
      <c r="H23" s="10" t="b">
        <f t="shared" si="0"/>
        <v>0</v>
      </c>
      <c r="I23" s="10"/>
      <c r="J23" s="12"/>
      <c r="K23" s="12"/>
      <c r="L23" s="12"/>
      <c r="M23" s="12"/>
      <c r="N23" s="12"/>
      <c r="O23" s="12"/>
      <c r="P23" s="12"/>
    </row>
    <row r="24" spans="1:16" s="100" customFormat="1" ht="30" x14ac:dyDescent="0.25">
      <c r="A24" s="128">
        <v>1</v>
      </c>
      <c r="B24" s="129" t="s">
        <v>2577</v>
      </c>
      <c r="C24" s="180" t="s">
        <v>496</v>
      </c>
      <c r="D24" s="129" t="s">
        <v>363</v>
      </c>
      <c r="E24" s="129"/>
      <c r="F24" s="203"/>
      <c r="G24" s="129" t="s">
        <v>364</v>
      </c>
      <c r="H24" s="10" t="str">
        <f t="shared" si="0"/>
        <v>Nữ</v>
      </c>
      <c r="I24" s="132"/>
      <c r="J24" s="133"/>
      <c r="K24" s="133"/>
      <c r="L24" s="133"/>
      <c r="M24" s="133"/>
      <c r="N24" s="133"/>
      <c r="O24" s="133"/>
      <c r="P24" s="133"/>
    </row>
    <row r="25" spans="1:16" ht="60" hidden="1" x14ac:dyDescent="0.25">
      <c r="A25" s="5"/>
      <c r="B25" s="7" t="s">
        <v>367</v>
      </c>
      <c r="C25" s="7"/>
      <c r="D25" s="7" t="s">
        <v>365</v>
      </c>
      <c r="E25" s="7" t="s">
        <v>366</v>
      </c>
      <c r="F25" s="199" t="s">
        <v>368</v>
      </c>
      <c r="G25" s="11"/>
      <c r="H25" s="10" t="b">
        <f t="shared" si="0"/>
        <v>0</v>
      </c>
      <c r="I25" s="10"/>
      <c r="J25" s="12"/>
      <c r="K25" s="12"/>
      <c r="L25" s="12"/>
      <c r="M25" s="12"/>
      <c r="N25" s="12"/>
      <c r="O25" s="12"/>
      <c r="P25" s="12"/>
    </row>
    <row r="26" spans="1:16" ht="15" hidden="1" x14ac:dyDescent="0.25">
      <c r="A26" s="5"/>
      <c r="B26" s="7" t="s">
        <v>371</v>
      </c>
      <c r="C26" s="3"/>
      <c r="D26" s="3" t="s">
        <v>369</v>
      </c>
      <c r="E26" s="8" t="s">
        <v>370</v>
      </c>
      <c r="F26" s="199" t="s">
        <v>372</v>
      </c>
      <c r="G26" s="11" t="s">
        <v>373</v>
      </c>
      <c r="H26" s="10" t="str">
        <f t="shared" si="0"/>
        <v>Nữ</v>
      </c>
      <c r="I26" s="10"/>
      <c r="J26" s="12"/>
      <c r="K26" s="12"/>
      <c r="L26" s="12"/>
      <c r="M26" s="12"/>
      <c r="N26" s="12"/>
      <c r="O26" s="12"/>
      <c r="P26" s="12"/>
    </row>
    <row r="27" spans="1:16" ht="30" hidden="1" x14ac:dyDescent="0.25">
      <c r="A27" s="5"/>
      <c r="B27" s="7" t="s">
        <v>375</v>
      </c>
      <c r="C27" s="7"/>
      <c r="D27" s="7" t="s">
        <v>374</v>
      </c>
      <c r="E27" s="7"/>
      <c r="F27" s="199" t="s">
        <v>376</v>
      </c>
      <c r="G27" s="7"/>
      <c r="H27" s="10" t="str">
        <f t="shared" si="0"/>
        <v>Nữ</v>
      </c>
      <c r="I27" s="10"/>
      <c r="J27" s="12"/>
      <c r="K27" s="12"/>
      <c r="L27" s="12"/>
      <c r="M27" s="12"/>
      <c r="N27" s="12"/>
      <c r="O27" s="12"/>
      <c r="P27" s="12"/>
    </row>
    <row r="28" spans="1:16" ht="15" hidden="1" x14ac:dyDescent="0.25">
      <c r="A28" s="5"/>
      <c r="B28" s="8" t="s">
        <v>379</v>
      </c>
      <c r="C28" s="2"/>
      <c r="D28" s="2" t="s">
        <v>377</v>
      </c>
      <c r="E28" s="2" t="s">
        <v>378</v>
      </c>
      <c r="F28" s="199" t="s">
        <v>380</v>
      </c>
      <c r="G28" s="6" t="s">
        <v>381</v>
      </c>
      <c r="H28" s="10" t="str">
        <f t="shared" si="0"/>
        <v>Nữ</v>
      </c>
      <c r="I28" s="10"/>
      <c r="J28" s="12"/>
      <c r="K28" s="12"/>
      <c r="L28" s="12"/>
      <c r="M28" s="12"/>
      <c r="N28" s="12"/>
      <c r="O28" s="12"/>
      <c r="P28" s="12"/>
    </row>
    <row r="29" spans="1:16" ht="105" hidden="1" x14ac:dyDescent="0.25">
      <c r="A29" s="5"/>
      <c r="B29" s="7" t="s">
        <v>384</v>
      </c>
      <c r="C29" s="7"/>
      <c r="D29" s="7" t="s">
        <v>382</v>
      </c>
      <c r="E29" s="7" t="s">
        <v>383</v>
      </c>
      <c r="F29" s="199" t="s">
        <v>385</v>
      </c>
      <c r="G29" s="11" t="s">
        <v>386</v>
      </c>
      <c r="H29" s="10" t="b">
        <f t="shared" si="0"/>
        <v>0</v>
      </c>
      <c r="I29" s="10"/>
      <c r="J29" s="12"/>
      <c r="K29" s="12"/>
      <c r="L29" s="12"/>
      <c r="M29" s="12"/>
      <c r="N29" s="12"/>
      <c r="O29" s="12"/>
      <c r="P29" s="12"/>
    </row>
    <row r="30" spans="1:16" ht="30" hidden="1" x14ac:dyDescent="0.25">
      <c r="A30" s="5"/>
      <c r="B30" s="3"/>
      <c r="C30" s="3"/>
      <c r="D30" s="3" t="s">
        <v>387</v>
      </c>
      <c r="E30" s="2" t="s">
        <v>388</v>
      </c>
      <c r="F30" s="204"/>
      <c r="G30" s="8"/>
      <c r="H30" s="10" t="b">
        <f t="shared" si="0"/>
        <v>0</v>
      </c>
      <c r="I30" s="10"/>
      <c r="J30" s="12"/>
      <c r="K30" s="12"/>
      <c r="L30" s="12"/>
      <c r="M30" s="12"/>
      <c r="N30" s="12"/>
      <c r="O30" s="12"/>
      <c r="P30" s="12"/>
    </row>
    <row r="31" spans="1:16" ht="30" hidden="1" x14ac:dyDescent="0.25">
      <c r="A31" s="5"/>
      <c r="B31" s="8" t="s">
        <v>391</v>
      </c>
      <c r="C31" s="18" t="s">
        <v>505</v>
      </c>
      <c r="D31" s="2" t="s">
        <v>389</v>
      </c>
      <c r="E31" s="2" t="s">
        <v>390</v>
      </c>
      <c r="F31" s="199"/>
      <c r="G31" s="14"/>
      <c r="H31" s="10" t="str">
        <f t="shared" si="0"/>
        <v>Nữ</v>
      </c>
      <c r="I31" s="10"/>
      <c r="J31" s="12"/>
      <c r="K31" s="12"/>
      <c r="L31" s="12"/>
      <c r="M31" s="12"/>
      <c r="N31" s="12"/>
      <c r="O31" s="12"/>
      <c r="P31" s="12"/>
    </row>
    <row r="32" spans="1:16" s="100" customFormat="1" ht="30.75" customHeight="1" x14ac:dyDescent="0.25">
      <c r="A32" s="128">
        <v>1</v>
      </c>
      <c r="B32" s="134" t="s">
        <v>2351</v>
      </c>
      <c r="C32" s="134" t="s">
        <v>2352</v>
      </c>
      <c r="D32" s="129" t="s">
        <v>392</v>
      </c>
      <c r="E32" s="134" t="s">
        <v>2353</v>
      </c>
      <c r="F32" s="134" t="s">
        <v>2354</v>
      </c>
      <c r="G32" s="134" t="s">
        <v>2355</v>
      </c>
      <c r="H32" s="10" t="str">
        <f t="shared" si="0"/>
        <v>Nam</v>
      </c>
      <c r="I32" s="132"/>
      <c r="J32" s="133"/>
      <c r="K32" s="133"/>
      <c r="L32" s="133"/>
      <c r="M32" s="133"/>
      <c r="N32" s="133"/>
      <c r="O32" s="133"/>
      <c r="P32" s="133"/>
    </row>
    <row r="33" spans="1:16" ht="45" hidden="1" x14ac:dyDescent="0.25">
      <c r="A33" s="5"/>
      <c r="B33" s="7" t="s">
        <v>395</v>
      </c>
      <c r="C33" s="7"/>
      <c r="D33" s="7" t="s">
        <v>393</v>
      </c>
      <c r="E33" s="7" t="s">
        <v>394</v>
      </c>
      <c r="F33" s="199"/>
      <c r="G33" s="7"/>
      <c r="H33" s="10" t="b">
        <f t="shared" si="0"/>
        <v>0</v>
      </c>
      <c r="I33" s="10"/>
      <c r="J33" s="12"/>
      <c r="K33" s="12"/>
      <c r="L33" s="12"/>
      <c r="M33" s="12"/>
      <c r="N33" s="12"/>
      <c r="O33" s="12"/>
      <c r="P33" s="12"/>
    </row>
    <row r="34" spans="1:16" ht="60" hidden="1" x14ac:dyDescent="0.25">
      <c r="A34" s="5"/>
      <c r="B34" s="7" t="s">
        <v>398</v>
      </c>
      <c r="C34" s="7"/>
      <c r="D34" s="7" t="s">
        <v>396</v>
      </c>
      <c r="E34" s="7" t="s">
        <v>397</v>
      </c>
      <c r="F34" s="199" t="s">
        <v>399</v>
      </c>
      <c r="G34" s="7"/>
      <c r="H34" s="10" t="str">
        <f t="shared" si="0"/>
        <v>Nữ</v>
      </c>
      <c r="I34" s="10"/>
      <c r="J34" s="12"/>
      <c r="K34" s="12"/>
      <c r="L34" s="12"/>
      <c r="M34" s="12"/>
      <c r="N34" s="12"/>
      <c r="O34" s="12"/>
      <c r="P34" s="12"/>
    </row>
    <row r="35" spans="1:16" ht="15" hidden="1" x14ac:dyDescent="0.25">
      <c r="A35" s="5"/>
      <c r="B35" s="8" t="s">
        <v>402</v>
      </c>
      <c r="C35" s="8"/>
      <c r="D35" s="8" t="s">
        <v>400</v>
      </c>
      <c r="E35" s="8" t="s">
        <v>401</v>
      </c>
      <c r="F35" s="199" t="s">
        <v>403</v>
      </c>
      <c r="G35" s="13" t="s">
        <v>404</v>
      </c>
      <c r="H35" s="10" t="str">
        <f t="shared" si="0"/>
        <v>Nam</v>
      </c>
      <c r="I35" s="10"/>
      <c r="J35" s="12"/>
      <c r="K35" s="12"/>
      <c r="L35" s="12"/>
      <c r="M35" s="12"/>
      <c r="N35" s="12"/>
      <c r="O35" s="12"/>
      <c r="P35" s="12"/>
    </row>
    <row r="36" spans="1:16" ht="30" hidden="1" x14ac:dyDescent="0.25">
      <c r="A36" s="5"/>
      <c r="B36" s="3" t="s">
        <v>407</v>
      </c>
      <c r="C36" s="3"/>
      <c r="D36" s="3" t="s">
        <v>405</v>
      </c>
      <c r="E36" s="2" t="s">
        <v>406</v>
      </c>
      <c r="F36" s="199" t="s">
        <v>408</v>
      </c>
      <c r="G36" s="11" t="s">
        <v>409</v>
      </c>
      <c r="H36" s="10" t="str">
        <f t="shared" si="0"/>
        <v>Nữ</v>
      </c>
      <c r="I36" s="10"/>
      <c r="J36" s="12"/>
      <c r="K36" s="12"/>
      <c r="L36" s="12"/>
      <c r="M36" s="12"/>
      <c r="N36" s="12"/>
      <c r="O36" s="12"/>
      <c r="P36" s="12"/>
    </row>
    <row r="37" spans="1:16" ht="45" hidden="1" x14ac:dyDescent="0.25">
      <c r="A37" s="5"/>
      <c r="B37" s="3" t="s">
        <v>412</v>
      </c>
      <c r="C37" s="19" t="s">
        <v>496</v>
      </c>
      <c r="D37" s="3" t="s">
        <v>410</v>
      </c>
      <c r="E37" s="2" t="s">
        <v>411</v>
      </c>
      <c r="F37" s="199" t="s">
        <v>413</v>
      </c>
      <c r="G37" s="11" t="s">
        <v>414</v>
      </c>
      <c r="H37" s="10" t="b">
        <f t="shared" si="0"/>
        <v>0</v>
      </c>
      <c r="I37" s="10"/>
      <c r="J37" s="12"/>
      <c r="K37" s="12"/>
      <c r="L37" s="12"/>
      <c r="M37" s="12"/>
      <c r="N37" s="12"/>
      <c r="O37" s="12"/>
      <c r="P37" s="12"/>
    </row>
    <row r="38" spans="1:16" s="100" customFormat="1" ht="45" x14ac:dyDescent="0.25">
      <c r="A38" s="128">
        <v>1</v>
      </c>
      <c r="B38" s="130" t="s">
        <v>2121</v>
      </c>
      <c r="C38" s="163" t="s">
        <v>496</v>
      </c>
      <c r="D38" s="130" t="s">
        <v>410</v>
      </c>
      <c r="E38" s="164" t="s">
        <v>411</v>
      </c>
      <c r="F38" s="203">
        <v>912642985</v>
      </c>
      <c r="G38" s="149" t="s">
        <v>2122</v>
      </c>
      <c r="H38" s="10" t="str">
        <f t="shared" si="0"/>
        <v>Nữ</v>
      </c>
      <c r="I38" s="132"/>
      <c r="J38" s="133"/>
      <c r="K38" s="133"/>
      <c r="L38" s="133"/>
      <c r="M38" s="133"/>
      <c r="N38" s="133"/>
      <c r="O38" s="133"/>
      <c r="P38" s="133"/>
    </row>
    <row r="39" spans="1:16" s="100" customFormat="1" ht="30" x14ac:dyDescent="0.25">
      <c r="A39" s="128">
        <v>1</v>
      </c>
      <c r="B39" s="129" t="s">
        <v>2183</v>
      </c>
      <c r="C39" s="176" t="s">
        <v>2181</v>
      </c>
      <c r="D39" s="176" t="s">
        <v>415</v>
      </c>
      <c r="E39" s="176" t="s">
        <v>2182</v>
      </c>
      <c r="F39" s="203" t="s">
        <v>416</v>
      </c>
      <c r="G39" s="129" t="s">
        <v>417</v>
      </c>
      <c r="H39" s="10" t="str">
        <f t="shared" si="0"/>
        <v>Nữ</v>
      </c>
      <c r="I39" s="132"/>
      <c r="J39" s="133"/>
      <c r="K39" s="133"/>
      <c r="L39" s="133"/>
      <c r="M39" s="133"/>
      <c r="N39" s="133"/>
      <c r="O39" s="133"/>
      <c r="P39" s="133"/>
    </row>
    <row r="40" spans="1:16" s="100" customFormat="1" ht="15" x14ac:dyDescent="0.25">
      <c r="A40" s="128">
        <v>1</v>
      </c>
      <c r="B40" s="129" t="s">
        <v>2184</v>
      </c>
      <c r="C40" s="176" t="s">
        <v>2181</v>
      </c>
      <c r="D40" s="176" t="s">
        <v>415</v>
      </c>
      <c r="E40" s="176" t="s">
        <v>2182</v>
      </c>
      <c r="F40" s="203"/>
      <c r="G40" s="129"/>
      <c r="H40" s="10" t="str">
        <f t="shared" si="0"/>
        <v>Nữ</v>
      </c>
      <c r="I40" s="132"/>
      <c r="J40" s="133"/>
      <c r="K40" s="133"/>
      <c r="L40" s="133"/>
      <c r="M40" s="133"/>
      <c r="N40" s="133"/>
      <c r="O40" s="133"/>
      <c r="P40" s="133"/>
    </row>
    <row r="41" spans="1:16" ht="45" hidden="1" x14ac:dyDescent="0.25">
      <c r="A41" s="5"/>
      <c r="B41" s="7" t="s">
        <v>420</v>
      </c>
      <c r="C41" s="8"/>
      <c r="D41" s="8" t="s">
        <v>418</v>
      </c>
      <c r="E41" s="8" t="s">
        <v>419</v>
      </c>
      <c r="F41" s="199"/>
      <c r="G41" s="7"/>
      <c r="H41" s="10" t="str">
        <f t="shared" si="0"/>
        <v>Nam</v>
      </c>
      <c r="I41" s="10"/>
      <c r="J41" s="12"/>
      <c r="K41" s="12"/>
      <c r="L41" s="12"/>
      <c r="M41" s="12"/>
      <c r="N41" s="12"/>
      <c r="O41" s="12"/>
      <c r="P41" s="12"/>
    </row>
    <row r="42" spans="1:16" s="100" customFormat="1" ht="30" x14ac:dyDescent="0.25">
      <c r="A42" s="128">
        <v>1</v>
      </c>
      <c r="B42" s="148" t="s">
        <v>2199</v>
      </c>
      <c r="C42" s="179" t="s">
        <v>2200</v>
      </c>
      <c r="D42" s="164" t="s">
        <v>421</v>
      </c>
      <c r="E42" s="164" t="s">
        <v>422</v>
      </c>
      <c r="F42" s="205" t="s">
        <v>423</v>
      </c>
      <c r="G42" s="130" t="s">
        <v>424</v>
      </c>
      <c r="H42" s="10" t="str">
        <f t="shared" si="0"/>
        <v>Nữ</v>
      </c>
      <c r="I42" s="132"/>
      <c r="J42" s="133"/>
      <c r="K42" s="133"/>
      <c r="L42" s="133"/>
      <c r="M42" s="133"/>
      <c r="N42" s="133"/>
      <c r="O42" s="133"/>
      <c r="P42" s="133"/>
    </row>
    <row r="43" spans="1:16" ht="45" hidden="1" x14ac:dyDescent="0.25">
      <c r="A43" s="5"/>
      <c r="B43" s="3" t="s">
        <v>427</v>
      </c>
      <c r="C43" s="2"/>
      <c r="D43" s="2" t="s">
        <v>425</v>
      </c>
      <c r="E43" s="2" t="s">
        <v>426</v>
      </c>
      <c r="F43" s="204" t="s">
        <v>428</v>
      </c>
      <c r="G43" s="3" t="s">
        <v>429</v>
      </c>
      <c r="H43" s="10" t="str">
        <f t="shared" si="0"/>
        <v>Nam</v>
      </c>
      <c r="I43" s="10"/>
      <c r="J43" s="12"/>
      <c r="K43" s="12"/>
      <c r="L43" s="12"/>
      <c r="M43" s="12"/>
      <c r="N43" s="12"/>
      <c r="O43" s="12"/>
      <c r="P43" s="12"/>
    </row>
    <row r="44" spans="1:16" ht="30" hidden="1" x14ac:dyDescent="0.25">
      <c r="A44" s="5"/>
      <c r="B44" s="3" t="s">
        <v>432</v>
      </c>
      <c r="C44" s="3"/>
      <c r="D44" s="3" t="s">
        <v>430</v>
      </c>
      <c r="E44" s="3" t="s">
        <v>431</v>
      </c>
      <c r="F44" s="199"/>
      <c r="G44" s="7"/>
      <c r="H44" s="10" t="b">
        <f t="shared" si="0"/>
        <v>0</v>
      </c>
      <c r="I44" s="10"/>
      <c r="J44" s="12"/>
      <c r="K44" s="12"/>
      <c r="L44" s="12"/>
      <c r="M44" s="12"/>
      <c r="N44" s="12"/>
      <c r="O44" s="12"/>
      <c r="P44" s="12"/>
    </row>
    <row r="45" spans="1:16" s="100" customFormat="1" ht="60" x14ac:dyDescent="0.25">
      <c r="A45" s="128">
        <v>1</v>
      </c>
      <c r="B45" s="148" t="s">
        <v>2382</v>
      </c>
      <c r="C45" s="148" t="s">
        <v>2383</v>
      </c>
      <c r="D45" s="130" t="s">
        <v>433</v>
      </c>
      <c r="E45" s="164" t="s">
        <v>434</v>
      </c>
      <c r="F45" s="203" t="s">
        <v>435</v>
      </c>
      <c r="G45" s="221" t="s">
        <v>436</v>
      </c>
      <c r="H45" s="10" t="str">
        <f t="shared" si="0"/>
        <v>Nữ</v>
      </c>
      <c r="I45" s="132"/>
      <c r="J45" s="133"/>
      <c r="K45" s="133"/>
      <c r="L45" s="133"/>
      <c r="M45" s="133"/>
      <c r="N45" s="133"/>
      <c r="O45" s="133"/>
      <c r="P45" s="133"/>
    </row>
    <row r="46" spans="1:16" s="100" customFormat="1" ht="30" x14ac:dyDescent="0.25">
      <c r="A46" s="128">
        <v>1</v>
      </c>
      <c r="B46" s="148" t="s">
        <v>2483</v>
      </c>
      <c r="C46" s="148" t="s">
        <v>2484</v>
      </c>
      <c r="D46" s="148" t="s">
        <v>2482</v>
      </c>
      <c r="E46" s="179" t="s">
        <v>2485</v>
      </c>
      <c r="F46" s="225" t="s">
        <v>2486</v>
      </c>
      <c r="G46" s="226" t="s">
        <v>2487</v>
      </c>
      <c r="H46" s="10" t="str">
        <f t="shared" si="0"/>
        <v>Nữ</v>
      </c>
      <c r="I46" s="132"/>
      <c r="J46" s="133"/>
      <c r="K46" s="133"/>
      <c r="L46" s="133"/>
      <c r="M46" s="133"/>
      <c r="N46" s="133"/>
      <c r="O46" s="133"/>
      <c r="P46" s="133"/>
    </row>
    <row r="47" spans="1:16" ht="45" hidden="1" x14ac:dyDescent="0.25">
      <c r="A47" s="5"/>
      <c r="B47" s="3" t="s">
        <v>439</v>
      </c>
      <c r="C47" s="3"/>
      <c r="D47" s="3" t="s">
        <v>437</v>
      </c>
      <c r="E47" s="2" t="s">
        <v>438</v>
      </c>
      <c r="F47" s="199" t="s">
        <v>440</v>
      </c>
      <c r="G47" s="11" t="s">
        <v>441</v>
      </c>
      <c r="H47" s="10" t="b">
        <f t="shared" si="0"/>
        <v>0</v>
      </c>
      <c r="I47" s="10"/>
      <c r="J47" s="12"/>
      <c r="K47" s="12"/>
      <c r="L47" s="12"/>
      <c r="M47" s="12"/>
      <c r="N47" s="12"/>
      <c r="O47" s="12"/>
      <c r="P47" s="12"/>
    </row>
    <row r="48" spans="1:16" ht="30.75" hidden="1" customHeight="1" x14ac:dyDescent="0.25">
      <c r="A48" s="5"/>
      <c r="B48" s="7" t="s">
        <v>443</v>
      </c>
      <c r="C48" s="7"/>
      <c r="D48" s="7" t="s">
        <v>442</v>
      </c>
      <c r="E48" s="7"/>
      <c r="F48" s="199" t="s">
        <v>444</v>
      </c>
      <c r="G48" s="7"/>
      <c r="H48" s="10" t="str">
        <f t="shared" si="0"/>
        <v>Nam</v>
      </c>
      <c r="I48" s="15"/>
      <c r="J48" s="12"/>
      <c r="K48" s="12"/>
      <c r="L48" s="12"/>
      <c r="M48" s="12"/>
      <c r="N48" s="12"/>
      <c r="O48" s="12"/>
      <c r="P48" s="12"/>
    </row>
    <row r="49" spans="1:16" s="100" customFormat="1" ht="45" x14ac:dyDescent="0.25">
      <c r="A49" s="128">
        <v>1</v>
      </c>
      <c r="B49" s="134" t="s">
        <v>2171</v>
      </c>
      <c r="C49" s="134" t="s">
        <v>496</v>
      </c>
      <c r="D49" s="129" t="s">
        <v>445</v>
      </c>
      <c r="E49" s="176" t="s">
        <v>446</v>
      </c>
      <c r="F49" s="205" t="s">
        <v>447</v>
      </c>
      <c r="G49" s="176" t="s">
        <v>448</v>
      </c>
      <c r="H49" s="10" t="str">
        <f t="shared" si="0"/>
        <v>Nam</v>
      </c>
      <c r="I49" s="132"/>
      <c r="J49" s="133"/>
      <c r="K49" s="133"/>
      <c r="L49" s="133"/>
      <c r="M49" s="133"/>
      <c r="N49" s="133"/>
      <c r="O49" s="133"/>
      <c r="P49" s="133"/>
    </row>
    <row r="50" spans="1:16" ht="30" hidden="1" x14ac:dyDescent="0.25">
      <c r="A50" s="5"/>
      <c r="B50" s="7" t="s">
        <v>451</v>
      </c>
      <c r="C50" s="7"/>
      <c r="D50" s="7" t="s">
        <v>449</v>
      </c>
      <c r="E50" s="8" t="s">
        <v>450</v>
      </c>
      <c r="F50" s="204" t="s">
        <v>452</v>
      </c>
      <c r="G50" s="8" t="s">
        <v>453</v>
      </c>
      <c r="H50" s="10" t="b">
        <f t="shared" si="0"/>
        <v>0</v>
      </c>
      <c r="I50" s="10"/>
      <c r="J50" s="12"/>
      <c r="K50" s="12"/>
      <c r="L50" s="12"/>
      <c r="M50" s="12"/>
      <c r="N50" s="12"/>
      <c r="O50" s="12"/>
      <c r="P50" s="12"/>
    </row>
    <row r="51" spans="1:16" ht="30" hidden="1" x14ac:dyDescent="0.25">
      <c r="A51" s="5"/>
      <c r="B51" s="7" t="s">
        <v>456</v>
      </c>
      <c r="C51" s="7"/>
      <c r="D51" s="7" t="s">
        <v>454</v>
      </c>
      <c r="E51" s="8" t="s">
        <v>455</v>
      </c>
      <c r="F51" s="204"/>
      <c r="G51" s="8"/>
      <c r="H51" s="10" t="b">
        <f t="shared" si="0"/>
        <v>0</v>
      </c>
      <c r="I51" s="10"/>
      <c r="J51" s="12"/>
      <c r="K51" s="12"/>
      <c r="L51" s="12"/>
      <c r="M51" s="12"/>
      <c r="N51" s="12"/>
      <c r="O51" s="12"/>
      <c r="P51" s="12"/>
    </row>
    <row r="52" spans="1:16" ht="15" hidden="1" x14ac:dyDescent="0.25">
      <c r="A52" s="5"/>
      <c r="B52" s="7" t="s">
        <v>459</v>
      </c>
      <c r="C52" s="7"/>
      <c r="D52" s="7" t="s">
        <v>457</v>
      </c>
      <c r="E52" s="8" t="s">
        <v>458</v>
      </c>
      <c r="F52" s="206"/>
      <c r="G52" s="13"/>
      <c r="H52" s="10" t="b">
        <f t="shared" si="0"/>
        <v>0</v>
      </c>
      <c r="I52" s="10"/>
      <c r="J52" s="12"/>
      <c r="K52" s="12"/>
      <c r="L52" s="12"/>
      <c r="M52" s="12"/>
      <c r="N52" s="12"/>
      <c r="O52" s="12"/>
      <c r="P52" s="12"/>
    </row>
    <row r="53" spans="1:16" ht="45" hidden="1" x14ac:dyDescent="0.25">
      <c r="A53" s="5"/>
      <c r="B53" s="7" t="s">
        <v>461</v>
      </c>
      <c r="C53" s="7"/>
      <c r="D53" s="7" t="s">
        <v>460</v>
      </c>
      <c r="E53" s="7"/>
      <c r="F53" s="206" t="s">
        <v>462</v>
      </c>
      <c r="G53" s="13" t="s">
        <v>463</v>
      </c>
      <c r="H53" s="10" t="b">
        <f t="shared" si="0"/>
        <v>0</v>
      </c>
      <c r="I53" s="10"/>
      <c r="J53" s="12"/>
      <c r="K53" s="12"/>
      <c r="L53" s="12"/>
      <c r="M53" s="12"/>
      <c r="N53" s="12"/>
      <c r="O53" s="12"/>
      <c r="P53" s="12"/>
    </row>
    <row r="54" spans="1:16" s="232" customFormat="1" ht="29.25" customHeight="1" x14ac:dyDescent="0.25">
      <c r="A54" s="227">
        <v>1</v>
      </c>
      <c r="B54" s="250" t="s">
        <v>2578</v>
      </c>
      <c r="C54" s="228" t="s">
        <v>496</v>
      </c>
      <c r="D54" s="228" t="s">
        <v>2488</v>
      </c>
      <c r="E54" s="228" t="s">
        <v>2489</v>
      </c>
      <c r="F54" s="229">
        <v>988904762</v>
      </c>
      <c r="G54" s="229" t="s">
        <v>464</v>
      </c>
      <c r="H54" s="10" t="str">
        <f t="shared" si="0"/>
        <v>Nữ</v>
      </c>
      <c r="I54" s="230"/>
      <c r="J54" s="231"/>
      <c r="K54" s="231"/>
      <c r="L54" s="231"/>
      <c r="M54" s="231"/>
      <c r="N54" s="231"/>
      <c r="O54" s="231"/>
      <c r="P54" s="231"/>
    </row>
    <row r="55" spans="1:16" s="232" customFormat="1" ht="29.25" customHeight="1" x14ac:dyDescent="0.25">
      <c r="A55" s="227">
        <v>1</v>
      </c>
      <c r="B55" s="250" t="s">
        <v>2579</v>
      </c>
      <c r="C55" s="228" t="s">
        <v>1963</v>
      </c>
      <c r="D55" s="228" t="s">
        <v>2490</v>
      </c>
      <c r="E55" s="228"/>
      <c r="F55" s="233"/>
      <c r="G55" s="234"/>
      <c r="H55" s="10" t="str">
        <f t="shared" si="0"/>
        <v>Nam</v>
      </c>
      <c r="I55" s="230"/>
      <c r="J55" s="231"/>
      <c r="K55" s="231"/>
      <c r="L55" s="231"/>
      <c r="M55" s="231"/>
      <c r="N55" s="231"/>
      <c r="O55" s="231"/>
      <c r="P55" s="231"/>
    </row>
    <row r="56" spans="1:16" s="232" customFormat="1" ht="29.25" customHeight="1" x14ac:dyDescent="0.25">
      <c r="A56" s="227">
        <v>1</v>
      </c>
      <c r="B56" s="250" t="s">
        <v>2580</v>
      </c>
      <c r="C56" s="228" t="s">
        <v>2491</v>
      </c>
      <c r="D56" s="228" t="s">
        <v>2490</v>
      </c>
      <c r="E56" s="228"/>
      <c r="F56" s="235"/>
      <c r="G56" s="236"/>
      <c r="H56" s="10" t="str">
        <f t="shared" si="0"/>
        <v>Nam</v>
      </c>
      <c r="I56" s="230"/>
      <c r="J56" s="231"/>
      <c r="K56" s="231"/>
      <c r="L56" s="231"/>
      <c r="M56" s="231"/>
      <c r="N56" s="231"/>
      <c r="O56" s="231"/>
      <c r="P56" s="231"/>
    </row>
    <row r="57" spans="1:16" ht="30" hidden="1" x14ac:dyDescent="0.25">
      <c r="A57" s="5"/>
      <c r="B57" s="7" t="s">
        <v>467</v>
      </c>
      <c r="C57" s="7"/>
      <c r="D57" s="7" t="s">
        <v>465</v>
      </c>
      <c r="E57" s="7" t="s">
        <v>466</v>
      </c>
      <c r="F57" s="206" t="s">
        <v>468</v>
      </c>
      <c r="G57" s="13" t="s">
        <v>469</v>
      </c>
      <c r="H57" s="10" t="b">
        <f t="shared" si="0"/>
        <v>0</v>
      </c>
      <c r="I57" s="10"/>
      <c r="J57" s="12"/>
      <c r="K57" s="12"/>
      <c r="L57" s="12"/>
      <c r="M57" s="12"/>
      <c r="N57" s="12"/>
      <c r="O57" s="12"/>
      <c r="P57" s="12"/>
    </row>
    <row r="58" spans="1:16" s="100" customFormat="1" ht="30" x14ac:dyDescent="0.25">
      <c r="A58" s="128">
        <v>1</v>
      </c>
      <c r="B58" s="129" t="s">
        <v>2581</v>
      </c>
      <c r="C58" s="134" t="s">
        <v>1962</v>
      </c>
      <c r="D58" s="129" t="s">
        <v>470</v>
      </c>
      <c r="E58" s="129" t="s">
        <v>471</v>
      </c>
      <c r="F58" s="207"/>
      <c r="G58" s="131"/>
      <c r="H58" s="10" t="str">
        <f t="shared" si="0"/>
        <v>Nữ</v>
      </c>
      <c r="I58" s="132"/>
      <c r="J58" s="133"/>
      <c r="K58" s="133"/>
      <c r="L58" s="133"/>
      <c r="M58" s="133"/>
      <c r="N58" s="133"/>
      <c r="O58" s="133"/>
      <c r="P58" s="133"/>
    </row>
    <row r="59" spans="1:16" s="100" customFormat="1" ht="30" x14ac:dyDescent="0.25">
      <c r="A59" s="128">
        <v>1</v>
      </c>
      <c r="B59" s="129" t="s">
        <v>2582</v>
      </c>
      <c r="C59" s="134" t="s">
        <v>1963</v>
      </c>
      <c r="D59" s="129" t="s">
        <v>470</v>
      </c>
      <c r="E59" s="129" t="s">
        <v>466</v>
      </c>
      <c r="F59" s="207"/>
      <c r="G59" s="131"/>
      <c r="H59" s="10" t="str">
        <f t="shared" si="0"/>
        <v>Nam</v>
      </c>
      <c r="I59" s="132"/>
      <c r="J59" s="133"/>
      <c r="K59" s="133"/>
      <c r="L59" s="133"/>
      <c r="M59" s="133"/>
      <c r="N59" s="133"/>
      <c r="O59" s="133"/>
      <c r="P59" s="133"/>
    </row>
    <row r="60" spans="1:16" s="100" customFormat="1" ht="45" x14ac:dyDescent="0.25">
      <c r="A60" s="128">
        <v>1</v>
      </c>
      <c r="B60" s="134" t="s">
        <v>1994</v>
      </c>
      <c r="C60" s="134" t="s">
        <v>1993</v>
      </c>
      <c r="D60" s="134" t="s">
        <v>1992</v>
      </c>
      <c r="E60" s="134" t="s">
        <v>1995</v>
      </c>
      <c r="F60" s="208" t="s">
        <v>1996</v>
      </c>
      <c r="G60" s="149" t="s">
        <v>1997</v>
      </c>
      <c r="H60" s="10" t="str">
        <f t="shared" si="0"/>
        <v>Nam</v>
      </c>
      <c r="I60" s="132"/>
      <c r="J60" s="133"/>
      <c r="K60" s="133"/>
      <c r="L60" s="133"/>
      <c r="M60" s="133"/>
      <c r="N60" s="133"/>
      <c r="O60" s="133"/>
      <c r="P60" s="133"/>
    </row>
    <row r="61" spans="1:16" s="100" customFormat="1" ht="30" x14ac:dyDescent="0.25">
      <c r="A61" s="128">
        <v>1</v>
      </c>
      <c r="B61" s="134" t="s">
        <v>2038</v>
      </c>
      <c r="C61" s="134" t="s">
        <v>496</v>
      </c>
      <c r="D61" s="134" t="s">
        <v>2037</v>
      </c>
      <c r="E61" s="134"/>
      <c r="F61" s="208">
        <v>982963860</v>
      </c>
      <c r="G61" s="149" t="s">
        <v>2041</v>
      </c>
      <c r="H61" s="10" t="str">
        <f t="shared" si="0"/>
        <v>Nữ</v>
      </c>
      <c r="I61" s="132"/>
      <c r="J61" s="133"/>
      <c r="K61" s="133"/>
      <c r="L61" s="133"/>
      <c r="M61" s="133"/>
      <c r="N61" s="133"/>
      <c r="O61" s="133"/>
      <c r="P61" s="133"/>
    </row>
    <row r="62" spans="1:16" s="100" customFormat="1" ht="30" x14ac:dyDescent="0.25">
      <c r="A62" s="128">
        <v>1</v>
      </c>
      <c r="B62" s="134" t="s">
        <v>2039</v>
      </c>
      <c r="C62" s="134" t="s">
        <v>496</v>
      </c>
      <c r="D62" s="134" t="s">
        <v>2037</v>
      </c>
      <c r="E62" s="134"/>
      <c r="F62" s="208">
        <v>988614085</v>
      </c>
      <c r="G62" s="149" t="s">
        <v>2040</v>
      </c>
      <c r="H62" s="10" t="str">
        <f t="shared" si="0"/>
        <v>Nữ</v>
      </c>
      <c r="I62" s="132"/>
      <c r="J62" s="133"/>
      <c r="K62" s="133"/>
      <c r="L62" s="133"/>
      <c r="M62" s="133"/>
      <c r="N62" s="133"/>
      <c r="O62" s="133"/>
      <c r="P62" s="133"/>
    </row>
    <row r="63" spans="1:16" s="100" customFormat="1" ht="30" x14ac:dyDescent="0.25">
      <c r="A63" s="128">
        <v>1</v>
      </c>
      <c r="B63" s="129" t="s">
        <v>2576</v>
      </c>
      <c r="C63" s="134" t="s">
        <v>496</v>
      </c>
      <c r="D63" s="134" t="s">
        <v>2037</v>
      </c>
      <c r="E63" s="134"/>
      <c r="F63" s="208"/>
      <c r="G63" s="149"/>
      <c r="H63" s="10" t="str">
        <f t="shared" si="0"/>
        <v>Nam</v>
      </c>
      <c r="I63" s="132"/>
      <c r="J63" s="133"/>
      <c r="K63" s="133"/>
      <c r="L63" s="133"/>
      <c r="M63" s="133"/>
      <c r="N63" s="133"/>
      <c r="O63" s="133"/>
      <c r="P63" s="133"/>
    </row>
    <row r="64" spans="1:16" ht="45" hidden="1" x14ac:dyDescent="0.25">
      <c r="A64" s="5"/>
      <c r="B64" s="7"/>
      <c r="C64" s="7"/>
      <c r="D64" s="147" t="s">
        <v>472</v>
      </c>
      <c r="E64" s="7" t="s">
        <v>473</v>
      </c>
      <c r="F64" s="206" t="s">
        <v>474</v>
      </c>
      <c r="G64" s="13" t="s">
        <v>475</v>
      </c>
      <c r="H64" s="10" t="b">
        <f t="shared" si="0"/>
        <v>0</v>
      </c>
      <c r="I64" s="10"/>
      <c r="J64" s="12"/>
      <c r="K64" s="12"/>
      <c r="L64" s="12"/>
      <c r="M64" s="12"/>
      <c r="N64" s="12"/>
      <c r="O64" s="12"/>
      <c r="P64" s="12"/>
    </row>
    <row r="65" spans="1:16" ht="15" hidden="1" x14ac:dyDescent="0.25">
      <c r="A65" s="5"/>
      <c r="B65" s="7" t="s">
        <v>477</v>
      </c>
      <c r="C65" s="7"/>
      <c r="D65" s="7" t="s">
        <v>476</v>
      </c>
      <c r="E65" s="7"/>
      <c r="F65" s="206" t="s">
        <v>478</v>
      </c>
      <c r="G65" s="13" t="s">
        <v>479</v>
      </c>
      <c r="H65" s="10" t="str">
        <f t="shared" si="0"/>
        <v>Nữ</v>
      </c>
      <c r="I65" s="10"/>
      <c r="J65" s="12"/>
      <c r="K65" s="12"/>
      <c r="L65" s="12"/>
      <c r="M65" s="12"/>
      <c r="N65" s="12"/>
      <c r="O65" s="12"/>
      <c r="P65" s="12"/>
    </row>
    <row r="66" spans="1:16" ht="15" hidden="1" x14ac:dyDescent="0.25">
      <c r="A66" s="5"/>
      <c r="B66" s="7" t="s">
        <v>443</v>
      </c>
      <c r="C66" s="7"/>
      <c r="D66" s="7" t="s">
        <v>480</v>
      </c>
      <c r="E66" s="7"/>
      <c r="F66" s="199">
        <v>904772010</v>
      </c>
      <c r="G66" s="7"/>
      <c r="H66" s="10" t="str">
        <f t="shared" si="0"/>
        <v>Nam</v>
      </c>
      <c r="I66" s="10"/>
      <c r="J66" s="12"/>
      <c r="K66" s="12"/>
      <c r="L66" s="12"/>
      <c r="M66" s="12"/>
      <c r="N66" s="12"/>
      <c r="O66" s="12"/>
      <c r="P66" s="12"/>
    </row>
    <row r="67" spans="1:16" ht="30" hidden="1" x14ac:dyDescent="0.25">
      <c r="A67" s="5"/>
      <c r="B67" s="7" t="s">
        <v>482</v>
      </c>
      <c r="C67" s="7"/>
      <c r="D67" s="7" t="s">
        <v>481</v>
      </c>
      <c r="E67" s="7"/>
      <c r="F67" s="199" t="s">
        <v>483</v>
      </c>
      <c r="G67" s="7" t="s">
        <v>484</v>
      </c>
      <c r="H67" s="10" t="str">
        <f t="shared" ref="H67:H69" si="1">IF(AND(LEFT(B67,3)="Ông"),"Nam",IF(AND(LEFT(B67,2)="Bà"),"Nữ"))</f>
        <v>Nam</v>
      </c>
      <c r="I67" s="10"/>
      <c r="J67" s="12"/>
      <c r="K67" s="12"/>
      <c r="L67" s="12"/>
      <c r="M67" s="12"/>
      <c r="N67" s="12"/>
      <c r="O67" s="12"/>
      <c r="P67" s="12"/>
    </row>
    <row r="68" spans="1:16" ht="30" hidden="1" x14ac:dyDescent="0.25">
      <c r="A68" s="5"/>
      <c r="B68" s="7" t="s">
        <v>486</v>
      </c>
      <c r="C68" s="7"/>
      <c r="D68" s="7" t="s">
        <v>485</v>
      </c>
      <c r="E68" s="7"/>
      <c r="F68" s="199"/>
      <c r="G68" s="7" t="s">
        <v>487</v>
      </c>
      <c r="H68" s="10" t="str">
        <f t="shared" si="1"/>
        <v>Nam</v>
      </c>
      <c r="I68" s="10"/>
      <c r="J68" s="12"/>
      <c r="K68" s="12"/>
      <c r="L68" s="12"/>
      <c r="M68" s="12"/>
      <c r="N68" s="12"/>
      <c r="O68" s="12"/>
      <c r="P68" s="12"/>
    </row>
    <row r="69" spans="1:16" ht="30" hidden="1" x14ac:dyDescent="0.25">
      <c r="A69" s="5"/>
      <c r="B69" s="7" t="s">
        <v>489</v>
      </c>
      <c r="C69" s="7"/>
      <c r="D69" s="7" t="s">
        <v>488</v>
      </c>
      <c r="E69" s="7"/>
      <c r="F69" s="199"/>
      <c r="G69" s="7" t="s">
        <v>490</v>
      </c>
      <c r="H69" s="10" t="str">
        <f t="shared" si="1"/>
        <v>Nữ</v>
      </c>
      <c r="I69" s="10"/>
      <c r="J69" s="12"/>
      <c r="K69" s="12"/>
      <c r="L69" s="12"/>
      <c r="M69" s="12"/>
      <c r="N69" s="12"/>
      <c r="O69" s="12"/>
      <c r="P69" s="12"/>
    </row>
    <row r="70" spans="1:16" ht="25.5" hidden="1" x14ac:dyDescent="0.2">
      <c r="A70" s="5"/>
      <c r="B70" s="177"/>
      <c r="C70" s="177"/>
      <c r="D70" s="177"/>
      <c r="E70" s="177"/>
      <c r="F70" s="209"/>
      <c r="G70" s="178" t="s">
        <v>1436</v>
      </c>
    </row>
    <row r="77" spans="1:16" x14ac:dyDescent="0.2">
      <c r="C77" s="127" t="s">
        <v>1961</v>
      </c>
    </row>
  </sheetData>
  <autoFilter ref="A1:H70">
    <filterColumn colId="0">
      <customFilters>
        <customFilter operator="notEqual" val=" "/>
      </customFilters>
    </filterColumn>
  </autoFilter>
  <hyperlinks>
    <hyperlink ref="G5" r:id="rId1"/>
    <hyperlink ref="G11" r:id="rId2"/>
    <hyperlink ref="G15" r:id="rId3"/>
    <hyperlink ref="G16" r:id="rId4"/>
    <hyperlink ref="G17" r:id="rId5"/>
    <hyperlink ref="G22" r:id="rId6"/>
    <hyperlink ref="G25" r:id="rId7" display="mailto:hatrade@hn.vnn.vn"/>
    <hyperlink ref="G26" r:id="rId8"/>
    <hyperlink ref="G28" r:id="rId9"/>
    <hyperlink ref="G29" r:id="rId10"/>
    <hyperlink ref="G35" r:id="rId11"/>
    <hyperlink ref="G37" r:id="rId12"/>
    <hyperlink ref="G47" r:id="rId13"/>
    <hyperlink ref="G70" r:id="rId14"/>
    <hyperlink ref="G60" r:id="rId15"/>
    <hyperlink ref="G62" r:id="rId16"/>
    <hyperlink ref="G61" r:id="rId17"/>
    <hyperlink ref="G38" r:id="rId18"/>
    <hyperlink ref="G7" r:id="rId19"/>
    <hyperlink ref="G4" r:id="rId20"/>
    <hyperlink ref="G8" r:id="rId21"/>
  </hyperlinks>
  <pageMargins left="0.7" right="0.7" top="0.75" bottom="0.75" header="0.3" footer="0.3"/>
  <pageSetup paperSize="9" orientation="portrait" horizontalDpi="300" verticalDpi="300" r:id="rId22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Trung tam XTTM</vt:lpstr>
      <vt:lpstr>Bộ ngành</vt:lpstr>
      <vt:lpstr>Hiệp hội</vt:lpstr>
      <vt:lpstr>Tổ chức Qte</vt:lpstr>
      <vt:lpstr>Doanh nghiep</vt:lpstr>
      <vt:lpstr>Báo chí</vt:lpstr>
      <vt:lpstr>'Tổ chức Qte'!Print_Area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2016-11-21T07:00:10Z</cp:lastPrinted>
  <dcterms:created xsi:type="dcterms:W3CDTF">2016-11-15T02:13:06Z</dcterms:created>
  <dcterms:modified xsi:type="dcterms:W3CDTF">2017-03-28T04:50:09Z</dcterms:modified>
</cp:coreProperties>
</file>