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tabRatio="659"/>
  </bookViews>
  <sheets>
    <sheet name="EXP Table" sheetId="8" r:id="rId1"/>
    <sheet name="Tea Value Algorithm" sheetId="1" r:id="rId2"/>
    <sheet name="Ingredient Gather Rate Table" sheetId="2" r:id="rId3"/>
    <sheet name="Worker Table" sheetId="3" r:id="rId4"/>
    <sheet name="Gatherer Table" sheetId="4" r:id="rId5"/>
    <sheet name="Building Upgrade Table" sheetId="6" r:id="rId6"/>
    <sheet name="Ascension Table" sheetId="7" r:id="rId7"/>
  </sheets>
  <calcPr calcId="145621"/>
</workbook>
</file>

<file path=xl/calcChain.xml><?xml version="1.0" encoding="utf-8"?>
<calcChain xmlns="http://schemas.openxmlformats.org/spreadsheetml/2006/main">
  <c r="C4" i="3" l="1"/>
  <c r="C5" i="3" s="1"/>
  <c r="C6" i="3" s="1"/>
  <c r="C7" i="3" s="1"/>
  <c r="C8" i="3" s="1"/>
  <c r="C9" i="3" s="1"/>
  <c r="C10" i="3" s="1"/>
  <c r="C11" i="3" s="1"/>
  <c r="C12" i="3" s="1"/>
  <c r="C3" i="3"/>
  <c r="C5" i="6" l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4" i="6"/>
  <c r="B3" i="8"/>
  <c r="B4" i="8" s="1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C19" i="8"/>
  <c r="C20" i="8"/>
  <c r="C21" i="8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3" i="8"/>
  <c r="I6" i="2" l="1"/>
  <c r="I5" i="2"/>
  <c r="I4" i="2"/>
  <c r="I3" i="2"/>
  <c r="I2" i="2"/>
</calcChain>
</file>

<file path=xl/sharedStrings.xml><?xml version="1.0" encoding="utf-8"?>
<sst xmlns="http://schemas.openxmlformats.org/spreadsheetml/2006/main" count="139" uniqueCount="68">
  <si>
    <t>Tea Name</t>
  </si>
  <si>
    <t>Profit</t>
  </si>
  <si>
    <t xml:space="preserve">EXP </t>
  </si>
  <si>
    <t>Ingredient 1</t>
  </si>
  <si>
    <t>Ingredient 2</t>
  </si>
  <si>
    <t>Ingredient 3</t>
  </si>
  <si>
    <t># Created in Batch</t>
  </si>
  <si>
    <t>Time to Create</t>
  </si>
  <si>
    <t>Base Sell Rate (#/min)</t>
  </si>
  <si>
    <t>Ingredient Name</t>
  </si>
  <si>
    <t>% Chance of Finding Zone 1</t>
  </si>
  <si>
    <t>% Chance of Finding Zone 2</t>
  </si>
  <si>
    <t>% Chance of Finding Zone 3</t>
  </si>
  <si>
    <t>% Chance of Finding Zone 4</t>
  </si>
  <si>
    <t>% Chance of Finding Zone 5</t>
  </si>
  <si>
    <t># of Workers</t>
  </si>
  <si>
    <t>Cost of Next</t>
  </si>
  <si>
    <t>Level Requirement</t>
  </si>
  <si>
    <t>Location Requirement</t>
  </si>
  <si>
    <t>Cost of Next Gatherer</t>
  </si>
  <si>
    <t>Building Level</t>
  </si>
  <si>
    <t>Location</t>
  </si>
  <si>
    <t>Cost</t>
  </si>
  <si>
    <t>Ascenion #</t>
  </si>
  <si>
    <t>Improved %</t>
  </si>
  <si>
    <t>Unlock?</t>
  </si>
  <si>
    <t>Zone</t>
  </si>
  <si>
    <t>Sum %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</si>
  <si>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</si>
  <si>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</si>
  <si>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</si>
  <si>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</si>
  <si>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</si>
  <si>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</si>
  <si>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</si>
  <si>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</si>
  <si>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</si>
  <si>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</si>
  <si>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</si>
  <si>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</si>
  <si>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</si>
  <si>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</si>
  <si>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</si>
  <si>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10 minutes</t>
  </si>
  <si>
    <t>30 minutes</t>
  </si>
  <si>
    <t>2 hours</t>
  </si>
  <si>
    <t>4 hours</t>
  </si>
  <si>
    <t>8 hours</t>
  </si>
  <si>
    <t>1 day</t>
  </si>
  <si>
    <t>2 days</t>
  </si>
  <si>
    <t>6 / min</t>
  </si>
  <si>
    <t>Level</t>
  </si>
  <si>
    <t>EXP</t>
  </si>
  <si>
    <t>EXP to Next Level</t>
  </si>
  <si>
    <t>Zone 1</t>
  </si>
  <si>
    <t>Zone 2</t>
  </si>
  <si>
    <t>Zone 3</t>
  </si>
  <si>
    <t>Zone 4</t>
  </si>
  <si>
    <t>Zone 5</t>
  </si>
  <si>
    <t>na</t>
  </si>
  <si>
    <t># of Gatherers</t>
  </si>
  <si>
    <t>y=351.61e^(.1421x)</t>
  </si>
  <si>
    <t>Total EXP Formula</t>
  </si>
  <si>
    <t>Equation</t>
  </si>
  <si>
    <t>y=603.56e^(.7679x)</t>
  </si>
  <si>
    <t>% Time for X Number of Workers</t>
  </si>
  <si>
    <t>y=(.95)^x</t>
  </si>
  <si>
    <t>y=10000*(1.75)^x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</si>
</sst>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B185" sqref="B185"/>
    </sheetView>
  </sheetViews>
  <sheetFormatPr defaultRowHeight="15" x14ac:dyDescent="0.25"/>
  <cols>
    <col min="2" max="2" width="22" bestFit="1" customWidth="1"/>
    <col min="3" max="3" width="20.85546875" bestFit="1" customWidth="1"/>
  </cols>
  <sheetData>
    <row r="1" spans="1:5" x14ac:dyDescent="0.25">
      <c r="A1" t="s">
        <v>51</v>
      </c>
      <c r="B1" t="s">
        <v>52</v>
      </c>
      <c r="C1" t="s">
        <v>53</v>
      </c>
      <c r="E1" t="s">
        <v>62</v>
      </c>
    </row>
    <row r="2" spans="1:5" x14ac:dyDescent="0.25">
      <c r="A2">
        <v>1</v>
      </c>
      <c r="B2">
        <v>1</v>
      </c>
      <c r="C2">
        <v>83</v>
      </c>
      <c r="E2" t="s">
        <v>61</v>
      </c>
    </row>
    <row r="3" spans="1:5" x14ac:dyDescent="0.25">
      <c r="A3">
        <v>2</v>
      </c>
      <c r="B3" s="1">
        <f>B2+C2</f>
        <v>84</v>
      </c>
      <c r="C3" s="1">
        <f>C2*1.15</f>
        <v>95.449999999999989</v>
      </c>
    </row>
    <row r="4" spans="1:5" x14ac:dyDescent="0.25">
      <c r="A4">
        <v>3</v>
      </c>
      <c r="B4" s="1">
        <f t="shared" ref="B4:B67" si="0">B3+C3</f>
        <v>179.45</v>
      </c>
      <c r="C4" s="1">
        <f t="shared" ref="C4:C67" si="1">C3*1.15</f>
        <v>109.76749999999998</v>
      </c>
    </row>
    <row r="5" spans="1:5" x14ac:dyDescent="0.25">
      <c r="A5">
        <v>4</v>
      </c>
      <c r="B5" s="1">
        <f t="shared" si="0"/>
        <v>289.21749999999997</v>
      </c>
      <c r="C5" s="1">
        <f t="shared" si="1"/>
        <v>126.23262499999997</v>
      </c>
    </row>
    <row r="6" spans="1:5" x14ac:dyDescent="0.25">
      <c r="A6">
        <v>5</v>
      </c>
      <c r="B6" s="1">
        <f t="shared" si="0"/>
        <v>415.45012499999996</v>
      </c>
      <c r="C6" s="1">
        <f t="shared" si="1"/>
        <v>145.16751874999994</v>
      </c>
    </row>
    <row r="7" spans="1:5" x14ac:dyDescent="0.25">
      <c r="A7">
        <v>6</v>
      </c>
      <c r="B7" s="1">
        <f t="shared" si="0"/>
        <v>560.61764374999984</v>
      </c>
      <c r="C7" s="1">
        <f t="shared" si="1"/>
        <v>166.94264656249993</v>
      </c>
    </row>
    <row r="8" spans="1:5" x14ac:dyDescent="0.25">
      <c r="A8">
        <v>7</v>
      </c>
      <c r="B8" s="1">
        <f t="shared" si="0"/>
        <v>727.56029031249977</v>
      </c>
      <c r="C8" s="1">
        <f t="shared" si="1"/>
        <v>191.98404354687491</v>
      </c>
    </row>
    <row r="9" spans="1:5" x14ac:dyDescent="0.25">
      <c r="A9">
        <v>8</v>
      </c>
      <c r="B9" s="1">
        <f t="shared" si="0"/>
        <v>919.54433385937466</v>
      </c>
      <c r="C9" s="1">
        <f t="shared" si="1"/>
        <v>220.78165007890613</v>
      </c>
    </row>
    <row r="10" spans="1:5" x14ac:dyDescent="0.25">
      <c r="A10">
        <v>9</v>
      </c>
      <c r="B10" s="1">
        <f t="shared" si="0"/>
        <v>1140.3259839382808</v>
      </c>
      <c r="C10" s="1">
        <f t="shared" si="1"/>
        <v>253.89889759074202</v>
      </c>
    </row>
    <row r="11" spans="1:5" x14ac:dyDescent="0.25">
      <c r="A11">
        <v>10</v>
      </c>
      <c r="B11" s="1">
        <f t="shared" si="0"/>
        <v>1394.2248815290229</v>
      </c>
      <c r="C11" s="1">
        <f t="shared" si="1"/>
        <v>291.98373222935328</v>
      </c>
    </row>
    <row r="12" spans="1:5" x14ac:dyDescent="0.25">
      <c r="A12">
        <v>11</v>
      </c>
      <c r="B12" s="1">
        <f t="shared" si="0"/>
        <v>1686.2086137583763</v>
      </c>
      <c r="C12" s="1">
        <f t="shared" si="1"/>
        <v>335.78129206375627</v>
      </c>
    </row>
    <row r="13" spans="1:5" x14ac:dyDescent="0.25">
      <c r="A13">
        <v>12</v>
      </c>
      <c r="B13" s="1">
        <f t="shared" si="0"/>
        <v>2021.9899058221326</v>
      </c>
      <c r="C13" s="1">
        <f t="shared" si="1"/>
        <v>386.14848587331966</v>
      </c>
    </row>
    <row r="14" spans="1:5" x14ac:dyDescent="0.25">
      <c r="A14">
        <v>13</v>
      </c>
      <c r="B14" s="1">
        <f t="shared" si="0"/>
        <v>2408.1383916954524</v>
      </c>
      <c r="C14" s="1">
        <f t="shared" si="1"/>
        <v>444.07075875431758</v>
      </c>
    </row>
    <row r="15" spans="1:5" x14ac:dyDescent="0.25">
      <c r="A15">
        <v>14</v>
      </c>
      <c r="B15" s="1">
        <f t="shared" si="0"/>
        <v>2852.2091504497698</v>
      </c>
      <c r="C15" s="1">
        <f t="shared" si="1"/>
        <v>510.68137256746519</v>
      </c>
    </row>
    <row r="16" spans="1:5" x14ac:dyDescent="0.25">
      <c r="A16">
        <v>15</v>
      </c>
      <c r="B16" s="1">
        <f t="shared" si="0"/>
        <v>3362.890523017235</v>
      </c>
      <c r="C16" s="1">
        <f t="shared" si="1"/>
        <v>587.28357845258495</v>
      </c>
    </row>
    <row r="17" spans="1:3" x14ac:dyDescent="0.25">
      <c r="A17">
        <v>16</v>
      </c>
      <c r="B17" s="1">
        <f t="shared" si="0"/>
        <v>3950.17410146982</v>
      </c>
      <c r="C17" s="1">
        <f t="shared" si="1"/>
        <v>675.37611522047268</v>
      </c>
    </row>
    <row r="18" spans="1:3" x14ac:dyDescent="0.25">
      <c r="A18">
        <v>17</v>
      </c>
      <c r="B18" s="1">
        <f t="shared" si="0"/>
        <v>4625.5502166902925</v>
      </c>
      <c r="C18" s="1">
        <f t="shared" si="1"/>
        <v>776.68253250354348</v>
      </c>
    </row>
    <row r="19" spans="1:3" x14ac:dyDescent="0.25">
      <c r="A19">
        <v>18</v>
      </c>
      <c r="B19" s="1">
        <f t="shared" si="0"/>
        <v>5402.2327491938358</v>
      </c>
      <c r="C19" s="1">
        <f t="shared" si="1"/>
        <v>893.18491237907494</v>
      </c>
    </row>
    <row r="20" spans="1:3" x14ac:dyDescent="0.25">
      <c r="A20">
        <v>19</v>
      </c>
      <c r="B20" s="1">
        <f t="shared" si="0"/>
        <v>6295.4176615729111</v>
      </c>
      <c r="C20" s="1">
        <f t="shared" si="1"/>
        <v>1027.1626492359362</v>
      </c>
    </row>
    <row r="21" spans="1:3" x14ac:dyDescent="0.25">
      <c r="A21">
        <v>20</v>
      </c>
      <c r="B21" s="1">
        <f t="shared" si="0"/>
        <v>7322.5803108088476</v>
      </c>
      <c r="C21" s="1">
        <f t="shared" si="1"/>
        <v>1181.2370466213265</v>
      </c>
    </row>
    <row r="22" spans="1:3" x14ac:dyDescent="0.25">
      <c r="A22">
        <v>21</v>
      </c>
      <c r="B22" s="1">
        <f t="shared" si="0"/>
        <v>8503.8173574301745</v>
      </c>
      <c r="C22" s="1">
        <f t="shared" si="1"/>
        <v>1358.4226036145253</v>
      </c>
    </row>
    <row r="23" spans="1:3" x14ac:dyDescent="0.25">
      <c r="A23">
        <v>22</v>
      </c>
      <c r="B23" s="1">
        <f t="shared" si="0"/>
        <v>9862.2399610446992</v>
      </c>
      <c r="C23" s="1">
        <f t="shared" si="1"/>
        <v>1562.1859941567041</v>
      </c>
    </row>
    <row r="24" spans="1:3" x14ac:dyDescent="0.25">
      <c r="A24">
        <v>23</v>
      </c>
      <c r="B24" s="1">
        <f t="shared" si="0"/>
        <v>11424.425955201403</v>
      </c>
      <c r="C24" s="1">
        <f t="shared" si="1"/>
        <v>1796.5138932802095</v>
      </c>
    </row>
    <row r="25" spans="1:3" x14ac:dyDescent="0.25">
      <c r="A25">
        <v>24</v>
      </c>
      <c r="B25" s="1">
        <f t="shared" si="0"/>
        <v>13220.939848481612</v>
      </c>
      <c r="C25" s="1">
        <f t="shared" si="1"/>
        <v>2065.9909772722408</v>
      </c>
    </row>
    <row r="26" spans="1:3" x14ac:dyDescent="0.25">
      <c r="A26">
        <v>25</v>
      </c>
      <c r="B26" s="1">
        <f t="shared" si="0"/>
        <v>15286.930825753852</v>
      </c>
      <c r="C26" s="1">
        <f t="shared" si="1"/>
        <v>2375.8896238630768</v>
      </c>
    </row>
    <row r="27" spans="1:3" x14ac:dyDescent="0.25">
      <c r="A27">
        <v>26</v>
      </c>
      <c r="B27" s="1">
        <f t="shared" si="0"/>
        <v>17662.820449616927</v>
      </c>
      <c r="C27" s="1">
        <f t="shared" si="1"/>
        <v>2732.2730674425384</v>
      </c>
    </row>
    <row r="28" spans="1:3" x14ac:dyDescent="0.25">
      <c r="A28">
        <v>27</v>
      </c>
      <c r="B28" s="1">
        <f t="shared" si="0"/>
        <v>20395.093517059468</v>
      </c>
      <c r="C28" s="1">
        <f t="shared" si="1"/>
        <v>3142.1140275589187</v>
      </c>
    </row>
    <row r="29" spans="1:3" x14ac:dyDescent="0.25">
      <c r="A29">
        <v>28</v>
      </c>
      <c r="B29" s="1">
        <f t="shared" si="0"/>
        <v>23537.207544618388</v>
      </c>
      <c r="C29" s="1">
        <f t="shared" si="1"/>
        <v>3613.431131692756</v>
      </c>
    </row>
    <row r="30" spans="1:3" x14ac:dyDescent="0.25">
      <c r="A30">
        <v>29</v>
      </c>
      <c r="B30" s="1">
        <f t="shared" si="0"/>
        <v>27150.638676311144</v>
      </c>
      <c r="C30" s="1">
        <f t="shared" si="1"/>
        <v>4155.4458014466691</v>
      </c>
    </row>
    <row r="31" spans="1:3" x14ac:dyDescent="0.25">
      <c r="A31">
        <v>30</v>
      </c>
      <c r="B31" s="1">
        <f t="shared" si="0"/>
        <v>31306.084477757813</v>
      </c>
      <c r="C31" s="1">
        <f t="shared" si="1"/>
        <v>4778.7626716636687</v>
      </c>
    </row>
    <row r="32" spans="1:3" x14ac:dyDescent="0.25">
      <c r="A32">
        <v>31</v>
      </c>
      <c r="B32" s="1">
        <f t="shared" si="0"/>
        <v>36084.847149421483</v>
      </c>
      <c r="C32" s="1">
        <f t="shared" si="1"/>
        <v>5495.577072413219</v>
      </c>
    </row>
    <row r="33" spans="1:3" x14ac:dyDescent="0.25">
      <c r="A33">
        <v>32</v>
      </c>
      <c r="B33" s="1">
        <f t="shared" si="0"/>
        <v>41580.424221834699</v>
      </c>
      <c r="C33" s="1">
        <f t="shared" si="1"/>
        <v>6319.9136332752014</v>
      </c>
    </row>
    <row r="34" spans="1:3" x14ac:dyDescent="0.25">
      <c r="A34">
        <v>33</v>
      </c>
      <c r="B34" s="1">
        <f t="shared" si="0"/>
        <v>47900.337855109901</v>
      </c>
      <c r="C34" s="1">
        <f t="shared" si="1"/>
        <v>7267.900678266481</v>
      </c>
    </row>
    <row r="35" spans="1:3" x14ac:dyDescent="0.25">
      <c r="A35">
        <v>34</v>
      </c>
      <c r="B35" s="1">
        <f t="shared" si="0"/>
        <v>55168.238533376381</v>
      </c>
      <c r="C35" s="1">
        <f t="shared" si="1"/>
        <v>8358.0857800064532</v>
      </c>
    </row>
    <row r="36" spans="1:3" x14ac:dyDescent="0.25">
      <c r="A36">
        <v>35</v>
      </c>
      <c r="B36" s="1">
        <f t="shared" si="0"/>
        <v>63526.324313382836</v>
      </c>
      <c r="C36" s="1">
        <f t="shared" si="1"/>
        <v>9611.7986470074211</v>
      </c>
    </row>
    <row r="37" spans="1:3" x14ac:dyDescent="0.25">
      <c r="A37">
        <v>36</v>
      </c>
      <c r="B37" s="1">
        <f t="shared" si="0"/>
        <v>73138.122960390261</v>
      </c>
      <c r="C37" s="1">
        <f t="shared" si="1"/>
        <v>11053.568444058534</v>
      </c>
    </row>
    <row r="38" spans="1:3" x14ac:dyDescent="0.25">
      <c r="A38">
        <v>37</v>
      </c>
      <c r="B38" s="1">
        <f t="shared" si="0"/>
        <v>84191.691404448793</v>
      </c>
      <c r="C38" s="1">
        <f t="shared" si="1"/>
        <v>12711.603710667312</v>
      </c>
    </row>
    <row r="39" spans="1:3" x14ac:dyDescent="0.25">
      <c r="A39">
        <v>38</v>
      </c>
      <c r="B39" s="1">
        <f t="shared" si="0"/>
        <v>96903.295115116111</v>
      </c>
      <c r="C39" s="1">
        <f t="shared" si="1"/>
        <v>14618.344267267408</v>
      </c>
    </row>
    <row r="40" spans="1:3" x14ac:dyDescent="0.25">
      <c r="A40">
        <v>39</v>
      </c>
      <c r="B40" s="1">
        <f t="shared" si="0"/>
        <v>111521.63938238352</v>
      </c>
      <c r="C40" s="1">
        <f t="shared" si="1"/>
        <v>16811.095907357518</v>
      </c>
    </row>
    <row r="41" spans="1:3" x14ac:dyDescent="0.25">
      <c r="A41">
        <v>40</v>
      </c>
      <c r="B41" s="1">
        <f t="shared" si="0"/>
        <v>128332.73528974105</v>
      </c>
      <c r="C41" s="1">
        <f t="shared" si="1"/>
        <v>19332.760293461142</v>
      </c>
    </row>
    <row r="42" spans="1:3" x14ac:dyDescent="0.25">
      <c r="A42">
        <v>41</v>
      </c>
      <c r="B42" s="1">
        <f t="shared" si="0"/>
        <v>147665.4955832022</v>
      </c>
      <c r="C42" s="1">
        <f t="shared" si="1"/>
        <v>22232.674337480312</v>
      </c>
    </row>
    <row r="43" spans="1:3" x14ac:dyDescent="0.25">
      <c r="A43">
        <v>42</v>
      </c>
      <c r="B43" s="1">
        <f t="shared" si="0"/>
        <v>169898.1699206825</v>
      </c>
      <c r="C43" s="1">
        <f t="shared" si="1"/>
        <v>25567.575488102357</v>
      </c>
    </row>
    <row r="44" spans="1:3" x14ac:dyDescent="0.25">
      <c r="A44">
        <v>43</v>
      </c>
      <c r="B44" s="1">
        <f t="shared" si="0"/>
        <v>195465.74540878486</v>
      </c>
      <c r="C44" s="1">
        <f t="shared" si="1"/>
        <v>29402.711811317709</v>
      </c>
    </row>
    <row r="45" spans="1:3" x14ac:dyDescent="0.25">
      <c r="A45">
        <v>44</v>
      </c>
      <c r="B45" s="1">
        <f t="shared" si="0"/>
        <v>224868.45722010257</v>
      </c>
      <c r="C45" s="1">
        <f t="shared" si="1"/>
        <v>33813.118583015363</v>
      </c>
    </row>
    <row r="46" spans="1:3" x14ac:dyDescent="0.25">
      <c r="A46">
        <v>45</v>
      </c>
      <c r="B46" s="1">
        <f t="shared" si="0"/>
        <v>258681.57580311794</v>
      </c>
      <c r="C46" s="1">
        <f t="shared" si="1"/>
        <v>38885.086370467667</v>
      </c>
    </row>
    <row r="47" spans="1:3" x14ac:dyDescent="0.25">
      <c r="A47">
        <v>46</v>
      </c>
      <c r="B47" s="1">
        <f t="shared" si="0"/>
        <v>297566.66217358562</v>
      </c>
      <c r="C47" s="1">
        <f t="shared" si="1"/>
        <v>44717.849326037816</v>
      </c>
    </row>
    <row r="48" spans="1:3" x14ac:dyDescent="0.25">
      <c r="A48">
        <v>47</v>
      </c>
      <c r="B48" s="1">
        <f t="shared" si="0"/>
        <v>342284.51149962342</v>
      </c>
      <c r="C48" s="1">
        <f t="shared" si="1"/>
        <v>51425.526724943484</v>
      </c>
    </row>
    <row r="49" spans="1:3" x14ac:dyDescent="0.25">
      <c r="A49">
        <v>48</v>
      </c>
      <c r="B49" s="1">
        <f t="shared" si="0"/>
        <v>393710.0382245669</v>
      </c>
      <c r="C49" s="1">
        <f t="shared" si="1"/>
        <v>59139.355733684999</v>
      </c>
    </row>
    <row r="50" spans="1:3" x14ac:dyDescent="0.25">
      <c r="A50">
        <v>49</v>
      </c>
      <c r="B50" s="1">
        <f t="shared" si="0"/>
        <v>452849.39395825192</v>
      </c>
      <c r="C50" s="1">
        <f t="shared" si="1"/>
        <v>68010.259093737739</v>
      </c>
    </row>
    <row r="51" spans="1:3" x14ac:dyDescent="0.25">
      <c r="A51">
        <v>50</v>
      </c>
      <c r="B51" s="1">
        <f t="shared" si="0"/>
        <v>520859.65305198968</v>
      </c>
      <c r="C51" s="1">
        <f t="shared" si="1"/>
        <v>78211.797957798393</v>
      </c>
    </row>
    <row r="52" spans="1:3" x14ac:dyDescent="0.25">
      <c r="A52">
        <v>51</v>
      </c>
      <c r="B52" s="1">
        <f t="shared" si="0"/>
        <v>599071.45100978808</v>
      </c>
      <c r="C52" s="1">
        <f t="shared" si="1"/>
        <v>89943.56765146814</v>
      </c>
    </row>
    <row r="53" spans="1:3" x14ac:dyDescent="0.25">
      <c r="A53">
        <v>52</v>
      </c>
      <c r="B53" s="1">
        <f t="shared" si="0"/>
        <v>689015.01866125618</v>
      </c>
      <c r="C53" s="1">
        <f t="shared" si="1"/>
        <v>103435.10279918836</v>
      </c>
    </row>
    <row r="54" spans="1:3" x14ac:dyDescent="0.25">
      <c r="A54">
        <v>53</v>
      </c>
      <c r="B54" s="1">
        <f t="shared" si="0"/>
        <v>792450.12146044453</v>
      </c>
      <c r="C54" s="1">
        <f t="shared" si="1"/>
        <v>118950.3682190666</v>
      </c>
    </row>
    <row r="55" spans="1:3" x14ac:dyDescent="0.25">
      <c r="A55">
        <v>54</v>
      </c>
      <c r="B55" s="1">
        <f t="shared" si="0"/>
        <v>911400.48967951117</v>
      </c>
      <c r="C55" s="1">
        <f t="shared" si="1"/>
        <v>136792.92345192659</v>
      </c>
    </row>
    <row r="56" spans="1:3" x14ac:dyDescent="0.25">
      <c r="A56">
        <v>55</v>
      </c>
      <c r="B56" s="1">
        <f t="shared" si="0"/>
        <v>1048193.4131314377</v>
      </c>
      <c r="C56" s="1">
        <f t="shared" si="1"/>
        <v>157311.86196971557</v>
      </c>
    </row>
    <row r="57" spans="1:3" x14ac:dyDescent="0.25">
      <c r="A57">
        <v>56</v>
      </c>
      <c r="B57" s="1">
        <f t="shared" si="0"/>
        <v>1205505.2751011532</v>
      </c>
      <c r="C57" s="1">
        <f t="shared" si="1"/>
        <v>180908.64126517289</v>
      </c>
    </row>
    <row r="58" spans="1:3" x14ac:dyDescent="0.25">
      <c r="A58">
        <v>57</v>
      </c>
      <c r="B58" s="1">
        <f t="shared" si="0"/>
        <v>1386413.9163663262</v>
      </c>
      <c r="C58" s="1">
        <f t="shared" si="1"/>
        <v>208044.93745494881</v>
      </c>
    </row>
    <row r="59" spans="1:3" x14ac:dyDescent="0.25">
      <c r="A59">
        <v>58</v>
      </c>
      <c r="B59" s="1">
        <f t="shared" si="0"/>
        <v>1594458.8538212751</v>
      </c>
      <c r="C59" s="1">
        <f t="shared" si="1"/>
        <v>239251.67807319111</v>
      </c>
    </row>
    <row r="60" spans="1:3" x14ac:dyDescent="0.25">
      <c r="A60">
        <v>59</v>
      </c>
      <c r="B60" s="1">
        <f t="shared" si="0"/>
        <v>1833710.5318944661</v>
      </c>
      <c r="C60" s="1">
        <f t="shared" si="1"/>
        <v>275139.42978416977</v>
      </c>
    </row>
    <row r="61" spans="1:3" x14ac:dyDescent="0.25">
      <c r="A61">
        <v>60</v>
      </c>
      <c r="B61" s="1">
        <f t="shared" si="0"/>
        <v>2108849.9616786358</v>
      </c>
      <c r="C61" s="1">
        <f t="shared" si="1"/>
        <v>316410.34425179521</v>
      </c>
    </row>
    <row r="62" spans="1:3" x14ac:dyDescent="0.25">
      <c r="A62">
        <v>61</v>
      </c>
      <c r="B62" s="1">
        <f t="shared" si="0"/>
        <v>2425260.305930431</v>
      </c>
      <c r="C62" s="1">
        <f t="shared" si="1"/>
        <v>363871.89588956448</v>
      </c>
    </row>
    <row r="63" spans="1:3" x14ac:dyDescent="0.25">
      <c r="A63">
        <v>62</v>
      </c>
      <c r="B63" s="1">
        <f t="shared" si="0"/>
        <v>2789132.2018199954</v>
      </c>
      <c r="C63" s="1">
        <f t="shared" si="1"/>
        <v>418452.6802729991</v>
      </c>
    </row>
    <row r="64" spans="1:3" x14ac:dyDescent="0.25">
      <c r="A64">
        <v>63</v>
      </c>
      <c r="B64" s="1">
        <f t="shared" si="0"/>
        <v>3207584.8820929946</v>
      </c>
      <c r="C64" s="1">
        <f t="shared" si="1"/>
        <v>481220.58231394895</v>
      </c>
    </row>
    <row r="65" spans="1:3" x14ac:dyDescent="0.25">
      <c r="A65">
        <v>64</v>
      </c>
      <c r="B65" s="1">
        <f t="shared" si="0"/>
        <v>3688805.4644069434</v>
      </c>
      <c r="C65" s="1">
        <f t="shared" si="1"/>
        <v>553403.66966104123</v>
      </c>
    </row>
    <row r="66" spans="1:3" x14ac:dyDescent="0.25">
      <c r="A66">
        <v>65</v>
      </c>
      <c r="B66" s="1">
        <f t="shared" si="0"/>
        <v>4242209.1340679843</v>
      </c>
      <c r="C66" s="1">
        <f t="shared" si="1"/>
        <v>636414.22011019732</v>
      </c>
    </row>
    <row r="67" spans="1:3" x14ac:dyDescent="0.25">
      <c r="A67">
        <v>66</v>
      </c>
      <c r="B67" s="1">
        <f t="shared" si="0"/>
        <v>4878623.3541781818</v>
      </c>
      <c r="C67" s="1">
        <f t="shared" si="1"/>
        <v>731876.35312672681</v>
      </c>
    </row>
    <row r="68" spans="1:3" x14ac:dyDescent="0.25">
      <c r="A68">
        <v>67</v>
      </c>
      <c r="B68" s="1">
        <f t="shared" ref="B68:B131" si="2">B67+C67</f>
        <v>5610499.7073049089</v>
      </c>
      <c r="C68" s="1">
        <f t="shared" ref="C68:C131" si="3">C67*1.15</f>
        <v>841657.80609573575</v>
      </c>
    </row>
    <row r="69" spans="1:3" x14ac:dyDescent="0.25">
      <c r="A69">
        <v>68</v>
      </c>
      <c r="B69" s="1">
        <f t="shared" si="2"/>
        <v>6452157.513400645</v>
      </c>
      <c r="C69" s="1">
        <f t="shared" si="3"/>
        <v>967906.47701009607</v>
      </c>
    </row>
    <row r="70" spans="1:3" x14ac:dyDescent="0.25">
      <c r="A70">
        <v>69</v>
      </c>
      <c r="B70" s="1">
        <f t="shared" si="2"/>
        <v>7420063.9904107414</v>
      </c>
      <c r="C70" s="1">
        <f t="shared" si="3"/>
        <v>1113092.4485616104</v>
      </c>
    </row>
    <row r="71" spans="1:3" x14ac:dyDescent="0.25">
      <c r="A71">
        <v>70</v>
      </c>
      <c r="B71" s="1">
        <f t="shared" si="2"/>
        <v>8533156.4389723521</v>
      </c>
      <c r="C71" s="1">
        <f t="shared" si="3"/>
        <v>1280056.3158458518</v>
      </c>
    </row>
    <row r="72" spans="1:3" x14ac:dyDescent="0.25">
      <c r="A72">
        <v>71</v>
      </c>
      <c r="B72" s="1">
        <f t="shared" si="2"/>
        <v>9813212.7548182048</v>
      </c>
      <c r="C72" s="1">
        <f t="shared" si="3"/>
        <v>1472064.7632227296</v>
      </c>
    </row>
    <row r="73" spans="1:3" x14ac:dyDescent="0.25">
      <c r="A73">
        <v>72</v>
      </c>
      <c r="B73" s="1">
        <f t="shared" si="2"/>
        <v>11285277.518040935</v>
      </c>
      <c r="C73" s="1">
        <f t="shared" si="3"/>
        <v>1692874.4777061387</v>
      </c>
    </row>
    <row r="74" spans="1:3" x14ac:dyDescent="0.25">
      <c r="A74">
        <v>73</v>
      </c>
      <c r="B74" s="1">
        <f t="shared" si="2"/>
        <v>12978151.995747073</v>
      </c>
      <c r="C74" s="1">
        <f t="shared" si="3"/>
        <v>1946805.6493620593</v>
      </c>
    </row>
    <row r="75" spans="1:3" x14ac:dyDescent="0.25">
      <c r="A75">
        <v>74</v>
      </c>
      <c r="B75" s="1">
        <f t="shared" si="2"/>
        <v>14924957.645109132</v>
      </c>
      <c r="C75" s="1">
        <f t="shared" si="3"/>
        <v>2238826.4967663679</v>
      </c>
    </row>
    <row r="76" spans="1:3" x14ac:dyDescent="0.25">
      <c r="A76">
        <v>75</v>
      </c>
      <c r="B76" s="1">
        <f t="shared" si="2"/>
        <v>17163784.141875498</v>
      </c>
      <c r="C76" s="1">
        <f t="shared" si="3"/>
        <v>2574650.4712813231</v>
      </c>
    </row>
    <row r="77" spans="1:3" x14ac:dyDescent="0.25">
      <c r="A77">
        <v>76</v>
      </c>
      <c r="B77" s="1">
        <f t="shared" si="2"/>
        <v>19738434.613156822</v>
      </c>
      <c r="C77" s="1">
        <f t="shared" si="3"/>
        <v>2960848.0419735215</v>
      </c>
    </row>
    <row r="78" spans="1:3" x14ac:dyDescent="0.25">
      <c r="A78">
        <v>77</v>
      </c>
      <c r="B78" s="1">
        <f t="shared" si="2"/>
        <v>22699282.655130342</v>
      </c>
      <c r="C78" s="1">
        <f t="shared" si="3"/>
        <v>3404975.2482695496</v>
      </c>
    </row>
    <row r="79" spans="1:3" x14ac:dyDescent="0.25">
      <c r="A79">
        <v>78</v>
      </c>
      <c r="B79" s="1">
        <f t="shared" si="2"/>
        <v>26104257.903399892</v>
      </c>
      <c r="C79" s="1">
        <f t="shared" si="3"/>
        <v>3915721.5355099817</v>
      </c>
    </row>
    <row r="80" spans="1:3" x14ac:dyDescent="0.25">
      <c r="A80">
        <v>79</v>
      </c>
      <c r="B80" s="1">
        <f t="shared" si="2"/>
        <v>30019979.438909873</v>
      </c>
      <c r="C80" s="1">
        <f t="shared" si="3"/>
        <v>4503079.7658364782</v>
      </c>
    </row>
    <row r="81" spans="1:3" x14ac:dyDescent="0.25">
      <c r="A81">
        <v>80</v>
      </c>
      <c r="B81" s="1">
        <f t="shared" si="2"/>
        <v>34523059.204746351</v>
      </c>
      <c r="C81" s="1">
        <f t="shared" si="3"/>
        <v>5178541.73071195</v>
      </c>
    </row>
    <row r="82" spans="1:3" x14ac:dyDescent="0.25">
      <c r="A82">
        <v>81</v>
      </c>
      <c r="B82" s="1">
        <f t="shared" si="2"/>
        <v>39701600.935458302</v>
      </c>
      <c r="C82" s="1">
        <f t="shared" si="3"/>
        <v>5955322.9903187416</v>
      </c>
    </row>
    <row r="83" spans="1:3" x14ac:dyDescent="0.25">
      <c r="A83">
        <v>82</v>
      </c>
      <c r="B83" s="1">
        <f t="shared" si="2"/>
        <v>45656923.925777048</v>
      </c>
      <c r="C83" s="1">
        <f t="shared" si="3"/>
        <v>6848621.438866552</v>
      </c>
    </row>
    <row r="84" spans="1:3" x14ac:dyDescent="0.25">
      <c r="A84">
        <v>83</v>
      </c>
      <c r="B84" s="1">
        <f t="shared" si="2"/>
        <v>52505545.364643604</v>
      </c>
      <c r="C84" s="1">
        <f t="shared" si="3"/>
        <v>7875914.6546965344</v>
      </c>
    </row>
    <row r="85" spans="1:3" x14ac:dyDescent="0.25">
      <c r="A85">
        <v>84</v>
      </c>
      <c r="B85" s="1">
        <f t="shared" si="2"/>
        <v>60381460.019340135</v>
      </c>
      <c r="C85" s="1">
        <f t="shared" si="3"/>
        <v>9057301.8529010136</v>
      </c>
    </row>
    <row r="86" spans="1:3" x14ac:dyDescent="0.25">
      <c r="A86">
        <v>85</v>
      </c>
      <c r="B86" s="1">
        <f t="shared" si="2"/>
        <v>69438761.872241154</v>
      </c>
      <c r="C86" s="1">
        <f t="shared" si="3"/>
        <v>10415897.130836165</v>
      </c>
    </row>
    <row r="87" spans="1:3" x14ac:dyDescent="0.25">
      <c r="A87">
        <v>86</v>
      </c>
      <c r="B87" s="1">
        <f t="shared" si="2"/>
        <v>79854659.003077313</v>
      </c>
      <c r="C87" s="1">
        <f t="shared" si="3"/>
        <v>11978281.700461589</v>
      </c>
    </row>
    <row r="88" spans="1:3" x14ac:dyDescent="0.25">
      <c r="A88">
        <v>87</v>
      </c>
      <c r="B88" s="1">
        <f t="shared" si="2"/>
        <v>91832940.703538895</v>
      </c>
      <c r="C88" s="1">
        <f t="shared" si="3"/>
        <v>13775023.955530826</v>
      </c>
    </row>
    <row r="89" spans="1:3" x14ac:dyDescent="0.25">
      <c r="A89">
        <v>88</v>
      </c>
      <c r="B89" s="1">
        <f t="shared" si="2"/>
        <v>105607964.65906972</v>
      </c>
      <c r="C89" s="1">
        <f t="shared" si="3"/>
        <v>15841277.548860449</v>
      </c>
    </row>
    <row r="90" spans="1:3" x14ac:dyDescent="0.25">
      <c r="A90">
        <v>89</v>
      </c>
      <c r="B90" s="1">
        <f t="shared" si="2"/>
        <v>121449242.20793016</v>
      </c>
      <c r="C90" s="1">
        <f t="shared" si="3"/>
        <v>18217469.181189515</v>
      </c>
    </row>
    <row r="91" spans="1:3" x14ac:dyDescent="0.25">
      <c r="A91">
        <v>90</v>
      </c>
      <c r="B91" s="1">
        <f t="shared" si="2"/>
        <v>139666711.38911968</v>
      </c>
      <c r="C91" s="1">
        <f t="shared" si="3"/>
        <v>20950089.558367942</v>
      </c>
    </row>
    <row r="92" spans="1:3" x14ac:dyDescent="0.25">
      <c r="A92">
        <v>91</v>
      </c>
      <c r="B92" s="1">
        <f t="shared" si="2"/>
        <v>160616800.94748762</v>
      </c>
      <c r="C92" s="1">
        <f t="shared" si="3"/>
        <v>24092602.992123131</v>
      </c>
    </row>
    <row r="93" spans="1:3" x14ac:dyDescent="0.25">
      <c r="A93">
        <v>92</v>
      </c>
      <c r="B93" s="1">
        <f t="shared" si="2"/>
        <v>184709403.93961075</v>
      </c>
      <c r="C93" s="1">
        <f t="shared" si="3"/>
        <v>27706493.440941598</v>
      </c>
    </row>
    <row r="94" spans="1:3" x14ac:dyDescent="0.25">
      <c r="A94">
        <v>93</v>
      </c>
      <c r="B94" s="1">
        <f t="shared" si="2"/>
        <v>212415897.38055235</v>
      </c>
      <c r="C94" s="1">
        <f t="shared" si="3"/>
        <v>31862467.457082834</v>
      </c>
    </row>
    <row r="95" spans="1:3" x14ac:dyDescent="0.25">
      <c r="A95">
        <v>94</v>
      </c>
      <c r="B95" s="1">
        <f t="shared" si="2"/>
        <v>244278364.83763519</v>
      </c>
      <c r="C95" s="1">
        <f t="shared" si="3"/>
        <v>36641837.575645253</v>
      </c>
    </row>
    <row r="96" spans="1:3" x14ac:dyDescent="0.25">
      <c r="A96">
        <v>95</v>
      </c>
      <c r="B96" s="1">
        <f t="shared" si="2"/>
        <v>280920202.41328043</v>
      </c>
      <c r="C96" s="1">
        <f t="shared" si="3"/>
        <v>42138113.21199204</v>
      </c>
    </row>
    <row r="97" spans="1:3" x14ac:dyDescent="0.25">
      <c r="A97">
        <v>96</v>
      </c>
      <c r="B97" s="1">
        <f t="shared" si="2"/>
        <v>323058315.62527245</v>
      </c>
      <c r="C97" s="1">
        <f t="shared" si="3"/>
        <v>48458830.193790846</v>
      </c>
    </row>
    <row r="98" spans="1:3" x14ac:dyDescent="0.25">
      <c r="A98">
        <v>97</v>
      </c>
      <c r="B98" s="1">
        <f t="shared" si="2"/>
        <v>371517145.81906331</v>
      </c>
      <c r="C98" s="1">
        <f t="shared" si="3"/>
        <v>55727654.722859465</v>
      </c>
    </row>
    <row r="99" spans="1:3" x14ac:dyDescent="0.25">
      <c r="A99">
        <v>98</v>
      </c>
      <c r="B99" s="1">
        <f t="shared" si="2"/>
        <v>427244800.54192275</v>
      </c>
      <c r="C99" s="1">
        <f t="shared" si="3"/>
        <v>64086802.931288376</v>
      </c>
    </row>
    <row r="100" spans="1:3" x14ac:dyDescent="0.25">
      <c r="A100">
        <v>99</v>
      </c>
      <c r="B100" s="1">
        <f t="shared" si="2"/>
        <v>491331603.47321111</v>
      </c>
      <c r="C100" s="1">
        <f t="shared" si="3"/>
        <v>73699823.370981634</v>
      </c>
    </row>
    <row r="101" spans="1:3" x14ac:dyDescent="0.25">
      <c r="A101">
        <v>100</v>
      </c>
      <c r="B101" s="1">
        <f t="shared" si="2"/>
        <v>565031426.84419274</v>
      </c>
      <c r="C101" s="1">
        <f t="shared" si="3"/>
        <v>84754796.876628876</v>
      </c>
    </row>
    <row r="102" spans="1:3" x14ac:dyDescent="0.25">
      <c r="A102">
        <v>101</v>
      </c>
      <c r="B102" s="1">
        <f t="shared" si="2"/>
        <v>649786223.72082162</v>
      </c>
      <c r="C102" s="1">
        <f t="shared" si="3"/>
        <v>97468016.408123195</v>
      </c>
    </row>
    <row r="103" spans="1:3" x14ac:dyDescent="0.25">
      <c r="A103">
        <v>102</v>
      </c>
      <c r="B103" s="1">
        <f t="shared" si="2"/>
        <v>747254240.12894487</v>
      </c>
      <c r="C103" s="1">
        <f t="shared" si="3"/>
        <v>112088218.86934167</v>
      </c>
    </row>
    <row r="104" spans="1:3" x14ac:dyDescent="0.25">
      <c r="A104">
        <v>103</v>
      </c>
      <c r="B104" s="1">
        <f t="shared" si="2"/>
        <v>859342458.99828649</v>
      </c>
      <c r="C104" s="1">
        <f t="shared" si="3"/>
        <v>128901451.69974291</v>
      </c>
    </row>
    <row r="105" spans="1:3" x14ac:dyDescent="0.25">
      <c r="A105">
        <v>104</v>
      </c>
      <c r="B105" s="1">
        <f t="shared" si="2"/>
        <v>988243910.6980294</v>
      </c>
      <c r="C105" s="1">
        <f t="shared" si="3"/>
        <v>148236669.45470434</v>
      </c>
    </row>
    <row r="106" spans="1:3" x14ac:dyDescent="0.25">
      <c r="A106">
        <v>105</v>
      </c>
      <c r="B106" s="1">
        <f t="shared" si="2"/>
        <v>1136480580.1527338</v>
      </c>
      <c r="C106" s="1">
        <f t="shared" si="3"/>
        <v>170472169.87290999</v>
      </c>
    </row>
    <row r="107" spans="1:3" x14ac:dyDescent="0.25">
      <c r="A107">
        <v>106</v>
      </c>
      <c r="B107" s="1">
        <f t="shared" si="2"/>
        <v>1306952750.0256438</v>
      </c>
      <c r="C107" s="1">
        <f t="shared" si="3"/>
        <v>196042995.35384649</v>
      </c>
    </row>
    <row r="108" spans="1:3" x14ac:dyDescent="0.25">
      <c r="A108">
        <v>107</v>
      </c>
      <c r="B108" s="1">
        <f t="shared" si="2"/>
        <v>1502995745.3794904</v>
      </c>
      <c r="C108" s="1">
        <f t="shared" si="3"/>
        <v>225449444.65692344</v>
      </c>
    </row>
    <row r="109" spans="1:3" x14ac:dyDescent="0.25">
      <c r="A109">
        <v>108</v>
      </c>
      <c r="B109" s="1">
        <f t="shared" si="2"/>
        <v>1728445190.0364139</v>
      </c>
      <c r="C109" s="1">
        <f t="shared" si="3"/>
        <v>259266861.35546193</v>
      </c>
    </row>
    <row r="110" spans="1:3" x14ac:dyDescent="0.25">
      <c r="A110">
        <v>109</v>
      </c>
      <c r="B110" s="1">
        <f t="shared" si="2"/>
        <v>1987712051.3918757</v>
      </c>
      <c r="C110" s="1">
        <f t="shared" si="3"/>
        <v>298156890.55878121</v>
      </c>
    </row>
    <row r="111" spans="1:3" x14ac:dyDescent="0.25">
      <c r="A111">
        <v>110</v>
      </c>
      <c r="B111" s="1">
        <f t="shared" si="2"/>
        <v>2285868941.9506569</v>
      </c>
      <c r="C111" s="1">
        <f t="shared" si="3"/>
        <v>342880424.14259839</v>
      </c>
    </row>
    <row r="112" spans="1:3" x14ac:dyDescent="0.25">
      <c r="A112">
        <v>111</v>
      </c>
      <c r="B112" s="1">
        <f t="shared" si="2"/>
        <v>2628749366.093255</v>
      </c>
      <c r="C112" s="1">
        <f t="shared" si="3"/>
        <v>394312487.76398814</v>
      </c>
    </row>
    <row r="113" spans="1:3" x14ac:dyDescent="0.25">
      <c r="A113">
        <v>112</v>
      </c>
      <c r="B113" s="1">
        <f t="shared" si="2"/>
        <v>3023061853.8572431</v>
      </c>
      <c r="C113" s="1">
        <f t="shared" si="3"/>
        <v>453459360.9285863</v>
      </c>
    </row>
    <row r="114" spans="1:3" x14ac:dyDescent="0.25">
      <c r="A114">
        <v>113</v>
      </c>
      <c r="B114" s="1">
        <f t="shared" si="2"/>
        <v>3476521214.7858295</v>
      </c>
      <c r="C114" s="1">
        <f t="shared" si="3"/>
        <v>521478265.06787419</v>
      </c>
    </row>
    <row r="115" spans="1:3" x14ac:dyDescent="0.25">
      <c r="A115">
        <v>114</v>
      </c>
      <c r="B115" s="1">
        <f t="shared" si="2"/>
        <v>3997999479.8537035</v>
      </c>
      <c r="C115" s="1">
        <f t="shared" si="3"/>
        <v>599700004.82805526</v>
      </c>
    </row>
    <row r="116" spans="1:3" x14ac:dyDescent="0.25">
      <c r="A116">
        <v>115</v>
      </c>
      <c r="B116" s="1">
        <f t="shared" si="2"/>
        <v>4597699484.6817589</v>
      </c>
      <c r="C116" s="1">
        <f t="shared" si="3"/>
        <v>689655005.5522635</v>
      </c>
    </row>
    <row r="117" spans="1:3" x14ac:dyDescent="0.25">
      <c r="A117">
        <v>116</v>
      </c>
      <c r="B117" s="1">
        <f t="shared" si="2"/>
        <v>5287354490.2340221</v>
      </c>
      <c r="C117" s="1">
        <f t="shared" si="3"/>
        <v>793103256.38510299</v>
      </c>
    </row>
    <row r="118" spans="1:3" x14ac:dyDescent="0.25">
      <c r="A118">
        <v>117</v>
      </c>
      <c r="B118" s="1">
        <f t="shared" si="2"/>
        <v>6080457746.6191254</v>
      </c>
      <c r="C118" s="1">
        <f t="shared" si="3"/>
        <v>912068744.84286833</v>
      </c>
    </row>
    <row r="119" spans="1:3" x14ac:dyDescent="0.25">
      <c r="A119">
        <v>118</v>
      </c>
      <c r="B119" s="1">
        <f t="shared" si="2"/>
        <v>6992526491.4619942</v>
      </c>
      <c r="C119" s="1">
        <f t="shared" si="3"/>
        <v>1048879056.5692985</v>
      </c>
    </row>
    <row r="120" spans="1:3" x14ac:dyDescent="0.25">
      <c r="A120">
        <v>119</v>
      </c>
      <c r="B120" s="1">
        <f t="shared" si="2"/>
        <v>8041405548.0312929</v>
      </c>
      <c r="C120" s="1">
        <f t="shared" si="3"/>
        <v>1206210915.0546932</v>
      </c>
    </row>
    <row r="121" spans="1:3" x14ac:dyDescent="0.25">
      <c r="A121">
        <v>120</v>
      </c>
      <c r="B121" s="1">
        <f t="shared" si="2"/>
        <v>9247616463.0859871</v>
      </c>
      <c r="C121" s="1">
        <f t="shared" si="3"/>
        <v>1387142552.3128972</v>
      </c>
    </row>
    <row r="122" spans="1:3" x14ac:dyDescent="0.25">
      <c r="A122">
        <v>121</v>
      </c>
      <c r="B122" s="1">
        <f t="shared" si="2"/>
        <v>10634759015.398884</v>
      </c>
      <c r="C122" s="1">
        <f t="shared" si="3"/>
        <v>1595213935.1598318</v>
      </c>
    </row>
    <row r="123" spans="1:3" x14ac:dyDescent="0.25">
      <c r="A123">
        <v>122</v>
      </c>
      <c r="B123" s="1">
        <f t="shared" si="2"/>
        <v>12229972950.558716</v>
      </c>
      <c r="C123" s="1">
        <f t="shared" si="3"/>
        <v>1834496025.4338064</v>
      </c>
    </row>
    <row r="124" spans="1:3" x14ac:dyDescent="0.25">
      <c r="A124">
        <v>123</v>
      </c>
      <c r="B124" s="1">
        <f t="shared" si="2"/>
        <v>14064468975.992523</v>
      </c>
      <c r="C124" s="1">
        <f t="shared" si="3"/>
        <v>2109670429.2488773</v>
      </c>
    </row>
    <row r="125" spans="1:3" x14ac:dyDescent="0.25">
      <c r="A125">
        <v>124</v>
      </c>
      <c r="B125" s="1">
        <f t="shared" si="2"/>
        <v>16174139405.2414</v>
      </c>
      <c r="C125" s="1">
        <f t="shared" si="3"/>
        <v>2426120993.6362085</v>
      </c>
    </row>
    <row r="126" spans="1:3" x14ac:dyDescent="0.25">
      <c r="A126">
        <v>125</v>
      </c>
      <c r="B126" s="1">
        <f t="shared" si="2"/>
        <v>18600260398.877609</v>
      </c>
      <c r="C126" s="1">
        <f t="shared" si="3"/>
        <v>2790039142.6816397</v>
      </c>
    </row>
    <row r="127" spans="1:3" x14ac:dyDescent="0.25">
      <c r="A127">
        <v>126</v>
      </c>
      <c r="B127" s="1">
        <f t="shared" si="2"/>
        <v>21390299541.55925</v>
      </c>
      <c r="C127" s="1">
        <f t="shared" si="3"/>
        <v>3208545014.0838852</v>
      </c>
    </row>
    <row r="128" spans="1:3" x14ac:dyDescent="0.25">
      <c r="A128">
        <v>127</v>
      </c>
      <c r="B128" s="1">
        <f t="shared" si="2"/>
        <v>24598844555.643135</v>
      </c>
      <c r="C128" s="1">
        <f t="shared" si="3"/>
        <v>3689826766.1964679</v>
      </c>
    </row>
    <row r="129" spans="1:3" x14ac:dyDescent="0.25">
      <c r="A129">
        <v>128</v>
      </c>
      <c r="B129" s="1">
        <f t="shared" si="2"/>
        <v>28288671321.839603</v>
      </c>
      <c r="C129" s="1">
        <f t="shared" si="3"/>
        <v>4243300781.1259379</v>
      </c>
    </row>
    <row r="130" spans="1:3" x14ac:dyDescent="0.25">
      <c r="A130">
        <v>129</v>
      </c>
      <c r="B130" s="1">
        <f t="shared" si="2"/>
        <v>32531972102.965542</v>
      </c>
      <c r="C130" s="1">
        <f t="shared" si="3"/>
        <v>4879795898.2948284</v>
      </c>
    </row>
    <row r="131" spans="1:3" x14ac:dyDescent="0.25">
      <c r="A131">
        <v>130</v>
      </c>
      <c r="B131" s="1">
        <f t="shared" si="2"/>
        <v>37411768001.260368</v>
      </c>
      <c r="C131" s="1">
        <f t="shared" si="3"/>
        <v>5611765283.039052</v>
      </c>
    </row>
    <row r="132" spans="1:3" x14ac:dyDescent="0.25">
      <c r="A132">
        <v>131</v>
      </c>
      <c r="B132" s="1">
        <f t="shared" ref="B132:B195" si="4">B131+C131</f>
        <v>43023533284.299423</v>
      </c>
      <c r="C132" s="1">
        <f t="shared" ref="C132:C195" si="5">C131*1.15</f>
        <v>6453530075.4949093</v>
      </c>
    </row>
    <row r="133" spans="1:3" x14ac:dyDescent="0.25">
      <c r="A133">
        <v>132</v>
      </c>
      <c r="B133" s="1">
        <f t="shared" si="4"/>
        <v>49477063359.794334</v>
      </c>
      <c r="C133" s="1">
        <f t="shared" si="5"/>
        <v>7421559586.8191452</v>
      </c>
    </row>
    <row r="134" spans="1:3" x14ac:dyDescent="0.25">
      <c r="A134">
        <v>133</v>
      </c>
      <c r="B134" s="1">
        <f t="shared" si="4"/>
        <v>56898622946.61348</v>
      </c>
      <c r="C134" s="1">
        <f t="shared" si="5"/>
        <v>8534793524.8420162</v>
      </c>
    </row>
    <row r="135" spans="1:3" x14ac:dyDescent="0.25">
      <c r="A135">
        <v>134</v>
      </c>
      <c r="B135" s="1">
        <f t="shared" si="4"/>
        <v>65433416471.455498</v>
      </c>
      <c r="C135" s="1">
        <f t="shared" si="5"/>
        <v>9815012553.5683174</v>
      </c>
    </row>
    <row r="136" spans="1:3" x14ac:dyDescent="0.25">
      <c r="A136">
        <v>135</v>
      </c>
      <c r="B136" s="1">
        <f t="shared" si="4"/>
        <v>75248429025.023819</v>
      </c>
      <c r="C136" s="1">
        <f t="shared" si="5"/>
        <v>11287264436.603563</v>
      </c>
    </row>
    <row r="137" spans="1:3" x14ac:dyDescent="0.25">
      <c r="A137">
        <v>136</v>
      </c>
      <c r="B137" s="1">
        <f t="shared" si="4"/>
        <v>86535693461.62738</v>
      </c>
      <c r="C137" s="1">
        <f t="shared" si="5"/>
        <v>12980354102.094097</v>
      </c>
    </row>
    <row r="138" spans="1:3" x14ac:dyDescent="0.25">
      <c r="A138">
        <v>137</v>
      </c>
      <c r="B138" s="1">
        <f t="shared" si="4"/>
        <v>99516047563.721481</v>
      </c>
      <c r="C138" s="1">
        <f t="shared" si="5"/>
        <v>14927407217.408211</v>
      </c>
    </row>
    <row r="139" spans="1:3" x14ac:dyDescent="0.25">
      <c r="A139">
        <v>138</v>
      </c>
      <c r="B139" s="1">
        <f t="shared" si="4"/>
        <v>114443454781.1297</v>
      </c>
      <c r="C139" s="1">
        <f t="shared" si="5"/>
        <v>17166518300.019442</v>
      </c>
    </row>
    <row r="140" spans="1:3" x14ac:dyDescent="0.25">
      <c r="A140">
        <v>139</v>
      </c>
      <c r="B140" s="1">
        <f t="shared" si="4"/>
        <v>131609973081.14914</v>
      </c>
      <c r="C140" s="1">
        <f t="shared" si="5"/>
        <v>19741496045.022358</v>
      </c>
    </row>
    <row r="141" spans="1:3" x14ac:dyDescent="0.25">
      <c r="A141">
        <v>140</v>
      </c>
      <c r="B141" s="1">
        <f t="shared" si="4"/>
        <v>151351469126.17151</v>
      </c>
      <c r="C141" s="1">
        <f t="shared" si="5"/>
        <v>22702720451.775711</v>
      </c>
    </row>
    <row r="142" spans="1:3" x14ac:dyDescent="0.25">
      <c r="A142">
        <v>141</v>
      </c>
      <c r="B142" s="1">
        <f t="shared" si="4"/>
        <v>174054189577.9472</v>
      </c>
      <c r="C142" s="1">
        <f t="shared" si="5"/>
        <v>26108128519.542065</v>
      </c>
    </row>
    <row r="143" spans="1:3" x14ac:dyDescent="0.25">
      <c r="A143">
        <v>142</v>
      </c>
      <c r="B143" s="1">
        <f t="shared" si="4"/>
        <v>200162318097.48926</v>
      </c>
      <c r="C143" s="1">
        <f t="shared" si="5"/>
        <v>30024347797.473373</v>
      </c>
    </row>
    <row r="144" spans="1:3" x14ac:dyDescent="0.25">
      <c r="A144">
        <v>143</v>
      </c>
      <c r="B144" s="1">
        <f t="shared" si="4"/>
        <v>230186665894.96265</v>
      </c>
      <c r="C144" s="1">
        <f t="shared" si="5"/>
        <v>34527999967.094376</v>
      </c>
    </row>
    <row r="145" spans="1:3" x14ac:dyDescent="0.25">
      <c r="A145">
        <v>144</v>
      </c>
      <c r="B145" s="1">
        <f t="shared" si="4"/>
        <v>264714665862.05701</v>
      </c>
      <c r="C145" s="1">
        <f t="shared" si="5"/>
        <v>39707199962.158531</v>
      </c>
    </row>
    <row r="146" spans="1:3" x14ac:dyDescent="0.25">
      <c r="A146">
        <v>145</v>
      </c>
      <c r="B146" s="1">
        <f t="shared" si="4"/>
        <v>304421865824.21552</v>
      </c>
      <c r="C146" s="1">
        <f t="shared" si="5"/>
        <v>45663279956.482307</v>
      </c>
    </row>
    <row r="147" spans="1:3" x14ac:dyDescent="0.25">
      <c r="A147">
        <v>146</v>
      </c>
      <c r="B147" s="1">
        <f t="shared" si="4"/>
        <v>350085145780.69781</v>
      </c>
      <c r="C147" s="1">
        <f t="shared" si="5"/>
        <v>52512771949.954651</v>
      </c>
    </row>
    <row r="148" spans="1:3" x14ac:dyDescent="0.25">
      <c r="A148">
        <v>147</v>
      </c>
      <c r="B148" s="1">
        <f t="shared" si="4"/>
        <v>402597917730.65247</v>
      </c>
      <c r="C148" s="1">
        <f t="shared" si="5"/>
        <v>60389687742.447845</v>
      </c>
    </row>
    <row r="149" spans="1:3" x14ac:dyDescent="0.25">
      <c r="A149">
        <v>148</v>
      </c>
      <c r="B149" s="1">
        <f t="shared" si="4"/>
        <v>462987605473.10034</v>
      </c>
      <c r="C149" s="1">
        <f t="shared" si="5"/>
        <v>69448140903.815018</v>
      </c>
    </row>
    <row r="150" spans="1:3" x14ac:dyDescent="0.25">
      <c r="A150">
        <v>149</v>
      </c>
      <c r="B150" s="1">
        <f t="shared" si="4"/>
        <v>532435746376.91534</v>
      </c>
      <c r="C150" s="1">
        <f t="shared" si="5"/>
        <v>79865362039.387268</v>
      </c>
    </row>
    <row r="151" spans="1:3" x14ac:dyDescent="0.25">
      <c r="A151">
        <v>150</v>
      </c>
      <c r="B151" s="1">
        <f t="shared" si="4"/>
        <v>612301108416.30261</v>
      </c>
      <c r="C151" s="1">
        <f t="shared" si="5"/>
        <v>91845166345.295349</v>
      </c>
    </row>
    <row r="152" spans="1:3" x14ac:dyDescent="0.25">
      <c r="A152">
        <v>151</v>
      </c>
      <c r="B152" s="1">
        <f t="shared" si="4"/>
        <v>704146274761.5979</v>
      </c>
      <c r="C152" s="1">
        <f t="shared" si="5"/>
        <v>105621941297.08965</v>
      </c>
    </row>
    <row r="153" spans="1:3" x14ac:dyDescent="0.25">
      <c r="A153">
        <v>152</v>
      </c>
      <c r="B153" s="1">
        <f t="shared" si="4"/>
        <v>809768216058.6875</v>
      </c>
      <c r="C153" s="1">
        <f t="shared" si="5"/>
        <v>121465232491.65308</v>
      </c>
    </row>
    <row r="154" spans="1:3" x14ac:dyDescent="0.25">
      <c r="A154">
        <v>153</v>
      </c>
      <c r="B154" s="1">
        <f t="shared" si="4"/>
        <v>931233448550.34058</v>
      </c>
      <c r="C154" s="1">
        <f t="shared" si="5"/>
        <v>139685017365.40103</v>
      </c>
    </row>
    <row r="155" spans="1:3" x14ac:dyDescent="0.25">
      <c r="A155">
        <v>154</v>
      </c>
      <c r="B155" s="1">
        <f t="shared" si="4"/>
        <v>1070918465915.7416</v>
      </c>
      <c r="C155" s="1">
        <f t="shared" si="5"/>
        <v>160637769970.21118</v>
      </c>
    </row>
    <row r="156" spans="1:3" x14ac:dyDescent="0.25">
      <c r="A156">
        <v>155</v>
      </c>
      <c r="B156" s="1">
        <f t="shared" si="4"/>
        <v>1231556235885.9526</v>
      </c>
      <c r="C156" s="1">
        <f t="shared" si="5"/>
        <v>184733435465.74286</v>
      </c>
    </row>
    <row r="157" spans="1:3" x14ac:dyDescent="0.25">
      <c r="A157">
        <v>156</v>
      </c>
      <c r="B157" s="1">
        <f t="shared" si="4"/>
        <v>1416289671351.6956</v>
      </c>
      <c r="C157" s="1">
        <f t="shared" si="5"/>
        <v>212443450785.60428</v>
      </c>
    </row>
    <row r="158" spans="1:3" x14ac:dyDescent="0.25">
      <c r="A158">
        <v>157</v>
      </c>
      <c r="B158" s="1">
        <f t="shared" si="4"/>
        <v>1628733122137.2998</v>
      </c>
      <c r="C158" s="1">
        <f t="shared" si="5"/>
        <v>244309968403.44492</v>
      </c>
    </row>
    <row r="159" spans="1:3" x14ac:dyDescent="0.25">
      <c r="A159">
        <v>158</v>
      </c>
      <c r="B159" s="1">
        <f t="shared" si="4"/>
        <v>1873043090540.7446</v>
      </c>
      <c r="C159" s="1">
        <f t="shared" si="5"/>
        <v>280956463663.96161</v>
      </c>
    </row>
    <row r="160" spans="1:3" x14ac:dyDescent="0.25">
      <c r="A160">
        <v>159</v>
      </c>
      <c r="B160" s="1">
        <f t="shared" si="4"/>
        <v>2153999554204.7063</v>
      </c>
      <c r="C160" s="1">
        <f t="shared" si="5"/>
        <v>323099933213.55585</v>
      </c>
    </row>
    <row r="161" spans="1:3" x14ac:dyDescent="0.25">
      <c r="A161">
        <v>160</v>
      </c>
      <c r="B161" s="1">
        <f t="shared" si="4"/>
        <v>2477099487418.2622</v>
      </c>
      <c r="C161" s="1">
        <f t="shared" si="5"/>
        <v>371564923195.58917</v>
      </c>
    </row>
    <row r="162" spans="1:3" x14ac:dyDescent="0.25">
      <c r="A162">
        <v>161</v>
      </c>
      <c r="B162" s="1">
        <f t="shared" si="4"/>
        <v>2848664410613.8516</v>
      </c>
      <c r="C162" s="1">
        <f t="shared" si="5"/>
        <v>427299661674.92749</v>
      </c>
    </row>
    <row r="163" spans="1:3" x14ac:dyDescent="0.25">
      <c r="A163">
        <v>162</v>
      </c>
      <c r="B163" s="1">
        <f t="shared" si="4"/>
        <v>3275964072288.7793</v>
      </c>
      <c r="C163" s="1">
        <f t="shared" si="5"/>
        <v>491394610926.16656</v>
      </c>
    </row>
    <row r="164" spans="1:3" x14ac:dyDescent="0.25">
      <c r="A164">
        <v>163</v>
      </c>
      <c r="B164" s="1">
        <f t="shared" si="4"/>
        <v>3767358683214.9458</v>
      </c>
      <c r="C164" s="1">
        <f t="shared" si="5"/>
        <v>565103802565.09155</v>
      </c>
    </row>
    <row r="165" spans="1:3" x14ac:dyDescent="0.25">
      <c r="A165">
        <v>164</v>
      </c>
      <c r="B165" s="1">
        <f t="shared" si="4"/>
        <v>4332462485780.0371</v>
      </c>
      <c r="C165" s="1">
        <f t="shared" si="5"/>
        <v>649869372949.85522</v>
      </c>
    </row>
    <row r="166" spans="1:3" x14ac:dyDescent="0.25">
      <c r="A166">
        <v>165</v>
      </c>
      <c r="B166" s="1">
        <f t="shared" si="4"/>
        <v>4982331858729.8926</v>
      </c>
      <c r="C166" s="1">
        <f t="shared" si="5"/>
        <v>747349778892.3335</v>
      </c>
    </row>
    <row r="167" spans="1:3" x14ac:dyDescent="0.25">
      <c r="A167">
        <v>166</v>
      </c>
      <c r="B167" s="1">
        <f t="shared" si="4"/>
        <v>5729681637622.2266</v>
      </c>
      <c r="C167" s="1">
        <f t="shared" si="5"/>
        <v>859452245726.18347</v>
      </c>
    </row>
    <row r="168" spans="1:3" x14ac:dyDescent="0.25">
      <c r="A168">
        <v>167</v>
      </c>
      <c r="B168" s="1">
        <f t="shared" si="4"/>
        <v>6589133883348.4102</v>
      </c>
      <c r="C168" s="1">
        <f t="shared" si="5"/>
        <v>988370082585.11096</v>
      </c>
    </row>
    <row r="169" spans="1:3" x14ac:dyDescent="0.25">
      <c r="A169">
        <v>168</v>
      </c>
      <c r="B169" s="1">
        <f t="shared" si="4"/>
        <v>7577503965933.5215</v>
      </c>
      <c r="C169" s="1">
        <f t="shared" si="5"/>
        <v>1136625594972.8774</v>
      </c>
    </row>
    <row r="170" spans="1:3" x14ac:dyDescent="0.25">
      <c r="A170">
        <v>169</v>
      </c>
      <c r="B170" s="1">
        <f t="shared" si="4"/>
        <v>8714129560906.3984</v>
      </c>
      <c r="C170" s="1">
        <f t="shared" si="5"/>
        <v>1307119434218.8088</v>
      </c>
    </row>
    <row r="171" spans="1:3" x14ac:dyDescent="0.25">
      <c r="A171">
        <v>170</v>
      </c>
      <c r="B171" s="1">
        <f t="shared" si="4"/>
        <v>10021248995125.207</v>
      </c>
      <c r="C171" s="1">
        <f t="shared" si="5"/>
        <v>1503187349351.6301</v>
      </c>
    </row>
    <row r="172" spans="1:3" x14ac:dyDescent="0.25">
      <c r="A172">
        <v>171</v>
      </c>
      <c r="B172" s="1">
        <f t="shared" si="4"/>
        <v>11524436344476.838</v>
      </c>
      <c r="C172" s="1">
        <f t="shared" si="5"/>
        <v>1728665451754.3745</v>
      </c>
    </row>
    <row r="173" spans="1:3" x14ac:dyDescent="0.25">
      <c r="A173">
        <v>172</v>
      </c>
      <c r="B173" s="1">
        <f t="shared" si="4"/>
        <v>13253101796231.213</v>
      </c>
      <c r="C173" s="1">
        <f t="shared" si="5"/>
        <v>1987965269517.5305</v>
      </c>
    </row>
    <row r="174" spans="1:3" x14ac:dyDescent="0.25">
      <c r="A174">
        <v>173</v>
      </c>
      <c r="B174" s="1">
        <f t="shared" si="4"/>
        <v>15241067065748.744</v>
      </c>
      <c r="C174" s="1">
        <f t="shared" si="5"/>
        <v>2286160059945.1602</v>
      </c>
    </row>
    <row r="175" spans="1:3" x14ac:dyDescent="0.25">
      <c r="A175">
        <v>174</v>
      </c>
      <c r="B175" s="1">
        <f t="shared" si="4"/>
        <v>17527227125693.904</v>
      </c>
      <c r="C175" s="1">
        <f t="shared" si="5"/>
        <v>2629084068936.9341</v>
      </c>
    </row>
    <row r="176" spans="1:3" x14ac:dyDescent="0.25">
      <c r="A176">
        <v>175</v>
      </c>
      <c r="B176" s="1">
        <f t="shared" si="4"/>
        <v>20156311194630.84</v>
      </c>
      <c r="C176" s="1">
        <f t="shared" si="5"/>
        <v>3023446679277.4741</v>
      </c>
    </row>
    <row r="177" spans="1:3" x14ac:dyDescent="0.25">
      <c r="A177">
        <v>176</v>
      </c>
      <c r="B177" s="1">
        <f t="shared" si="4"/>
        <v>23179757873908.312</v>
      </c>
      <c r="C177" s="1">
        <f t="shared" si="5"/>
        <v>3476963681169.0947</v>
      </c>
    </row>
    <row r="178" spans="1:3" x14ac:dyDescent="0.25">
      <c r="A178">
        <v>177</v>
      </c>
      <c r="B178" s="1">
        <f t="shared" si="4"/>
        <v>26656721555077.406</v>
      </c>
      <c r="C178" s="1">
        <f t="shared" si="5"/>
        <v>3998508233344.4585</v>
      </c>
    </row>
    <row r="179" spans="1:3" x14ac:dyDescent="0.25">
      <c r="A179">
        <v>178</v>
      </c>
      <c r="B179" s="1">
        <f t="shared" si="4"/>
        <v>30655229788421.863</v>
      </c>
      <c r="C179" s="1">
        <f t="shared" si="5"/>
        <v>4598284468346.127</v>
      </c>
    </row>
    <row r="180" spans="1:3" x14ac:dyDescent="0.25">
      <c r="A180">
        <v>179</v>
      </c>
      <c r="B180" s="1">
        <f t="shared" si="4"/>
        <v>35253514256767.992</v>
      </c>
      <c r="C180" s="1">
        <f t="shared" si="5"/>
        <v>5288027138598.0459</v>
      </c>
    </row>
    <row r="181" spans="1:3" x14ac:dyDescent="0.25">
      <c r="A181">
        <v>180</v>
      </c>
      <c r="B181" s="1">
        <f t="shared" si="4"/>
        <v>40541541395366.039</v>
      </c>
      <c r="C181" s="1">
        <f t="shared" si="5"/>
        <v>6081231209387.752</v>
      </c>
    </row>
    <row r="182" spans="1:3" x14ac:dyDescent="0.25">
      <c r="A182">
        <v>181</v>
      </c>
      <c r="B182" s="1">
        <f t="shared" si="4"/>
        <v>46622772604753.789</v>
      </c>
      <c r="C182" s="1">
        <f t="shared" si="5"/>
        <v>6993415890795.9141</v>
      </c>
    </row>
    <row r="183" spans="1:3" x14ac:dyDescent="0.25">
      <c r="A183">
        <v>182</v>
      </c>
      <c r="B183" s="1">
        <f t="shared" si="4"/>
        <v>53616188495549.703</v>
      </c>
      <c r="C183" s="1">
        <f t="shared" si="5"/>
        <v>8042428274415.3008</v>
      </c>
    </row>
    <row r="184" spans="1:3" x14ac:dyDescent="0.25">
      <c r="A184">
        <v>183</v>
      </c>
      <c r="B184" s="1">
        <f t="shared" si="4"/>
        <v>61658616769965</v>
      </c>
      <c r="C184" s="1">
        <f t="shared" si="5"/>
        <v>9248792515577.5957</v>
      </c>
    </row>
    <row r="185" spans="1:3" x14ac:dyDescent="0.25">
      <c r="A185">
        <v>184</v>
      </c>
      <c r="B185" s="1">
        <f t="shared" si="4"/>
        <v>70907409285542.594</v>
      </c>
      <c r="C185" s="1">
        <f t="shared" si="5"/>
        <v>10636111392914.234</v>
      </c>
    </row>
    <row r="186" spans="1:3" x14ac:dyDescent="0.25">
      <c r="A186">
        <v>185</v>
      </c>
      <c r="B186" s="1">
        <f t="shared" si="4"/>
        <v>81543520678456.828</v>
      </c>
      <c r="C186" s="1">
        <f t="shared" si="5"/>
        <v>12231528101851.369</v>
      </c>
    </row>
    <row r="187" spans="1:3" x14ac:dyDescent="0.25">
      <c r="A187">
        <v>186</v>
      </c>
      <c r="B187" s="1">
        <f t="shared" si="4"/>
        <v>93775048780308.203</v>
      </c>
      <c r="C187" s="1">
        <f t="shared" si="5"/>
        <v>14066257317129.074</v>
      </c>
    </row>
    <row r="188" spans="1:3" x14ac:dyDescent="0.25">
      <c r="A188">
        <v>187</v>
      </c>
      <c r="B188" s="1">
        <f t="shared" si="4"/>
        <v>107841306097437.28</v>
      </c>
      <c r="C188" s="1">
        <f t="shared" si="5"/>
        <v>16176195914698.434</v>
      </c>
    </row>
    <row r="189" spans="1:3" x14ac:dyDescent="0.25">
      <c r="A189">
        <v>188</v>
      </c>
      <c r="B189" s="1">
        <f t="shared" si="4"/>
        <v>124017502012135.72</v>
      </c>
      <c r="C189" s="1">
        <f t="shared" si="5"/>
        <v>18602625301903.195</v>
      </c>
    </row>
    <row r="190" spans="1:3" x14ac:dyDescent="0.25">
      <c r="A190">
        <v>189</v>
      </c>
      <c r="B190" s="1">
        <f t="shared" si="4"/>
        <v>142620127314038.91</v>
      </c>
      <c r="C190" s="1">
        <f t="shared" si="5"/>
        <v>21393019097188.672</v>
      </c>
    </row>
    <row r="191" spans="1:3" x14ac:dyDescent="0.25">
      <c r="A191">
        <v>190</v>
      </c>
      <c r="B191" s="1">
        <f t="shared" si="4"/>
        <v>164013146411227.56</v>
      </c>
      <c r="C191" s="1">
        <f t="shared" si="5"/>
        <v>24601971961766.973</v>
      </c>
    </row>
    <row r="192" spans="1:3" x14ac:dyDescent="0.25">
      <c r="A192">
        <v>191</v>
      </c>
      <c r="B192" s="1">
        <f t="shared" si="4"/>
        <v>188615118372994.53</v>
      </c>
      <c r="C192" s="1">
        <f t="shared" si="5"/>
        <v>28292267756032.016</v>
      </c>
    </row>
    <row r="193" spans="1:3" x14ac:dyDescent="0.25">
      <c r="A193">
        <v>192</v>
      </c>
      <c r="B193" s="1">
        <f t="shared" si="4"/>
        <v>216907386129026.56</v>
      </c>
      <c r="C193" s="1">
        <f t="shared" si="5"/>
        <v>32536107919436.816</v>
      </c>
    </row>
    <row r="194" spans="1:3" x14ac:dyDescent="0.25">
      <c r="A194">
        <v>193</v>
      </c>
      <c r="B194" s="1">
        <f t="shared" si="4"/>
        <v>249443494048463.37</v>
      </c>
      <c r="C194" s="1">
        <f t="shared" si="5"/>
        <v>37416524107352.336</v>
      </c>
    </row>
    <row r="195" spans="1:3" x14ac:dyDescent="0.25">
      <c r="A195">
        <v>194</v>
      </c>
      <c r="B195" s="1">
        <f t="shared" si="4"/>
        <v>286860018155815.69</v>
      </c>
      <c r="C195" s="1">
        <f t="shared" si="5"/>
        <v>43029002723455.18</v>
      </c>
    </row>
    <row r="196" spans="1:3" x14ac:dyDescent="0.25">
      <c r="A196">
        <v>195</v>
      </c>
      <c r="B196" s="1">
        <f t="shared" ref="B196:B201" si="6">B195+C195</f>
        <v>329889020879270.87</v>
      </c>
      <c r="C196" s="1">
        <f t="shared" ref="C196:C201" si="7">C195*1.15</f>
        <v>49483353131973.453</v>
      </c>
    </row>
    <row r="197" spans="1:3" x14ac:dyDescent="0.25">
      <c r="A197">
        <v>196</v>
      </c>
      <c r="B197" s="1">
        <f t="shared" si="6"/>
        <v>379372374011244.31</v>
      </c>
      <c r="C197" s="1">
        <f t="shared" si="7"/>
        <v>56905856101769.469</v>
      </c>
    </row>
    <row r="198" spans="1:3" x14ac:dyDescent="0.25">
      <c r="A198">
        <v>197</v>
      </c>
      <c r="B198" s="1">
        <f t="shared" si="6"/>
        <v>436278230113013.75</v>
      </c>
      <c r="C198" s="1">
        <f t="shared" si="7"/>
        <v>65441734517034.883</v>
      </c>
    </row>
    <row r="199" spans="1:3" x14ac:dyDescent="0.25">
      <c r="A199">
        <v>198</v>
      </c>
      <c r="B199" s="1">
        <f t="shared" si="6"/>
        <v>501719964630048.62</v>
      </c>
      <c r="C199" s="1">
        <f t="shared" si="7"/>
        <v>75257994694590.109</v>
      </c>
    </row>
    <row r="200" spans="1:3" x14ac:dyDescent="0.25">
      <c r="A200">
        <v>199</v>
      </c>
      <c r="B200" s="1">
        <f t="shared" si="6"/>
        <v>576977959324638.75</v>
      </c>
      <c r="C200" s="1">
        <f t="shared" si="7"/>
        <v>86546693898778.625</v>
      </c>
    </row>
    <row r="201" spans="1:3" x14ac:dyDescent="0.25">
      <c r="A201">
        <v>200</v>
      </c>
      <c r="B201" s="1">
        <f t="shared" si="6"/>
        <v>663524653223417.37</v>
      </c>
      <c r="C201" s="1">
        <f t="shared" si="7"/>
        <v>99528697983595.406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E10" sqref="E10"/>
    </sheetView>
  </sheetViews>
  <sheetFormatPr defaultRowHeight="15" x14ac:dyDescent="0.25"/>
  <cols>
    <col min="1" max="1" width="9.85546875" bestFit="1" customWidth="1"/>
    <col min="4" max="6" width="11.7109375" bestFit="1" customWidth="1"/>
    <col min="8" max="8" width="14.140625" bestFit="1" customWidth="1"/>
    <col min="9" max="9" width="2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28</v>
      </c>
      <c r="B2">
        <v>20</v>
      </c>
      <c r="C2">
        <v>3</v>
      </c>
      <c r="D2" t="s">
        <v>28</v>
      </c>
      <c r="E2" t="s">
        <v>29</v>
      </c>
      <c r="F2" t="s">
        <v>30</v>
      </c>
      <c r="G2">
        <v>10</v>
      </c>
      <c r="H2" t="s">
        <v>43</v>
      </c>
      <c r="I2" t="s">
        <v>50</v>
      </c>
    </row>
    <row r="3" spans="1:9" x14ac:dyDescent="0.25">
      <c r="A3" t="s">
        <v>29</v>
      </c>
      <c r="B3">
        <v>50</v>
      </c>
      <c r="C3">
        <v>5</v>
      </c>
      <c r="D3" t="s">
        <v>28</v>
      </c>
      <c r="E3" t="s">
        <v>30</v>
      </c>
      <c r="F3" t="s">
        <v>31</v>
      </c>
      <c r="G3">
        <v>10</v>
      </c>
      <c r="H3" t="s">
        <v>44</v>
      </c>
      <c r="I3" t="s">
        <v>50</v>
      </c>
    </row>
    <row r="4" spans="1:9" x14ac:dyDescent="0.25">
      <c r="A4" t="s">
        <v>30</v>
      </c>
      <c r="B4">
        <v>100</v>
      </c>
      <c r="C4">
        <v>10</v>
      </c>
      <c r="D4" t="s">
        <v>28</v>
      </c>
      <c r="E4" t="s">
        <v>32</v>
      </c>
      <c r="F4" t="s">
        <v>33</v>
      </c>
      <c r="G4">
        <v>10</v>
      </c>
      <c r="H4" t="s">
        <v>45</v>
      </c>
      <c r="I4" t="s">
        <v>50</v>
      </c>
    </row>
    <row r="5" spans="1:9" x14ac:dyDescent="0.25">
      <c r="A5" t="s">
        <v>31</v>
      </c>
      <c r="B5">
        <v>200</v>
      </c>
      <c r="C5">
        <v>20</v>
      </c>
      <c r="D5" t="s">
        <v>30</v>
      </c>
      <c r="E5" t="s">
        <v>31</v>
      </c>
      <c r="F5" t="s">
        <v>32</v>
      </c>
      <c r="G5">
        <v>10</v>
      </c>
      <c r="H5" t="s">
        <v>46</v>
      </c>
      <c r="I5" t="s">
        <v>50</v>
      </c>
    </row>
    <row r="6" spans="1:9" x14ac:dyDescent="0.25">
      <c r="A6" t="s">
        <v>32</v>
      </c>
      <c r="B6">
        <v>400</v>
      </c>
      <c r="C6">
        <v>40</v>
      </c>
      <c r="D6" t="s">
        <v>31</v>
      </c>
      <c r="E6" t="s">
        <v>32</v>
      </c>
      <c r="F6" t="s">
        <v>33</v>
      </c>
      <c r="G6">
        <v>10</v>
      </c>
      <c r="H6" t="s">
        <v>47</v>
      </c>
      <c r="I6" t="s">
        <v>50</v>
      </c>
    </row>
    <row r="7" spans="1:9" x14ac:dyDescent="0.25">
      <c r="A7" t="s">
        <v>33</v>
      </c>
      <c r="B7">
        <v>600</v>
      </c>
      <c r="C7">
        <v>75</v>
      </c>
      <c r="D7" t="s">
        <v>33</v>
      </c>
      <c r="E7" t="s">
        <v>34</v>
      </c>
      <c r="F7" t="s">
        <v>35</v>
      </c>
      <c r="G7">
        <v>10</v>
      </c>
      <c r="H7" t="s">
        <v>48</v>
      </c>
      <c r="I7" t="s">
        <v>50</v>
      </c>
    </row>
    <row r="8" spans="1:9" x14ac:dyDescent="0.25">
      <c r="A8" t="s">
        <v>34</v>
      </c>
      <c r="B8">
        <v>1000</v>
      </c>
      <c r="C8">
        <v>100</v>
      </c>
      <c r="D8" t="s">
        <v>35</v>
      </c>
      <c r="E8" t="s">
        <v>36</v>
      </c>
      <c r="F8" t="s">
        <v>37</v>
      </c>
      <c r="G8">
        <v>10</v>
      </c>
      <c r="H8" t="s">
        <v>49</v>
      </c>
      <c r="I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5" zoomScaleNormal="85" workbookViewId="0">
      <selection activeCell="D19" sqref="D19"/>
    </sheetView>
  </sheetViews>
  <sheetFormatPr defaultRowHeight="15" x14ac:dyDescent="0.25"/>
  <cols>
    <col min="1" max="1" width="16.140625" bestFit="1" customWidth="1"/>
    <col min="2" max="6" width="25.57031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H1" t="s">
        <v>26</v>
      </c>
      <c r="I1" t="s">
        <v>27</v>
      </c>
    </row>
    <row r="2" spans="1:9" x14ac:dyDescent="0.25">
      <c r="A2" t="s">
        <v>28</v>
      </c>
      <c r="B2">
        <v>50</v>
      </c>
      <c r="C2">
        <v>15</v>
      </c>
      <c r="D2">
        <v>5</v>
      </c>
      <c r="E2">
        <v>2</v>
      </c>
      <c r="F2">
        <v>1</v>
      </c>
      <c r="H2">
        <v>1</v>
      </c>
      <c r="I2">
        <f>SUM(B2:B100)</f>
        <v>100</v>
      </c>
    </row>
    <row r="3" spans="1:9" x14ac:dyDescent="0.25">
      <c r="A3" t="s">
        <v>29</v>
      </c>
      <c r="B3">
        <v>25</v>
      </c>
      <c r="C3">
        <v>20</v>
      </c>
      <c r="D3">
        <v>8</v>
      </c>
      <c r="E3">
        <v>5</v>
      </c>
      <c r="F3">
        <v>3</v>
      </c>
      <c r="H3">
        <v>2</v>
      </c>
      <c r="I3">
        <f>SUM(C2:C100)</f>
        <v>100</v>
      </c>
    </row>
    <row r="4" spans="1:9" x14ac:dyDescent="0.25">
      <c r="A4" t="s">
        <v>30</v>
      </c>
      <c r="B4">
        <v>10</v>
      </c>
      <c r="C4">
        <v>30</v>
      </c>
      <c r="D4">
        <v>10</v>
      </c>
      <c r="E4">
        <v>7</v>
      </c>
      <c r="F4">
        <v>5</v>
      </c>
      <c r="H4">
        <v>3</v>
      </c>
      <c r="I4">
        <f>SUM(D2:D100)</f>
        <v>100</v>
      </c>
    </row>
    <row r="5" spans="1:9" x14ac:dyDescent="0.25">
      <c r="A5" t="s">
        <v>31</v>
      </c>
      <c r="B5">
        <v>5</v>
      </c>
      <c r="C5">
        <v>10</v>
      </c>
      <c r="D5">
        <v>12</v>
      </c>
      <c r="E5">
        <v>9</v>
      </c>
      <c r="F5">
        <v>7</v>
      </c>
      <c r="H5">
        <v>4</v>
      </c>
      <c r="I5">
        <f>SUM(E2:E100)</f>
        <v>100</v>
      </c>
    </row>
    <row r="6" spans="1:9" x14ac:dyDescent="0.25">
      <c r="A6" t="s">
        <v>32</v>
      </c>
      <c r="B6">
        <v>3</v>
      </c>
      <c r="C6">
        <v>7</v>
      </c>
      <c r="D6">
        <v>15</v>
      </c>
      <c r="E6">
        <v>9</v>
      </c>
      <c r="F6">
        <v>7</v>
      </c>
      <c r="H6">
        <v>5</v>
      </c>
      <c r="I6">
        <f>SUM(F2:F100)</f>
        <v>100</v>
      </c>
    </row>
    <row r="7" spans="1:9" x14ac:dyDescent="0.25">
      <c r="A7" t="s">
        <v>33</v>
      </c>
      <c r="B7">
        <v>2</v>
      </c>
      <c r="C7">
        <v>5</v>
      </c>
      <c r="D7">
        <v>25</v>
      </c>
      <c r="E7">
        <v>10</v>
      </c>
      <c r="F7">
        <v>7</v>
      </c>
    </row>
    <row r="8" spans="1:9" x14ac:dyDescent="0.25">
      <c r="A8" t="s">
        <v>34</v>
      </c>
      <c r="B8">
        <v>2</v>
      </c>
      <c r="C8">
        <v>5</v>
      </c>
      <c r="D8">
        <v>10</v>
      </c>
      <c r="E8">
        <v>25</v>
      </c>
      <c r="F8">
        <v>15</v>
      </c>
    </row>
    <row r="9" spans="1:9" x14ac:dyDescent="0.25">
      <c r="A9" t="s">
        <v>35</v>
      </c>
      <c r="B9">
        <v>2</v>
      </c>
      <c r="C9">
        <v>5</v>
      </c>
      <c r="D9">
        <v>5</v>
      </c>
      <c r="E9">
        <v>15</v>
      </c>
      <c r="F9">
        <v>25</v>
      </c>
    </row>
    <row r="10" spans="1:9" x14ac:dyDescent="0.25">
      <c r="A10" t="s">
        <v>36</v>
      </c>
      <c r="B10">
        <v>1</v>
      </c>
      <c r="C10">
        <v>2</v>
      </c>
      <c r="D10">
        <v>4</v>
      </c>
      <c r="E10">
        <v>10</v>
      </c>
      <c r="F10">
        <v>15</v>
      </c>
    </row>
    <row r="11" spans="1:9" x14ac:dyDescent="0.25">
      <c r="A11" t="s">
        <v>37</v>
      </c>
      <c r="B11">
        <v>0</v>
      </c>
      <c r="C11">
        <v>1</v>
      </c>
      <c r="D11">
        <v>3</v>
      </c>
      <c r="E11">
        <v>3</v>
      </c>
      <c r="F11">
        <v>5</v>
      </c>
    </row>
    <row r="12" spans="1:9" x14ac:dyDescent="0.25">
      <c r="A12" t="s">
        <v>38</v>
      </c>
      <c r="B12">
        <v>0</v>
      </c>
      <c r="C12">
        <v>0</v>
      </c>
      <c r="D12">
        <v>2</v>
      </c>
      <c r="E12">
        <v>2</v>
      </c>
      <c r="F12">
        <v>3</v>
      </c>
    </row>
    <row r="13" spans="1:9" x14ac:dyDescent="0.25">
      <c r="A13" t="s">
        <v>39</v>
      </c>
      <c r="B13">
        <v>0</v>
      </c>
      <c r="C13">
        <v>0</v>
      </c>
      <c r="D13">
        <v>1</v>
      </c>
      <c r="E13">
        <v>2</v>
      </c>
      <c r="F13">
        <v>3</v>
      </c>
    </row>
    <row r="14" spans="1:9" x14ac:dyDescent="0.25">
      <c r="A14" t="s">
        <v>40</v>
      </c>
      <c r="B14">
        <v>0</v>
      </c>
      <c r="C14">
        <v>0</v>
      </c>
      <c r="D14">
        <v>0</v>
      </c>
      <c r="E14">
        <v>1</v>
      </c>
      <c r="F14">
        <v>3</v>
      </c>
    </row>
    <row r="15" spans="1:9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9" x14ac:dyDescent="0.25">
      <c r="A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4" sqref="B14"/>
    </sheetView>
  </sheetViews>
  <sheetFormatPr defaultRowHeight="15" x14ac:dyDescent="0.25"/>
  <cols>
    <col min="1" max="1" width="12.140625" bestFit="1" customWidth="1"/>
    <col min="2" max="2" width="11.85546875" bestFit="1" customWidth="1"/>
  </cols>
  <sheetData>
    <row r="1" spans="1:5" x14ac:dyDescent="0.25">
      <c r="A1" t="s">
        <v>15</v>
      </c>
      <c r="B1" t="s">
        <v>16</v>
      </c>
      <c r="C1" t="s">
        <v>65</v>
      </c>
      <c r="D1" t="s">
        <v>17</v>
      </c>
      <c r="E1" t="s">
        <v>18</v>
      </c>
    </row>
    <row r="2" spans="1:5" x14ac:dyDescent="0.25">
      <c r="A2">
        <v>0</v>
      </c>
      <c r="B2">
        <v>1000</v>
      </c>
      <c r="C2">
        <v>1</v>
      </c>
      <c r="D2">
        <v>0</v>
      </c>
      <c r="E2" t="s">
        <v>54</v>
      </c>
    </row>
    <row r="3" spans="1:5" x14ac:dyDescent="0.25">
      <c r="A3">
        <v>1</v>
      </c>
      <c r="B3">
        <v>3000</v>
      </c>
      <c r="C3">
        <f>C2*0.95</f>
        <v>0.95</v>
      </c>
      <c r="D3">
        <v>5</v>
      </c>
      <c r="E3" t="s">
        <v>54</v>
      </c>
    </row>
    <row r="4" spans="1:5" x14ac:dyDescent="0.25">
      <c r="A4">
        <v>2</v>
      </c>
      <c r="B4">
        <v>7000</v>
      </c>
      <c r="C4">
        <f t="shared" ref="C4:C12" si="0">C3*0.95</f>
        <v>0.90249999999999997</v>
      </c>
      <c r="D4">
        <v>15</v>
      </c>
      <c r="E4" t="s">
        <v>54</v>
      </c>
    </row>
    <row r="5" spans="1:5" x14ac:dyDescent="0.25">
      <c r="A5">
        <v>3</v>
      </c>
      <c r="B5">
        <v>15000</v>
      </c>
      <c r="C5">
        <f t="shared" si="0"/>
        <v>0.85737499999999989</v>
      </c>
      <c r="D5">
        <v>25</v>
      </c>
      <c r="E5" t="s">
        <v>55</v>
      </c>
    </row>
    <row r="6" spans="1:5" x14ac:dyDescent="0.25">
      <c r="A6">
        <v>4</v>
      </c>
      <c r="B6">
        <v>29000</v>
      </c>
      <c r="C6">
        <f t="shared" si="0"/>
        <v>0.81450624999999988</v>
      </c>
      <c r="D6">
        <v>35</v>
      </c>
      <c r="E6" t="s">
        <v>55</v>
      </c>
    </row>
    <row r="7" spans="1:5" x14ac:dyDescent="0.25">
      <c r="A7">
        <v>5</v>
      </c>
      <c r="B7">
        <v>60000</v>
      </c>
      <c r="C7">
        <f t="shared" si="0"/>
        <v>0.77378093749999988</v>
      </c>
      <c r="D7">
        <v>45</v>
      </c>
      <c r="E7" t="s">
        <v>56</v>
      </c>
    </row>
    <row r="8" spans="1:5" x14ac:dyDescent="0.25">
      <c r="A8">
        <v>6</v>
      </c>
      <c r="B8">
        <v>125000</v>
      </c>
      <c r="C8">
        <f t="shared" si="0"/>
        <v>0.7350918906249998</v>
      </c>
      <c r="D8">
        <v>55</v>
      </c>
      <c r="E8" t="s">
        <v>56</v>
      </c>
    </row>
    <row r="9" spans="1:5" x14ac:dyDescent="0.25">
      <c r="A9">
        <v>7</v>
      </c>
      <c r="B9">
        <v>275000</v>
      </c>
      <c r="C9">
        <f t="shared" si="0"/>
        <v>0.69833729609374973</v>
      </c>
      <c r="D9">
        <v>65</v>
      </c>
      <c r="E9" t="s">
        <v>57</v>
      </c>
    </row>
    <row r="10" spans="1:5" x14ac:dyDescent="0.25">
      <c r="A10">
        <v>8</v>
      </c>
      <c r="B10">
        <v>600000</v>
      </c>
      <c r="C10">
        <f t="shared" si="0"/>
        <v>0.66342043128906225</v>
      </c>
      <c r="D10">
        <v>75</v>
      </c>
      <c r="E10" t="s">
        <v>57</v>
      </c>
    </row>
    <row r="11" spans="1:5" x14ac:dyDescent="0.25">
      <c r="A11">
        <v>9</v>
      </c>
      <c r="B11">
        <v>1250000</v>
      </c>
      <c r="C11">
        <f t="shared" si="0"/>
        <v>0.63024940972460908</v>
      </c>
      <c r="D11">
        <v>85</v>
      </c>
      <c r="E11" t="s">
        <v>58</v>
      </c>
    </row>
    <row r="12" spans="1:5" x14ac:dyDescent="0.25">
      <c r="A12">
        <v>10</v>
      </c>
      <c r="B12" t="s">
        <v>59</v>
      </c>
      <c r="C12">
        <f t="shared" si="0"/>
        <v>0.59873693923837856</v>
      </c>
      <c r="D12">
        <v>95</v>
      </c>
      <c r="E12" t="s">
        <v>58</v>
      </c>
    </row>
    <row r="14" spans="1:5" x14ac:dyDescent="0.25">
      <c r="A14" t="s">
        <v>63</v>
      </c>
      <c r="B14" t="s">
        <v>64</v>
      </c>
      <c r="C1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RowHeight="15" x14ac:dyDescent="0.25"/>
  <cols>
    <col min="1" max="1" width="12.140625" bestFit="1" customWidth="1"/>
    <col min="2" max="2" width="20.42578125" bestFit="1" customWidth="1"/>
  </cols>
  <sheetData>
    <row r="1" spans="1:4" x14ac:dyDescent="0.25">
      <c r="A1" t="s">
        <v>60</v>
      </c>
      <c r="B1" t="s">
        <v>19</v>
      </c>
      <c r="C1" t="s">
        <v>17</v>
      </c>
      <c r="D1" t="s">
        <v>18</v>
      </c>
    </row>
    <row r="2" spans="1:4" x14ac:dyDescent="0.25">
      <c r="A2">
        <v>0</v>
      </c>
      <c r="B2">
        <v>1000</v>
      </c>
      <c r="C2">
        <v>0</v>
      </c>
      <c r="D2" t="s">
        <v>54</v>
      </c>
    </row>
    <row r="3" spans="1:4" x14ac:dyDescent="0.25">
      <c r="A3">
        <v>1</v>
      </c>
      <c r="B3">
        <v>3000</v>
      </c>
      <c r="C3">
        <v>0</v>
      </c>
      <c r="D3" t="s">
        <v>54</v>
      </c>
    </row>
    <row r="4" spans="1:4" x14ac:dyDescent="0.25">
      <c r="A4">
        <v>2</v>
      </c>
      <c r="B4">
        <v>7000</v>
      </c>
      <c r="C4">
        <v>10</v>
      </c>
      <c r="D4" t="s">
        <v>54</v>
      </c>
    </row>
    <row r="5" spans="1:4" x14ac:dyDescent="0.25">
      <c r="A5">
        <v>3</v>
      </c>
      <c r="B5">
        <v>15000</v>
      </c>
      <c r="C5">
        <v>20</v>
      </c>
      <c r="D5" t="s">
        <v>55</v>
      </c>
    </row>
    <row r="6" spans="1:4" x14ac:dyDescent="0.25">
      <c r="A6">
        <v>4</v>
      </c>
      <c r="B6">
        <v>29000</v>
      </c>
      <c r="C6">
        <v>35</v>
      </c>
      <c r="D6" t="s">
        <v>55</v>
      </c>
    </row>
    <row r="7" spans="1:4" x14ac:dyDescent="0.25">
      <c r="A7">
        <v>5</v>
      </c>
      <c r="B7">
        <v>60000</v>
      </c>
      <c r="C7">
        <v>40</v>
      </c>
      <c r="D7" t="s">
        <v>56</v>
      </c>
    </row>
    <row r="8" spans="1:4" x14ac:dyDescent="0.25">
      <c r="A8">
        <v>6</v>
      </c>
      <c r="B8">
        <v>125000</v>
      </c>
      <c r="C8">
        <v>50</v>
      </c>
      <c r="D8" t="s">
        <v>56</v>
      </c>
    </row>
    <row r="9" spans="1:4" x14ac:dyDescent="0.25">
      <c r="A9">
        <v>7</v>
      </c>
      <c r="B9">
        <v>275000</v>
      </c>
      <c r="C9">
        <v>60</v>
      </c>
      <c r="D9" t="s">
        <v>57</v>
      </c>
    </row>
    <row r="10" spans="1:4" x14ac:dyDescent="0.25">
      <c r="A10">
        <v>8</v>
      </c>
      <c r="B10">
        <v>600000</v>
      </c>
      <c r="C10">
        <v>70</v>
      </c>
      <c r="D10" t="s">
        <v>57</v>
      </c>
    </row>
    <row r="11" spans="1:4" x14ac:dyDescent="0.25">
      <c r="A11">
        <v>9</v>
      </c>
      <c r="B11">
        <v>1250000</v>
      </c>
      <c r="C11">
        <v>80</v>
      </c>
      <c r="D11" t="s">
        <v>58</v>
      </c>
    </row>
    <row r="12" spans="1:4" x14ac:dyDescent="0.25">
      <c r="A12">
        <v>10</v>
      </c>
      <c r="B12" t="s">
        <v>59</v>
      </c>
      <c r="C12">
        <v>90</v>
      </c>
      <c r="D12" t="s">
        <v>58</v>
      </c>
    </row>
    <row r="13" spans="1:4" x14ac:dyDescent="0.25">
      <c r="B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8" sqref="C18"/>
    </sheetView>
  </sheetViews>
  <sheetFormatPr defaultRowHeight="15" x14ac:dyDescent="0.25"/>
  <cols>
    <col min="1" max="1" width="8.42578125" bestFit="1" customWidth="1"/>
  </cols>
  <sheetData>
    <row r="1" spans="1:4" x14ac:dyDescent="0.25">
      <c r="A1" t="s">
        <v>21</v>
      </c>
      <c r="B1" t="s">
        <v>20</v>
      </c>
      <c r="C1" t="s">
        <v>22</v>
      </c>
      <c r="D1" t="s">
        <v>17</v>
      </c>
    </row>
    <row r="2" spans="1:4" x14ac:dyDescent="0.25">
      <c r="A2" t="s">
        <v>54</v>
      </c>
      <c r="B2">
        <v>1</v>
      </c>
      <c r="C2">
        <v>0</v>
      </c>
      <c r="D2">
        <v>0</v>
      </c>
    </row>
    <row r="3" spans="1:4" x14ac:dyDescent="0.25">
      <c r="A3" t="s">
        <v>54</v>
      </c>
      <c r="B3">
        <v>2</v>
      </c>
      <c r="C3">
        <v>10000</v>
      </c>
      <c r="D3">
        <v>5</v>
      </c>
    </row>
    <row r="4" spans="1:4" x14ac:dyDescent="0.25">
      <c r="A4" t="s">
        <v>54</v>
      </c>
      <c r="B4">
        <v>3</v>
      </c>
      <c r="C4">
        <f>C3*1.75</f>
        <v>17500</v>
      </c>
      <c r="D4">
        <v>10</v>
      </c>
    </row>
    <row r="5" spans="1:4" x14ac:dyDescent="0.25">
      <c r="A5" t="s">
        <v>55</v>
      </c>
      <c r="B5">
        <v>1</v>
      </c>
      <c r="C5">
        <f t="shared" ref="C5:C16" si="0">C4*1.75</f>
        <v>30625</v>
      </c>
      <c r="D5">
        <v>15</v>
      </c>
    </row>
    <row r="6" spans="1:4" x14ac:dyDescent="0.25">
      <c r="A6" t="s">
        <v>55</v>
      </c>
      <c r="B6">
        <v>2</v>
      </c>
      <c r="C6">
        <f t="shared" si="0"/>
        <v>53593.75</v>
      </c>
      <c r="D6">
        <v>20</v>
      </c>
    </row>
    <row r="7" spans="1:4" x14ac:dyDescent="0.25">
      <c r="A7" t="s">
        <v>55</v>
      </c>
      <c r="B7">
        <v>3</v>
      </c>
      <c r="C7">
        <f t="shared" si="0"/>
        <v>93789.0625</v>
      </c>
      <c r="D7">
        <v>25</v>
      </c>
    </row>
    <row r="8" spans="1:4" x14ac:dyDescent="0.25">
      <c r="A8" t="s">
        <v>56</v>
      </c>
      <c r="B8">
        <v>1</v>
      </c>
      <c r="C8">
        <f t="shared" si="0"/>
        <v>164130.859375</v>
      </c>
      <c r="D8">
        <v>35</v>
      </c>
    </row>
    <row r="9" spans="1:4" x14ac:dyDescent="0.25">
      <c r="A9" t="s">
        <v>56</v>
      </c>
      <c r="B9">
        <v>2</v>
      </c>
      <c r="C9">
        <f t="shared" si="0"/>
        <v>287229.00390625</v>
      </c>
      <c r="D9">
        <v>45</v>
      </c>
    </row>
    <row r="10" spans="1:4" x14ac:dyDescent="0.25">
      <c r="A10" t="s">
        <v>56</v>
      </c>
      <c r="B10">
        <v>3</v>
      </c>
      <c r="C10">
        <f t="shared" si="0"/>
        <v>502650.7568359375</v>
      </c>
      <c r="D10">
        <v>55</v>
      </c>
    </row>
    <row r="11" spans="1:4" x14ac:dyDescent="0.25">
      <c r="A11" t="s">
        <v>57</v>
      </c>
      <c r="B11">
        <v>1</v>
      </c>
      <c r="C11">
        <f t="shared" si="0"/>
        <v>879638.82446289062</v>
      </c>
      <c r="D11">
        <v>65</v>
      </c>
    </row>
    <row r="12" spans="1:4" x14ac:dyDescent="0.25">
      <c r="A12" t="s">
        <v>57</v>
      </c>
      <c r="B12">
        <v>2</v>
      </c>
      <c r="C12">
        <f t="shared" si="0"/>
        <v>1539367.9428100586</v>
      </c>
      <c r="D12">
        <v>75</v>
      </c>
    </row>
    <row r="13" spans="1:4" x14ac:dyDescent="0.25">
      <c r="A13" t="s">
        <v>57</v>
      </c>
      <c r="B13">
        <v>3</v>
      </c>
      <c r="C13">
        <f t="shared" si="0"/>
        <v>2693893.8999176025</v>
      </c>
      <c r="D13">
        <v>85</v>
      </c>
    </row>
    <row r="14" spans="1:4" x14ac:dyDescent="0.25">
      <c r="A14" t="s">
        <v>58</v>
      </c>
      <c r="B14">
        <v>1</v>
      </c>
      <c r="C14">
        <f t="shared" si="0"/>
        <v>4714314.3248558044</v>
      </c>
      <c r="D14">
        <v>95</v>
      </c>
    </row>
    <row r="15" spans="1:4" x14ac:dyDescent="0.25">
      <c r="A15" t="s">
        <v>58</v>
      </c>
      <c r="B15">
        <v>2</v>
      </c>
      <c r="C15">
        <f t="shared" si="0"/>
        <v>8250050.0684976578</v>
      </c>
      <c r="D15">
        <v>105</v>
      </c>
    </row>
    <row r="16" spans="1:4" x14ac:dyDescent="0.25">
      <c r="A16" t="s">
        <v>58</v>
      </c>
      <c r="B16">
        <v>3</v>
      </c>
      <c r="C16">
        <f t="shared" si="0"/>
        <v>14437587.619870901</v>
      </c>
      <c r="D16">
        <v>120</v>
      </c>
    </row>
    <row r="17" spans="3:3" x14ac:dyDescent="0.25">
      <c r="C1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5" x14ac:dyDescent="0.25"/>
  <cols>
    <col min="2" max="2" width="11.5703125" bestFit="1" customWidth="1"/>
  </cols>
  <sheetData>
    <row r="1" spans="1:3" x14ac:dyDescent="0.25">
      <c r="A1" t="s">
        <v>23</v>
      </c>
      <c r="B1" t="s">
        <v>24</v>
      </c>
      <c r="C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 Table</vt:lpstr>
      <vt:lpstr>Tea Value Algorithm</vt:lpstr>
      <vt:lpstr>Ingredient Gather Rate Table</vt:lpstr>
      <vt:lpstr>Worker Table</vt:lpstr>
      <vt:lpstr>Gatherer Table</vt:lpstr>
      <vt:lpstr>Building Upgrade Table</vt:lpstr>
      <vt:lpstr>Ascension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Chen</dc:creator>
  <cp:lastModifiedBy>Kenneth Chen</cp:lastModifiedBy>
  <dcterms:created xsi:type="dcterms:W3CDTF">2016-03-13T21:12:59Z</dcterms:created>
  <dcterms:modified xsi:type="dcterms:W3CDTF">2016-04-07T23:13:37Z</dcterms:modified>
</cp:coreProperties>
</file>