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NET CORE\ASP.NET CORE\HRMNS\HRMS\wwwroot\templates\"/>
    </mc:Choice>
  </mc:AlternateContent>
  <bookViews>
    <workbookView xWindow="0" yWindow="0" windowWidth="28800" windowHeight="12435"/>
  </bookViews>
  <sheets>
    <sheet name="Data" sheetId="1" r:id="rId1"/>
  </sheets>
  <definedNames>
    <definedName name="_xlnm._FilterDatabase" localSheetId="0" hidden="1">Data!$A$4:$AB$4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8" i="1"/>
  <c r="W5" i="1" l="1"/>
  <c r="J5" i="1" s="1"/>
  <c r="W6" i="1"/>
  <c r="J6" i="1" s="1"/>
  <c r="W7" i="1"/>
  <c r="J7" i="1" s="1"/>
  <c r="W8" i="1"/>
  <c r="J8" i="1" s="1"/>
  <c r="W9" i="1"/>
  <c r="J9" i="1" s="1"/>
  <c r="W10" i="1"/>
  <c r="J10" i="1" s="1"/>
  <c r="W11" i="1"/>
  <c r="J11" i="1" s="1"/>
  <c r="W12" i="1"/>
  <c r="J12" i="1" s="1"/>
  <c r="W13" i="1"/>
  <c r="J13" i="1" s="1"/>
  <c r="W14" i="1"/>
  <c r="J14" i="1" s="1"/>
  <c r="D10" i="1"/>
  <c r="D5" i="1"/>
  <c r="A2" i="1"/>
</calcChain>
</file>

<file path=xl/sharedStrings.xml><?xml version="1.0" encoding="utf-8"?>
<sst xmlns="http://schemas.openxmlformats.org/spreadsheetml/2006/main" count="47" uniqueCount="33">
  <si>
    <t>BẢNG TỔNG HỢP TÌNH HÌNH NHÂN SỰ
WHC 근태 현황</t>
  </si>
  <si>
    <t>Bộ phận
팀</t>
  </si>
  <si>
    <t>Tổng số công nhân viên</t>
  </si>
  <si>
    <t>Nghỉ thai sản
(IL)
출산
휴가</t>
  </si>
  <si>
    <t>Số người sau thai sản</t>
  </si>
  <si>
    <t>Ngày báo cáo</t>
  </si>
  <si>
    <t>Ca làm việc</t>
  </si>
  <si>
    <t>Chức vụ</t>
  </si>
  <si>
    <t>Tổng số lao động
(số người)
총 원</t>
  </si>
  <si>
    <t>Làm việc (số người)
정상 근무</t>
  </si>
  <si>
    <t>Đi muộn
(LC)
 지각</t>
  </si>
  <si>
    <t>Về sớm
(EL)
조퇴</t>
  </si>
  <si>
    <t>Các trường hợp nghỉ
정상 근무 외</t>
  </si>
  <si>
    <t>Ghi chú
비고</t>
  </si>
  <si>
    <t>Nghỉ phép (AL)
연차  휴가</t>
  </si>
  <si>
    <t>Nghỉ Không Lương (UL)
무급 휴가</t>
  </si>
  <si>
    <t>Nghỉ không thông báo
(NL)
무단 결근</t>
  </si>
  <si>
    <t>Nghỉ ở nhà hưởng lương (70%)</t>
  </si>
  <si>
    <t>Nghỉ đặc biệt
(SL)
특별(경조사) 휴가</t>
  </si>
  <si>
    <t>Đi công tác (CT)
출장</t>
  </si>
  <si>
    <t>Nghỉ cách ly ( HL)</t>
  </si>
  <si>
    <t>Nghỉ việc (T)</t>
  </si>
  <si>
    <t>(O)
Om
병가</t>
  </si>
  <si>
    <t>Nghỉ Lễ</t>
  </si>
  <si>
    <t>Tổng nghỉ
(số người)
계</t>
  </si>
  <si>
    <t xml:space="preserve">Ca đêm
야간
</t>
  </si>
  <si>
    <t>Trực tiếp SX
직접  생산</t>
  </si>
  <si>
    <t>OP</t>
  </si>
  <si>
    <t>Gián tiếp SX
간접 생산</t>
  </si>
  <si>
    <t>STAFF
PM</t>
  </si>
  <si>
    <t>STAFF</t>
  </si>
  <si>
    <t>SMT</t>
  </si>
  <si>
    <t xml:space="preserve">Ca ngày
주간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</si>
</sst>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6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sz val="11"/>
      <color theme="0"/>
      <name val="Times New Roman"/>
      <family val="1"/>
    </font>
    <font>
      <sz val="11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b/>
      <sz val="13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i/>
      <sz val="10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sz val="10"/>
      <color rgb="FF00B0F0"/>
      <name val="Times New Roman"/>
      <family val="1"/>
    </font>
    <font>
      <b/>
      <sz val="11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" fontId="2" fillId="2" borderId="0" xfId="0" quotePrefix="1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 wrapText="1"/>
    </xf>
    <xf numFmtId="0" fontId="11" fillId="7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9" fillId="0" borderId="5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164" fontId="7" fillId="0" borderId="5" xfId="0" quotePrefix="1" applyNumberFormat="1" applyFont="1" applyFill="1" applyBorder="1" applyAlignment="1">
      <alignment horizontal="center" vertical="center"/>
    </xf>
    <xf numFmtId="164" fontId="7" fillId="0" borderId="8" xfId="0" quotePrefix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4" fontId="7" fillId="0" borderId="9" xfId="0" quotePrefix="1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3" borderId="9" xfId="0" applyFont="1" applyFill="1" applyBorder="1" applyAlignment="1">
      <alignment horizontal="center" vertical="center" wrapText="1"/>
    </xf>
    <xf numFmtId="14" fontId="5" fillId="3" borderId="5" xfId="0" applyNumberFormat="1" applyFont="1" applyFill="1" applyBorder="1" applyAlignment="1">
      <alignment horizontal="center" vertical="center" wrapText="1"/>
    </xf>
    <xf numFmtId="14" fontId="5" fillId="3" borderId="8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"/>
  <sheetViews>
    <sheetView tabSelected="1" workbookViewId="0">
      <pane ySplit="1" topLeftCell="A2" activePane="bottomLeft" state="frozen"/>
      <selection pane="bottomLeft" activeCell="E13" sqref="E13:E14"/>
    </sheetView>
  </sheetViews>
  <sheetFormatPr defaultRowHeight="15" x14ac:dyDescent="0.25"/>
  <cols>
    <col min="1" max="4" width="7.28515625" style="15" customWidth="1"/>
    <col min="5" max="5" width="10.28515625" style="16" customWidth="1"/>
    <col min="6" max="6" width="7" style="2" customWidth="1"/>
    <col min="7" max="7" width="11.5703125" style="2" customWidth="1"/>
    <col min="8" max="8" width="9.85546875" style="17" customWidth="1"/>
    <col min="9" max="16" width="6.42578125" style="2" customWidth="1"/>
    <col min="17" max="17" width="6.5703125" style="2" customWidth="1"/>
    <col min="18" max="23" width="6.42578125" style="2" customWidth="1"/>
    <col min="24" max="24" width="93.140625" style="18" customWidth="1"/>
    <col min="25" max="25" width="55" style="2" customWidth="1"/>
    <col min="26" max="26" width="17.42578125" style="2" customWidth="1"/>
    <col min="27" max="27" width="32.140625" style="2" customWidth="1"/>
    <col min="28" max="28" width="17.85546875" style="2" customWidth="1"/>
    <col min="29" max="16384" width="9.140625" style="2"/>
  </cols>
  <sheetData>
    <row r="1" spans="1:26" ht="73.5" customHeight="1" x14ac:dyDescent="0.25">
      <c r="A1" s="30" t="s">
        <v>0</v>
      </c>
      <c r="B1" s="30"/>
      <c r="C1" s="30"/>
      <c r="D1" s="30"/>
      <c r="E1" s="30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1"/>
      <c r="Z1" s="1"/>
    </row>
    <row r="2" spans="1:26" ht="21" customHeight="1" x14ac:dyDescent="0.25">
      <c r="A2" s="32">
        <f ca="1">TODAY()</f>
        <v>44741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4"/>
    </row>
    <row r="3" spans="1:26" s="3" customFormat="1" ht="43.5" customHeight="1" x14ac:dyDescent="0.25">
      <c r="A3" s="28" t="s">
        <v>1</v>
      </c>
      <c r="B3" s="28" t="s">
        <v>2</v>
      </c>
      <c r="C3" s="28" t="s">
        <v>3</v>
      </c>
      <c r="D3" s="28" t="s">
        <v>4</v>
      </c>
      <c r="E3" s="36" t="s">
        <v>5</v>
      </c>
      <c r="F3" s="38" t="s">
        <v>6</v>
      </c>
      <c r="G3" s="39"/>
      <c r="H3" s="28" t="s">
        <v>7</v>
      </c>
      <c r="I3" s="27" t="s">
        <v>8</v>
      </c>
      <c r="J3" s="27" t="s">
        <v>9</v>
      </c>
      <c r="K3" s="28" t="s">
        <v>10</v>
      </c>
      <c r="L3" s="28" t="s">
        <v>11</v>
      </c>
      <c r="M3" s="27" t="s">
        <v>12</v>
      </c>
      <c r="N3" s="27"/>
      <c r="O3" s="27"/>
      <c r="P3" s="27"/>
      <c r="Q3" s="27"/>
      <c r="R3" s="27"/>
      <c r="S3" s="27"/>
      <c r="T3" s="27"/>
      <c r="U3" s="27"/>
      <c r="V3" s="27"/>
      <c r="W3" s="27"/>
      <c r="X3" s="27" t="s">
        <v>13</v>
      </c>
    </row>
    <row r="4" spans="1:26" s="3" customFormat="1" ht="84" x14ac:dyDescent="0.25">
      <c r="A4" s="29"/>
      <c r="B4" s="35"/>
      <c r="C4" s="35"/>
      <c r="D4" s="35"/>
      <c r="E4" s="37"/>
      <c r="F4" s="40"/>
      <c r="G4" s="41"/>
      <c r="H4" s="29"/>
      <c r="I4" s="27"/>
      <c r="J4" s="27"/>
      <c r="K4" s="29"/>
      <c r="L4" s="29"/>
      <c r="M4" s="4" t="s">
        <v>14</v>
      </c>
      <c r="N4" s="4" t="s">
        <v>15</v>
      </c>
      <c r="O4" s="4" t="s">
        <v>16</v>
      </c>
      <c r="P4" s="4" t="s">
        <v>17</v>
      </c>
      <c r="Q4" s="5" t="s">
        <v>18</v>
      </c>
      <c r="R4" s="4" t="s">
        <v>19</v>
      </c>
      <c r="S4" s="6" t="s">
        <v>20</v>
      </c>
      <c r="T4" s="4" t="s">
        <v>21</v>
      </c>
      <c r="U4" s="7" t="s">
        <v>22</v>
      </c>
      <c r="V4" s="8" t="s">
        <v>23</v>
      </c>
      <c r="W4" s="9" t="s">
        <v>24</v>
      </c>
      <c r="X4" s="27"/>
    </row>
    <row r="5" spans="1:26" x14ac:dyDescent="0.25">
      <c r="A5" s="23" t="s">
        <v>31</v>
      </c>
      <c r="B5" s="24"/>
      <c r="C5" s="24"/>
      <c r="D5" s="24">
        <f>B5-C5</f>
        <v>0</v>
      </c>
      <c r="E5" s="21">
        <v>44713</v>
      </c>
      <c r="F5" s="19" t="s">
        <v>32</v>
      </c>
      <c r="G5" s="19" t="s">
        <v>26</v>
      </c>
      <c r="H5" s="10" t="s">
        <v>27</v>
      </c>
      <c r="I5" s="11"/>
      <c r="J5" s="11">
        <f>I5-W5</f>
        <v>0</v>
      </c>
      <c r="K5" s="11"/>
      <c r="L5" s="11"/>
      <c r="M5" s="11"/>
      <c r="N5" s="11"/>
      <c r="O5" s="11"/>
      <c r="P5" s="11"/>
      <c r="Q5" s="11"/>
      <c r="R5" s="11"/>
      <c r="S5" s="13"/>
      <c r="T5" s="11"/>
      <c r="U5" s="11"/>
      <c r="V5" s="11"/>
      <c r="W5" s="11">
        <f t="shared" ref="W5" si="0">SUM(M5:U5)</f>
        <v>0</v>
      </c>
      <c r="X5" s="12"/>
    </row>
    <row r="6" spans="1:26" x14ac:dyDescent="0.25">
      <c r="A6" s="23"/>
      <c r="B6" s="24"/>
      <c r="C6" s="24"/>
      <c r="D6" s="24"/>
      <c r="E6" s="25"/>
      <c r="F6" s="26"/>
      <c r="G6" s="20"/>
      <c r="H6" s="10" t="s">
        <v>30</v>
      </c>
      <c r="I6" s="11"/>
      <c r="J6" s="11">
        <f>I6-W6</f>
        <v>0</v>
      </c>
      <c r="K6" s="11"/>
      <c r="L6" s="11"/>
      <c r="M6" s="11"/>
      <c r="N6" s="11"/>
      <c r="O6" s="11"/>
      <c r="P6" s="11"/>
      <c r="Q6" s="11"/>
      <c r="R6" s="11"/>
      <c r="S6" s="13"/>
      <c r="T6" s="11"/>
      <c r="U6" s="11"/>
      <c r="V6" s="11"/>
      <c r="W6" s="11">
        <f>SUM(M6:V6)</f>
        <v>0</v>
      </c>
      <c r="X6" s="12"/>
    </row>
    <row r="7" spans="1:26" ht="32.25" customHeight="1" x14ac:dyDescent="0.25">
      <c r="A7" s="23"/>
      <c r="B7" s="24"/>
      <c r="C7" s="24"/>
      <c r="D7" s="24"/>
      <c r="E7" s="22"/>
      <c r="F7" s="20"/>
      <c r="G7" s="10" t="s">
        <v>28</v>
      </c>
      <c r="H7" s="10" t="s">
        <v>29</v>
      </c>
      <c r="I7" s="11"/>
      <c r="J7" s="11">
        <f>I7-W7</f>
        <v>0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>
        <f t="shared" ref="W7" si="1">SUM(M7:U7)</f>
        <v>0</v>
      </c>
      <c r="X7" s="12"/>
    </row>
    <row r="8" spans="1:26" x14ac:dyDescent="0.25">
      <c r="A8" s="23"/>
      <c r="B8" s="24"/>
      <c r="C8" s="24"/>
      <c r="D8" s="24"/>
      <c r="E8" s="21">
        <f>E5</f>
        <v>44713</v>
      </c>
      <c r="F8" s="19" t="s">
        <v>25</v>
      </c>
      <c r="G8" s="19" t="s">
        <v>26</v>
      </c>
      <c r="H8" s="10" t="s">
        <v>27</v>
      </c>
      <c r="I8" s="11"/>
      <c r="J8" s="11">
        <f>I8-W8</f>
        <v>0</v>
      </c>
      <c r="K8" s="11"/>
      <c r="L8" s="11"/>
      <c r="M8" s="11"/>
      <c r="N8" s="11"/>
      <c r="O8" s="11"/>
      <c r="P8" s="11"/>
      <c r="Q8" s="11"/>
      <c r="R8" s="11"/>
      <c r="S8" s="13"/>
      <c r="T8" s="11"/>
      <c r="U8" s="11"/>
      <c r="V8" s="11"/>
      <c r="W8" s="11">
        <f>SUM(L8:U8)</f>
        <v>0</v>
      </c>
      <c r="X8" s="12"/>
    </row>
    <row r="9" spans="1:26" ht="19.5" customHeight="1" x14ac:dyDescent="0.25">
      <c r="A9" s="23"/>
      <c r="B9" s="24"/>
      <c r="C9" s="24"/>
      <c r="D9" s="24"/>
      <c r="E9" s="22"/>
      <c r="F9" s="20"/>
      <c r="G9" s="20"/>
      <c r="H9" s="10" t="s">
        <v>30</v>
      </c>
      <c r="I9" s="11"/>
      <c r="J9" s="11">
        <f t="shared" ref="J9" si="2">I9-W9</f>
        <v>0</v>
      </c>
      <c r="K9" s="11"/>
      <c r="L9" s="11"/>
      <c r="M9" s="11"/>
      <c r="N9" s="11"/>
      <c r="O9" s="11"/>
      <c r="P9" s="11"/>
      <c r="Q9" s="11"/>
      <c r="R9" s="11"/>
      <c r="S9" s="13"/>
      <c r="T9" s="11"/>
      <c r="U9" s="11"/>
      <c r="V9" s="11"/>
      <c r="W9" s="11">
        <f t="shared" ref="W9:W10" si="3">SUM(M9:U9)</f>
        <v>0</v>
      </c>
      <c r="X9" s="14"/>
    </row>
    <row r="10" spans="1:26" x14ac:dyDescent="0.25">
      <c r="A10" s="23" t="s">
        <v>31</v>
      </c>
      <c r="B10" s="24"/>
      <c r="C10" s="24"/>
      <c r="D10" s="24">
        <f>B10-C10</f>
        <v>0</v>
      </c>
      <c r="E10" s="21">
        <v>44714</v>
      </c>
      <c r="F10" s="19" t="s">
        <v>32</v>
      </c>
      <c r="G10" s="19" t="s">
        <v>26</v>
      </c>
      <c r="H10" s="10" t="s">
        <v>27</v>
      </c>
      <c r="I10" s="11"/>
      <c r="J10" s="11">
        <f>I10-W10</f>
        <v>0</v>
      </c>
      <c r="K10" s="11"/>
      <c r="L10" s="11"/>
      <c r="M10" s="11"/>
      <c r="N10" s="11"/>
      <c r="O10" s="11"/>
      <c r="P10" s="11"/>
      <c r="Q10" s="11"/>
      <c r="R10" s="11"/>
      <c r="S10" s="13"/>
      <c r="T10" s="11"/>
      <c r="U10" s="11"/>
      <c r="V10" s="11"/>
      <c r="W10" s="11">
        <f t="shared" si="3"/>
        <v>0</v>
      </c>
      <c r="X10" s="12"/>
    </row>
    <row r="11" spans="1:26" x14ac:dyDescent="0.25">
      <c r="A11" s="23"/>
      <c r="B11" s="24"/>
      <c r="C11" s="24"/>
      <c r="D11" s="24"/>
      <c r="E11" s="25"/>
      <c r="F11" s="26"/>
      <c r="G11" s="20"/>
      <c r="H11" s="10" t="s">
        <v>30</v>
      </c>
      <c r="I11" s="11"/>
      <c r="J11" s="11">
        <f>I11-W11</f>
        <v>0</v>
      </c>
      <c r="K11" s="11"/>
      <c r="L11" s="11"/>
      <c r="M11" s="11"/>
      <c r="N11" s="11"/>
      <c r="O11" s="11"/>
      <c r="P11" s="11"/>
      <c r="Q11" s="11"/>
      <c r="R11" s="11"/>
      <c r="S11" s="13"/>
      <c r="T11" s="11"/>
      <c r="U11" s="11"/>
      <c r="V11" s="11"/>
      <c r="W11" s="11">
        <f>SUM(M11:V11)</f>
        <v>0</v>
      </c>
      <c r="X11" s="12"/>
    </row>
    <row r="12" spans="1:26" ht="25.5" x14ac:dyDescent="0.25">
      <c r="A12" s="23"/>
      <c r="B12" s="24"/>
      <c r="C12" s="24"/>
      <c r="D12" s="24"/>
      <c r="E12" s="22"/>
      <c r="F12" s="20"/>
      <c r="G12" s="10" t="s">
        <v>28</v>
      </c>
      <c r="H12" s="10" t="s">
        <v>29</v>
      </c>
      <c r="I12" s="11"/>
      <c r="J12" s="11">
        <f>I12-W12</f>
        <v>0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>
        <f t="shared" ref="W12" si="4">SUM(M12:U12)</f>
        <v>0</v>
      </c>
      <c r="X12" s="12"/>
    </row>
    <row r="13" spans="1:26" x14ac:dyDescent="0.25">
      <c r="A13" s="23"/>
      <c r="B13" s="24"/>
      <c r="C13" s="24"/>
      <c r="D13" s="24"/>
      <c r="E13" s="21">
        <f>E10</f>
        <v>44714</v>
      </c>
      <c r="F13" s="19" t="s">
        <v>25</v>
      </c>
      <c r="G13" s="19" t="s">
        <v>26</v>
      </c>
      <c r="H13" s="10" t="s">
        <v>27</v>
      </c>
      <c r="I13" s="11"/>
      <c r="J13" s="11">
        <f>I13-W13</f>
        <v>0</v>
      </c>
      <c r="K13" s="11"/>
      <c r="L13" s="11"/>
      <c r="M13" s="11"/>
      <c r="N13" s="11"/>
      <c r="O13" s="11"/>
      <c r="P13" s="11"/>
      <c r="Q13" s="11"/>
      <c r="R13" s="11"/>
      <c r="S13" s="13"/>
      <c r="T13" s="11"/>
      <c r="U13" s="11"/>
      <c r="V13" s="11"/>
      <c r="W13" s="11">
        <f>SUM(L13:U13)</f>
        <v>0</v>
      </c>
      <c r="X13" s="12"/>
    </row>
    <row r="14" spans="1:26" ht="24" customHeight="1" x14ac:dyDescent="0.25">
      <c r="A14" s="23"/>
      <c r="B14" s="24"/>
      <c r="C14" s="24"/>
      <c r="D14" s="24"/>
      <c r="E14" s="22"/>
      <c r="F14" s="20"/>
      <c r="G14" s="20"/>
      <c r="H14" s="10" t="s">
        <v>30</v>
      </c>
      <c r="I14" s="11"/>
      <c r="J14" s="11">
        <f t="shared" ref="J14" si="5">I14-W14</f>
        <v>0</v>
      </c>
      <c r="K14" s="11"/>
      <c r="L14" s="11"/>
      <c r="M14" s="11"/>
      <c r="N14" s="11"/>
      <c r="O14" s="11"/>
      <c r="P14" s="11"/>
      <c r="Q14" s="11"/>
      <c r="R14" s="11"/>
      <c r="S14" s="13"/>
      <c r="T14" s="11"/>
      <c r="U14" s="11"/>
      <c r="V14" s="11"/>
      <c r="W14" s="11">
        <f t="shared" ref="W14" si="6">SUM(M14:U14)</f>
        <v>0</v>
      </c>
      <c r="X14" s="12"/>
    </row>
  </sheetData>
  <autoFilter ref="A4:AB4">
    <filterColumn colId="5" showButton="0"/>
  </autoFilter>
  <mergeCells count="35">
    <mergeCell ref="A1:X1"/>
    <mergeCell ref="A2:X2"/>
    <mergeCell ref="A3:A4"/>
    <mergeCell ref="B3:B4"/>
    <mergeCell ref="C3:C4"/>
    <mergeCell ref="D3:D4"/>
    <mergeCell ref="E3:E4"/>
    <mergeCell ref="F3:G4"/>
    <mergeCell ref="H3:H4"/>
    <mergeCell ref="I3:I4"/>
    <mergeCell ref="J3:J4"/>
    <mergeCell ref="K3:K4"/>
    <mergeCell ref="L3:L4"/>
    <mergeCell ref="M3:W3"/>
    <mergeCell ref="X3:X4"/>
    <mergeCell ref="A5:A9"/>
    <mergeCell ref="B5:B9"/>
    <mergeCell ref="C5:C9"/>
    <mergeCell ref="D5:D9"/>
    <mergeCell ref="E5:E7"/>
    <mergeCell ref="A10:A14"/>
    <mergeCell ref="B10:B14"/>
    <mergeCell ref="C10:C14"/>
    <mergeCell ref="D10:D14"/>
    <mergeCell ref="E10:E12"/>
    <mergeCell ref="G10:G11"/>
    <mergeCell ref="E13:E14"/>
    <mergeCell ref="F13:F14"/>
    <mergeCell ref="G13:G14"/>
    <mergeCell ref="G5:G6"/>
    <mergeCell ref="E8:E9"/>
    <mergeCell ref="F8:F9"/>
    <mergeCell ref="G8:G9"/>
    <mergeCell ref="F10:F12"/>
    <mergeCell ref="F5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2022-06-27T07:26:54Z</dcterms:created>
  <dcterms:modified xsi:type="dcterms:W3CDTF">2022-06-29T04:40:08Z</dcterms:modified>
</cp:coreProperties>
</file>