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NET CORE\ASP.NET CORE\OPerationManagerment\OPERATION_MNS_SYSTEM\OPERATION_MNS\wwwroot\templates\"/>
    </mc:Choice>
  </mc:AlternateContent>
  <bookViews>
    <workbookView xWindow="0" yWindow="0" windowWidth="28800" windowHeight="12435"/>
  </bookViews>
  <sheets>
    <sheet name="CHIP QTY" sheetId="2" r:id="rId1"/>
    <sheet name="DM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 l="1"/>
  <c r="F6" i="2"/>
  <c r="F7" i="2"/>
  <c r="AK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M2" i="2" l="1"/>
  <c r="L2" i="2"/>
  <c r="K2" i="2"/>
  <c r="J2" i="2"/>
  <c r="I2" i="2"/>
  <c r="H2" i="2"/>
  <c r="G2" i="2"/>
</calcChain>
</file>

<file path=xl/sharedStrings.xml><?xml version="1.0" encoding="utf-8"?>
<sst xmlns="http://schemas.openxmlformats.org/spreadsheetml/2006/main" count="29" uniqueCount="19">
  <si>
    <t>Total</t>
  </si>
  <si>
    <t>SHG56DJ20H01</t>
  </si>
  <si>
    <t>SR806DL50H01</t>
  </si>
  <si>
    <t>SRG42GP10H01</t>
  </si>
  <si>
    <t>SW742AL60H01</t>
  </si>
  <si>
    <t>적용기종</t>
  </si>
  <si>
    <t>종류</t>
  </si>
  <si>
    <t>공급지</t>
  </si>
  <si>
    <t>L7E0,L8E0</t>
  </si>
  <si>
    <t>LT</t>
  </si>
  <si>
    <t>WLP전</t>
  </si>
  <si>
    <t>Wafer NHẬP KHO WLP ( 후공정 자재 입고실적)</t>
  </si>
  <si>
    <t>WLP SẢN XUẤT ( 후공정 생산실적)</t>
  </si>
  <si>
    <t>WLP XUẤT SMT ( 후공정 smt 출하실적)</t>
  </si>
  <si>
    <t>Danh Mục</t>
  </si>
  <si>
    <t>기종 (Sap Code)</t>
  </si>
  <si>
    <t>NHAP_KHO</t>
  </si>
  <si>
    <t>SAN_XUAT</t>
  </si>
  <si>
    <t>XUAT_SMT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</si>
</sst>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#,;[Red]\-#,"/>
    <numFmt numFmtId="165" formatCode="[$-409]General"/>
    <numFmt numFmtId="166" formatCode="0_ ;[Red]\-0\ "/>
    <numFmt numFmtId="167" formatCode="ddd"/>
    <numFmt numFmtId="169" formatCode="0&quot; &quot;;[Red]&quot;-&quot;0&quot; &quot;"/>
    <numFmt numFmtId="170" formatCode="_-* #,##0_-;\-* #,##0_-;_-* &quot;-&quot;_-;_-@_-"/>
    <numFmt numFmtId="171" formatCode="#,;[Red]&quot;-&quot;#,"/>
    <numFmt numFmtId="172" formatCode="&quot; &quot;#,##0&quot; &quot;;&quot;-&quot;#,##0&quot; &quot;;&quot; - &quot;;&quot; &quot;@&quot; &quot;"/>
  </numFmts>
  <fonts count="12">
    <font>
      <sz val="11"/>
      <color theme="1"/>
      <name val="Calibri"/>
      <family val="2"/>
      <scheme val="minor"/>
    </font>
    <font>
      <sz val="11"/>
      <color theme="1"/>
      <name val="돋움"/>
      <family val="3"/>
      <charset val="129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10"/>
      <color rgb="FF16164A"/>
      <name val="Times New Roman"/>
      <family val="1"/>
    </font>
    <font>
      <sz val="14"/>
      <color rgb="FF000000"/>
      <name val="Times New Roman"/>
      <family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B7DEE8"/>
        <bgColor rgb="FFB7DEE8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165" fontId="1" fillId="0" borderId="0">
      <alignment vertical="center"/>
    </xf>
    <xf numFmtId="165" fontId="1" fillId="0" borderId="0">
      <alignment vertical="center"/>
    </xf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11" fillId="0" borderId="0">
      <alignment vertical="center"/>
    </xf>
  </cellStyleXfs>
  <cellXfs count="30">
    <xf numFmtId="0" fontId="0" fillId="0" borderId="0" xfId="0"/>
    <xf numFmtId="0" fontId="3" fillId="0" borderId="0" xfId="0" applyFont="1" applyAlignment="1">
      <alignment horizontal="center" vertical="center"/>
    </xf>
    <xf numFmtId="164" fontId="3" fillId="2" borderId="0" xfId="0" applyNumberFormat="1" applyFont="1" applyFill="1" applyAlignment="1">
      <alignment vertical="center"/>
    </xf>
    <xf numFmtId="167" fontId="5" fillId="2" borderId="0" xfId="3" applyNumberFormat="1" applyFont="1" applyFill="1" applyAlignment="1" applyProtection="1">
      <alignment horizontal="center" vertical="center"/>
      <protection locked="0"/>
    </xf>
    <xf numFmtId="169" fontId="4" fillId="4" borderId="3" xfId="0" applyNumberFormat="1" applyFont="1" applyFill="1" applyBorder="1" applyAlignment="1" applyProtection="1">
      <alignment vertical="center"/>
      <protection locked="0"/>
    </xf>
    <xf numFmtId="171" fontId="2" fillId="5" borderId="5" xfId="5" applyNumberFormat="1" applyFont="1" applyFill="1" applyBorder="1" applyAlignment="1" applyProtection="1">
      <alignment vertical="center" wrapText="1"/>
      <protection locked="0"/>
    </xf>
    <xf numFmtId="171" fontId="2" fillId="2" borderId="5" xfId="5" applyNumberFormat="1" applyFont="1" applyFill="1" applyBorder="1" applyAlignment="1" applyProtection="1">
      <alignment horizontal="center" vertical="center" wrapText="1"/>
      <protection locked="0"/>
    </xf>
    <xf numFmtId="0" fontId="7" fillId="2" borderId="6" xfId="0" applyFont="1" applyFill="1" applyBorder="1" applyAlignment="1">
      <alignment horizontal="center" vertical="center"/>
    </xf>
    <xf numFmtId="170" fontId="3" fillId="2" borderId="6" xfId="4" applyNumberFormat="1" applyFont="1" applyFill="1" applyBorder="1" applyAlignment="1">
      <alignment horizontal="center" vertical="center"/>
    </xf>
    <xf numFmtId="171" fontId="2" fillId="2" borderId="6" xfId="5" applyNumberFormat="1" applyFont="1" applyFill="1" applyBorder="1" applyAlignment="1" applyProtection="1">
      <alignment horizontal="center" vertical="center" wrapText="1"/>
      <protection locked="0"/>
    </xf>
    <xf numFmtId="0" fontId="7" fillId="2" borderId="8" xfId="0" applyFont="1" applyFill="1" applyBorder="1" applyAlignment="1">
      <alignment horizontal="center" vertical="center"/>
    </xf>
    <xf numFmtId="170" fontId="3" fillId="2" borderId="8" xfId="4" applyNumberFormat="1" applyFont="1" applyFill="1" applyBorder="1" applyAlignment="1">
      <alignment horizontal="center" vertical="center"/>
    </xf>
    <xf numFmtId="171" fontId="2" fillId="2" borderId="8" xfId="5" applyNumberFormat="1" applyFont="1" applyFill="1" applyBorder="1" applyAlignment="1" applyProtection="1">
      <alignment horizontal="center" vertical="center" wrapText="1"/>
      <protection locked="0"/>
    </xf>
    <xf numFmtId="0" fontId="4" fillId="3" borderId="10" xfId="0" applyFont="1" applyFill="1" applyBorder="1" applyAlignment="1" applyProtection="1">
      <alignment vertical="center"/>
      <protection locked="0"/>
    </xf>
    <xf numFmtId="167" fontId="5" fillId="2" borderId="11" xfId="3" applyNumberFormat="1" applyFont="1" applyFill="1" applyBorder="1" applyAlignment="1" applyProtection="1">
      <alignment horizontal="center" vertical="center"/>
      <protection locked="0"/>
    </xf>
    <xf numFmtId="0" fontId="2" fillId="6" borderId="2" xfId="0" applyFont="1" applyFill="1" applyBorder="1" applyAlignment="1">
      <alignment horizontal="center" vertical="center"/>
    </xf>
    <xf numFmtId="166" fontId="4" fillId="6" borderId="12" xfId="2" applyNumberFormat="1" applyFont="1" applyFill="1" applyBorder="1" applyProtection="1">
      <alignment vertical="center"/>
      <protection locked="0"/>
    </xf>
    <xf numFmtId="14" fontId="6" fillId="4" borderId="4" xfId="0" applyNumberFormat="1" applyFont="1" applyFill="1" applyBorder="1" applyAlignment="1" applyProtection="1">
      <alignment horizontal="center" vertical="center"/>
      <protection locked="0"/>
    </xf>
    <xf numFmtId="170" fontId="9" fillId="0" borderId="7" xfId="0" applyNumberFormat="1" applyFont="1" applyBorder="1" applyAlignment="1">
      <alignment horizontal="center" vertical="center"/>
    </xf>
    <xf numFmtId="170" fontId="9" fillId="0" borderId="9" xfId="0" applyNumberFormat="1" applyFont="1" applyBorder="1" applyAlignment="1">
      <alignment horizontal="center" vertical="center"/>
    </xf>
    <xf numFmtId="171" fontId="2" fillId="5" borderId="13" xfId="5" applyNumberFormat="1" applyFont="1" applyFill="1" applyBorder="1" applyAlignment="1" applyProtection="1">
      <alignment vertical="center" wrapText="1"/>
      <protection locked="0"/>
    </xf>
    <xf numFmtId="0" fontId="10" fillId="4" borderId="13" xfId="0" applyFont="1" applyFill="1" applyBorder="1" applyAlignment="1" applyProtection="1">
      <alignment horizontal="center" vertical="center"/>
      <protection locked="0"/>
    </xf>
    <xf numFmtId="0" fontId="10" fillId="4" borderId="14" xfId="0" applyFont="1" applyFill="1" applyBorder="1" applyAlignment="1" applyProtection="1">
      <alignment horizontal="center" vertical="center"/>
      <protection locked="0"/>
    </xf>
    <xf numFmtId="172" fontId="10" fillId="4" borderId="14" xfId="0" quotePrefix="1" applyNumberFormat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6" borderId="18" xfId="0" applyFont="1" applyFill="1" applyBorder="1" applyAlignment="1">
      <alignment horizontal="center" vertical="center"/>
    </xf>
    <xf numFmtId="0" fontId="0" fillId="7" borderId="13" xfId="0" applyFill="1" applyBorder="1"/>
  </cellXfs>
  <cellStyles count="8">
    <cellStyle name="Comma 10" xfId="6"/>
    <cellStyle name="Comma 5" xfId="5"/>
    <cellStyle name="Normal" xfId="0" builtinId="0"/>
    <cellStyle name="Normal 2 2" xfId="1"/>
    <cellStyle name="Normal 5" xfId="4"/>
    <cellStyle name="표준 17" xfId="7"/>
    <cellStyle name="표준 2 2" xfId="2"/>
    <cellStyle name="표준 2 2 7" xfId="3"/>
  </cellStyles>
  <dxfs count="5">
    <dxf>
      <font>
        <color rgb="FFFF0000"/>
      </font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K7"/>
  <sheetViews>
    <sheetView tabSelected="1" zoomScale="70" zoomScaleNormal="70" workbookViewId="0">
      <selection activeCell="D31" sqref="D31"/>
    </sheetView>
  </sheetViews>
  <sheetFormatPr defaultRowHeight="15"/>
  <cols>
    <col min="1" max="1" width="47.7109375" customWidth="1"/>
    <col min="2" max="5" width="20.28515625" customWidth="1"/>
    <col min="7" max="13" width="13.28515625" customWidth="1"/>
    <col min="14" max="36" width="17.28515625" customWidth="1"/>
    <col min="37" max="37" width="14.28515625" customWidth="1"/>
  </cols>
  <sheetData>
    <row r="1" spans="1:37" ht="19.5" thickBot="1">
      <c r="B1" s="1"/>
      <c r="C1" s="1"/>
      <c r="D1" s="1"/>
      <c r="E1" s="2"/>
      <c r="F1" s="13"/>
      <c r="G1" s="13"/>
      <c r="H1" s="13"/>
      <c r="I1" s="13"/>
      <c r="J1" s="13"/>
      <c r="K1" s="13"/>
      <c r="L1" s="13"/>
      <c r="M1" s="13"/>
    </row>
    <row r="2" spans="1:37" ht="18.75">
      <c r="A2" s="26"/>
      <c r="B2" s="27"/>
      <c r="C2" s="27"/>
      <c r="D2" s="28"/>
      <c r="E2" s="15"/>
      <c r="F2" s="16"/>
      <c r="G2" s="3">
        <f>WEEKDAY(G3)</f>
        <v>6</v>
      </c>
      <c r="H2" s="3">
        <f t="shared" ref="H2:AK2" si="0">WEEKDAY(H3)</f>
        <v>7</v>
      </c>
      <c r="I2" s="3">
        <f t="shared" si="0"/>
        <v>1</v>
      </c>
      <c r="J2" s="3">
        <f t="shared" si="0"/>
        <v>2</v>
      </c>
      <c r="K2" s="3">
        <f t="shared" si="0"/>
        <v>3</v>
      </c>
      <c r="L2" s="3">
        <f t="shared" si="0"/>
        <v>4</v>
      </c>
      <c r="M2" s="14">
        <f t="shared" si="0"/>
        <v>5</v>
      </c>
      <c r="N2" s="14">
        <f t="shared" si="0"/>
        <v>6</v>
      </c>
      <c r="O2" s="14">
        <f t="shared" si="0"/>
        <v>7</v>
      </c>
      <c r="P2" s="14">
        <f t="shared" si="0"/>
        <v>1</v>
      </c>
      <c r="Q2" s="14">
        <f t="shared" si="0"/>
        <v>2</v>
      </c>
      <c r="R2" s="14">
        <f t="shared" si="0"/>
        <v>3</v>
      </c>
      <c r="S2" s="14">
        <f t="shared" si="0"/>
        <v>4</v>
      </c>
      <c r="T2" s="14">
        <f t="shared" si="0"/>
        <v>5</v>
      </c>
      <c r="U2" s="14">
        <f t="shared" si="0"/>
        <v>6</v>
      </c>
      <c r="V2" s="14">
        <f t="shared" si="0"/>
        <v>7</v>
      </c>
      <c r="W2" s="14">
        <f t="shared" si="0"/>
        <v>1</v>
      </c>
      <c r="X2" s="14">
        <f t="shared" si="0"/>
        <v>2</v>
      </c>
      <c r="Y2" s="14">
        <f t="shared" si="0"/>
        <v>3</v>
      </c>
      <c r="Z2" s="14">
        <f t="shared" si="0"/>
        <v>4</v>
      </c>
      <c r="AA2" s="14">
        <f t="shared" si="0"/>
        <v>5</v>
      </c>
      <c r="AB2" s="14">
        <f t="shared" si="0"/>
        <v>6</v>
      </c>
      <c r="AC2" s="14">
        <f t="shared" si="0"/>
        <v>7</v>
      </c>
      <c r="AD2" s="14">
        <f t="shared" si="0"/>
        <v>1</v>
      </c>
      <c r="AE2" s="14">
        <f t="shared" si="0"/>
        <v>2</v>
      </c>
      <c r="AF2" s="14">
        <f t="shared" si="0"/>
        <v>3</v>
      </c>
      <c r="AG2" s="14">
        <f t="shared" si="0"/>
        <v>4</v>
      </c>
      <c r="AH2" s="14">
        <f t="shared" si="0"/>
        <v>5</v>
      </c>
      <c r="AI2" s="14">
        <f t="shared" si="0"/>
        <v>6</v>
      </c>
      <c r="AJ2" s="14">
        <f t="shared" si="0"/>
        <v>7</v>
      </c>
      <c r="AK2" s="14">
        <f t="shared" si="0"/>
        <v>1</v>
      </c>
    </row>
    <row r="3" spans="1:37" ht="18.75">
      <c r="A3" s="23" t="s">
        <v>14</v>
      </c>
      <c r="B3" s="23" t="s">
        <v>15</v>
      </c>
      <c r="C3" s="21" t="s">
        <v>5</v>
      </c>
      <c r="D3" s="22" t="s">
        <v>6</v>
      </c>
      <c r="E3" s="21" t="s">
        <v>7</v>
      </c>
      <c r="F3" s="4" t="s">
        <v>0</v>
      </c>
      <c r="G3" s="17">
        <v>44470</v>
      </c>
      <c r="H3" s="17">
        <v>44471</v>
      </c>
      <c r="I3" s="17">
        <v>44472</v>
      </c>
      <c r="J3" s="17">
        <v>44473</v>
      </c>
      <c r="K3" s="17">
        <v>44474</v>
      </c>
      <c r="L3" s="17">
        <v>44475</v>
      </c>
      <c r="M3" s="17">
        <v>44476</v>
      </c>
      <c r="N3" s="17">
        <v>44477</v>
      </c>
      <c r="O3" s="17">
        <v>44478</v>
      </c>
      <c r="P3" s="17">
        <v>44479</v>
      </c>
      <c r="Q3" s="17">
        <v>44480</v>
      </c>
      <c r="R3" s="17">
        <v>44481</v>
      </c>
      <c r="S3" s="17">
        <v>44482</v>
      </c>
      <c r="T3" s="17">
        <v>44483</v>
      </c>
      <c r="U3" s="17">
        <v>44484</v>
      </c>
      <c r="V3" s="17">
        <v>44485</v>
      </c>
      <c r="W3" s="17">
        <v>44486</v>
      </c>
      <c r="X3" s="17">
        <v>44487</v>
      </c>
      <c r="Y3" s="17">
        <v>44488</v>
      </c>
      <c r="Z3" s="17">
        <v>44489</v>
      </c>
      <c r="AA3" s="17">
        <v>44490</v>
      </c>
      <c r="AB3" s="17">
        <v>44491</v>
      </c>
      <c r="AC3" s="17">
        <v>44492</v>
      </c>
      <c r="AD3" s="17">
        <v>44493</v>
      </c>
      <c r="AE3" s="17">
        <v>44494</v>
      </c>
      <c r="AF3" s="17">
        <v>44495</v>
      </c>
      <c r="AG3" s="17">
        <v>44496</v>
      </c>
      <c r="AH3" s="17">
        <v>44497</v>
      </c>
      <c r="AI3" s="17">
        <v>44498</v>
      </c>
      <c r="AJ3" s="17">
        <v>44499</v>
      </c>
      <c r="AK3" s="17">
        <v>44500</v>
      </c>
    </row>
    <row r="4" spans="1:37" ht="18.75">
      <c r="A4" s="29" t="s">
        <v>16</v>
      </c>
      <c r="B4" s="24" t="s">
        <v>1</v>
      </c>
      <c r="C4" s="7" t="s">
        <v>8</v>
      </c>
      <c r="D4" s="8" t="s">
        <v>9</v>
      </c>
      <c r="E4" s="18" t="s">
        <v>10</v>
      </c>
      <c r="F4" s="5">
        <f t="shared" ref="F4" si="1">SUM(G4:AK4)</f>
        <v>279753.60000000003</v>
      </c>
      <c r="G4" s="6">
        <v>139876.80000000002</v>
      </c>
      <c r="H4" s="6">
        <v>139876.80000000002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</row>
    <row r="5" spans="1:37" ht="18.75">
      <c r="A5" s="29" t="s">
        <v>16</v>
      </c>
      <c r="B5" s="24" t="s">
        <v>2</v>
      </c>
      <c r="C5" s="7"/>
      <c r="D5" s="8" t="s">
        <v>9</v>
      </c>
      <c r="E5" s="18" t="s">
        <v>10</v>
      </c>
      <c r="F5" s="5">
        <f t="shared" ref="F5:F7" si="2">SUM(G5:AK5)</f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</row>
    <row r="6" spans="1:37" ht="18.75">
      <c r="A6" s="29" t="s">
        <v>16</v>
      </c>
      <c r="B6" s="24" t="s">
        <v>3</v>
      </c>
      <c r="C6" s="7"/>
      <c r="D6" s="8" t="s">
        <v>9</v>
      </c>
      <c r="E6" s="18" t="s">
        <v>10</v>
      </c>
      <c r="F6" s="5">
        <f t="shared" si="2"/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</row>
    <row r="7" spans="1:37" ht="18.75">
      <c r="A7" s="29" t="s">
        <v>16</v>
      </c>
      <c r="B7" s="25" t="s">
        <v>4</v>
      </c>
      <c r="C7" s="10"/>
      <c r="D7" s="11" t="s">
        <v>9</v>
      </c>
      <c r="E7" s="19" t="s">
        <v>10</v>
      </c>
      <c r="F7" s="20">
        <f t="shared" si="2"/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</row>
  </sheetData>
  <mergeCells count="1">
    <mergeCell ref="A2:C2"/>
  </mergeCells>
  <conditionalFormatting sqref="B3:D3">
    <cfRule type="expression" dxfId="3" priority="4">
      <formula>WEEKDAY(B$3)=1</formula>
    </cfRule>
  </conditionalFormatting>
  <conditionalFormatting sqref="G2:AK2">
    <cfRule type="expression" dxfId="2" priority="3">
      <formula>WEEKDAY(G$3)=1</formula>
    </cfRule>
  </conditionalFormatting>
  <conditionalFormatting sqref="G3:AK3">
    <cfRule type="expression" dxfId="1" priority="2">
      <formula>WEEKDAY(G$2)=1</formula>
    </cfRule>
  </conditionalFormatting>
  <conditionalFormatting sqref="A3">
    <cfRule type="expression" dxfId="0" priority="1">
      <formula>WEEKDAY(A$3)=1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DM!$A$1:$A$3</xm:f>
          </x14:formula1>
          <xm:sqref>A4:A7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3"/>
  <sheetViews>
    <sheetView workbookViewId="0">
      <selection activeCell="B31" sqref="B31"/>
    </sheetView>
  </sheetViews>
  <sheetFormatPr defaultRowHeight="15"/>
  <cols>
    <col min="1" max="1" width="21.140625" customWidth="1"/>
    <col min="2" max="2" width="54.85546875" customWidth="1"/>
  </cols>
  <sheetData>
    <row r="1" spans="1:2">
      <c r="A1" t="s">
        <v>16</v>
      </c>
      <c r="B1" t="s">
        <v>11</v>
      </c>
    </row>
    <row r="2" spans="1:2">
      <c r="A2" t="s">
        <v>17</v>
      </c>
      <c r="B2" t="s">
        <v>12</v>
      </c>
    </row>
    <row r="3" spans="1:2">
      <c r="A3" t="s">
        <v>18</v>
      </c>
      <c r="B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CHIP QTY</vt:lpstr>
      <vt:lpstr>DM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2022-11-17T02:47:04Z</dcterms:created>
  <dcterms:modified xsi:type="dcterms:W3CDTF">2023-03-07T04:35:03Z</dcterms:modified>
</cp:coreProperties>
</file>