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 activeTab="1"/>
  </bookViews>
  <sheets>
    <sheet name="CHIP QTY" sheetId="2" r:id="rId1"/>
    <sheet name="WAFER QT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C7" i="3"/>
  <c r="F6" i="3"/>
  <c r="C6" i="3"/>
  <c r="F5" i="3"/>
  <c r="C5" i="3"/>
  <c r="F4" i="3"/>
  <c r="C4" i="3"/>
  <c r="M2" i="3"/>
  <c r="L2" i="3"/>
  <c r="K2" i="3"/>
  <c r="J2" i="3"/>
  <c r="I2" i="3"/>
  <c r="H2" i="3"/>
  <c r="G2" i="3"/>
  <c r="F7" i="2"/>
  <c r="C7" i="2"/>
  <c r="F6" i="2"/>
  <c r="C6" i="2"/>
  <c r="F5" i="2"/>
  <c r="C5" i="2"/>
  <c r="F4" i="2"/>
  <c r="C4" i="2"/>
  <c r="M2" i="2"/>
  <c r="L2" i="2"/>
  <c r="K2" i="2"/>
  <c r="J2" i="2"/>
  <c r="I2" i="2"/>
  <c r="H2" i="2"/>
  <c r="G2" i="2"/>
</calcChain>
</file>

<file path=xl/sharedStrings.xml><?xml version="1.0" encoding="utf-8"?>
<sst xmlns="http://schemas.openxmlformats.org/spreadsheetml/2006/main" count="38" uniqueCount="17">
  <si>
    <t>Chip Q'TY</t>
  </si>
  <si>
    <t>Module</t>
  </si>
  <si>
    <t>Model</t>
  </si>
  <si>
    <t>Material</t>
  </si>
  <si>
    <t>구분</t>
  </si>
  <si>
    <t>Standard Q.ty</t>
  </si>
  <si>
    <t>Total</t>
  </si>
  <si>
    <t>L7E0</t>
  </si>
  <si>
    <t>SHG56DJ20H01</t>
  </si>
  <si>
    <t>WLP</t>
  </si>
  <si>
    <t>Wafer (sh)</t>
  </si>
  <si>
    <t>L7E1</t>
  </si>
  <si>
    <t>L7E2</t>
  </si>
  <si>
    <t>L7E3</t>
  </si>
  <si>
    <t>SHG56DJ20H02</t>
  </si>
  <si>
    <t>SHG56DJ20H03</t>
  </si>
  <si>
    <t>SHG56DJ20H04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</si>
</sst>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#,;[Red]\-#,"/>
    <numFmt numFmtId="165" formatCode="[$-409]General"/>
    <numFmt numFmtId="166" formatCode="0_ ;[Red]\-0\ "/>
    <numFmt numFmtId="167" formatCode="ddd"/>
    <numFmt numFmtId="168" formatCode="dd"/>
    <numFmt numFmtId="169" formatCode="0&quot; &quot;;[Red]&quot;-&quot;0&quot; &quot;"/>
    <numFmt numFmtId="170" formatCode="_-* #,##0_-;\-* #,##0_-;_-* &quot;-&quot;_-;_-@_-"/>
    <numFmt numFmtId="171" formatCode="#,;[Red]&quot;-&quot;#,"/>
  </numFmts>
  <fonts count="11">
    <font>
      <sz val="11"/>
      <color theme="1"/>
      <name val="Calibri"/>
      <family val="2"/>
      <scheme val="minor"/>
    </font>
    <font>
      <sz val="11"/>
      <color theme="1"/>
      <name val="돋움"/>
      <family val="3"/>
      <charset val="129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theme="1"/>
      <name val="맑은 고딕"/>
      <family val="3"/>
      <charset val="129"/>
    </font>
    <font>
      <b/>
      <sz val="10"/>
      <color rgb="FF16164A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165" fontId="1" fillId="0" borderId="0">
      <alignment vertical="center"/>
    </xf>
    <xf numFmtId="165" fontId="1" fillId="0" borderId="0">
      <alignment vertical="center"/>
    </xf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167" fontId="5" fillId="2" borderId="0" xfId="3" applyNumberFormat="1" applyFont="1" applyFill="1" applyAlignment="1" applyProtection="1">
      <alignment horizontal="center" vertical="center"/>
      <protection locked="0"/>
    </xf>
    <xf numFmtId="168" fontId="6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169" fontId="4" fillId="4" borderId="3" xfId="0" applyNumberFormat="1" applyFont="1" applyFill="1" applyBorder="1" applyAlignment="1" applyProtection="1">
      <alignment vertical="center"/>
      <protection locked="0"/>
    </xf>
    <xf numFmtId="168" fontId="7" fillId="4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70" fontId="10" fillId="0" borderId="7" xfId="0" applyNumberFormat="1" applyFont="1" applyBorder="1" applyAlignment="1">
      <alignment horizontal="center" vertical="center"/>
    </xf>
    <xf numFmtId="170" fontId="3" fillId="2" borderId="6" xfId="4" applyNumberFormat="1" applyFont="1" applyFill="1" applyBorder="1" applyAlignment="1">
      <alignment horizontal="center" vertical="center"/>
    </xf>
    <xf numFmtId="171" fontId="2" fillId="5" borderId="6" xfId="5" applyNumberFormat="1" applyFont="1" applyFill="1" applyBorder="1" applyAlignment="1" applyProtection="1">
      <alignment vertical="center" wrapText="1"/>
      <protection locked="0"/>
    </xf>
    <xf numFmtId="171" fontId="2" fillId="2" borderId="6" xfId="5" applyNumberFormat="1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>
      <alignment horizontal="center" vertical="center"/>
    </xf>
    <xf numFmtId="170" fontId="10" fillId="0" borderId="9" xfId="0" applyNumberFormat="1" applyFont="1" applyBorder="1" applyAlignment="1">
      <alignment horizontal="center" vertical="center"/>
    </xf>
    <xf numFmtId="170" fontId="3" fillId="2" borderId="8" xfId="4" applyNumberFormat="1" applyFont="1" applyFill="1" applyBorder="1" applyAlignment="1">
      <alignment horizontal="center" vertical="center"/>
    </xf>
    <xf numFmtId="171" fontId="2" fillId="5" borderId="8" xfId="5" applyNumberFormat="1" applyFont="1" applyFill="1" applyBorder="1" applyAlignment="1" applyProtection="1">
      <alignment vertical="center" wrapText="1"/>
      <protection locked="0"/>
    </xf>
    <xf numFmtId="171" fontId="2" fillId="2" borderId="8" xfId="5" applyNumberFormat="1" applyFont="1" applyFill="1" applyBorder="1" applyAlignment="1" applyProtection="1">
      <alignment horizontal="center" vertical="center" wrapText="1"/>
      <protection locked="0"/>
    </xf>
    <xf numFmtId="170" fontId="10" fillId="0" borderId="10" xfId="0" applyNumberFormat="1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70" fontId="10" fillId="0" borderId="12" xfId="0" applyNumberFormat="1" applyFont="1" applyBorder="1" applyAlignment="1">
      <alignment horizontal="center" vertical="center"/>
    </xf>
    <xf numFmtId="170" fontId="3" fillId="2" borderId="11" xfId="4" applyNumberFormat="1" applyFont="1" applyFill="1" applyBorder="1" applyAlignment="1">
      <alignment horizontal="center" vertical="center"/>
    </xf>
    <xf numFmtId="171" fontId="2" fillId="5" borderId="11" xfId="5" applyNumberFormat="1" applyFont="1" applyFill="1" applyBorder="1" applyAlignment="1" applyProtection="1">
      <alignment vertical="center" wrapText="1"/>
      <protection locked="0"/>
    </xf>
    <xf numFmtId="171" fontId="2" fillId="2" borderId="11" xfId="5" applyNumberFormat="1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 applyProtection="1">
      <alignment vertical="center"/>
      <protection locked="0"/>
    </xf>
    <xf numFmtId="167" fontId="5" fillId="2" borderId="14" xfId="3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6" fontId="4" fillId="6" borderId="15" xfId="2" applyNumberFormat="1" applyFont="1" applyFill="1" applyBorder="1" applyProtection="1">
      <alignment vertical="center"/>
      <protection locked="0"/>
    </xf>
    <xf numFmtId="0" fontId="2" fillId="6" borderId="1" xfId="0" applyFont="1" applyFill="1" applyBorder="1" applyAlignment="1">
      <alignment horizontal="center" vertical="center"/>
    </xf>
  </cellXfs>
  <cellStyles count="7">
    <cellStyle name="Comma 10" xfId="6"/>
    <cellStyle name="Comma 5" xfId="5"/>
    <cellStyle name="Normal" xfId="0" builtinId="0"/>
    <cellStyle name="Normal 2 2" xfId="1"/>
    <cellStyle name="Normal 5" xfId="4"/>
    <cellStyle name="표준 2 2" xfId="2"/>
    <cellStyle name="표준 2 2 7" xfId="3"/>
  </cellStyles>
  <dxfs count="6"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70" zoomScaleNormal="70" workbookViewId="0">
      <selection activeCell="C6" sqref="C6"/>
    </sheetView>
  </sheetViews>
  <sheetFormatPr defaultRowHeight="15"/>
  <cols>
    <col min="1" max="5" width="20.28515625" customWidth="1"/>
  </cols>
  <sheetData>
    <row r="1" spans="1:13" ht="19.5" thickBot="1">
      <c r="A1" s="1"/>
      <c r="B1" s="2"/>
      <c r="C1" s="2"/>
      <c r="D1" s="2"/>
      <c r="E1" s="3"/>
      <c r="F1" s="26"/>
      <c r="G1" s="26"/>
      <c r="H1" s="26"/>
      <c r="I1" s="26"/>
      <c r="J1" s="26"/>
      <c r="K1" s="26"/>
      <c r="L1" s="26"/>
      <c r="M1" s="26"/>
    </row>
    <row r="2" spans="1:13" ht="18.75">
      <c r="A2" s="31" t="s">
        <v>0</v>
      </c>
      <c r="B2" s="31"/>
      <c r="C2" s="31"/>
      <c r="D2" s="28"/>
      <c r="E2" s="29"/>
      <c r="F2" s="30"/>
      <c r="G2" s="4">
        <f>WEEKDAY(G3)</f>
        <v>3</v>
      </c>
      <c r="H2" s="4">
        <f t="shared" ref="H2:M2" si="0">WEEKDAY(H3)</f>
        <v>4</v>
      </c>
      <c r="I2" s="4">
        <f t="shared" si="0"/>
        <v>5</v>
      </c>
      <c r="J2" s="4">
        <f t="shared" si="0"/>
        <v>6</v>
      </c>
      <c r="K2" s="4">
        <f t="shared" si="0"/>
        <v>7</v>
      </c>
      <c r="L2" s="4">
        <f t="shared" si="0"/>
        <v>1</v>
      </c>
      <c r="M2" s="27">
        <f t="shared" si="0"/>
        <v>2</v>
      </c>
    </row>
    <row r="3" spans="1:13" ht="2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8">
        <v>44866</v>
      </c>
      <c r="H3" s="8">
        <v>44867</v>
      </c>
      <c r="I3" s="8">
        <v>44868</v>
      </c>
      <c r="J3" s="8">
        <v>44869</v>
      </c>
      <c r="K3" s="8">
        <v>44870</v>
      </c>
      <c r="L3" s="8">
        <v>44871</v>
      </c>
      <c r="M3" s="8">
        <v>44872</v>
      </c>
    </row>
    <row r="4" spans="1:13" ht="18.75">
      <c r="A4" s="9" t="s">
        <v>7</v>
      </c>
      <c r="B4" s="10" t="s">
        <v>8</v>
      </c>
      <c r="C4" s="10" t="str">
        <f t="shared" ref="C4:C7" si="1">MID(B4,2,7)</f>
        <v>HG56DJ2</v>
      </c>
      <c r="D4" s="11" t="s">
        <v>9</v>
      </c>
      <c r="E4" s="12">
        <v>11962</v>
      </c>
      <c r="F4" s="13">
        <f>SUM(G4:M4)</f>
        <v>279753.60000000003</v>
      </c>
      <c r="G4" s="14">
        <v>139876.80000000002</v>
      </c>
      <c r="H4" s="14">
        <v>139876.80000000002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ht="18.75">
      <c r="A5" s="9" t="s">
        <v>11</v>
      </c>
      <c r="B5" s="10" t="s">
        <v>14</v>
      </c>
      <c r="C5" s="15" t="str">
        <f t="shared" si="1"/>
        <v>HG56DJ2</v>
      </c>
      <c r="D5" s="16" t="s">
        <v>9</v>
      </c>
      <c r="E5" s="17">
        <v>5701</v>
      </c>
      <c r="F5" s="18">
        <f>SUM(G5:M5)</f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</row>
    <row r="6" spans="1:13" ht="18.75">
      <c r="A6" s="9" t="s">
        <v>12</v>
      </c>
      <c r="B6" s="10" t="s">
        <v>15</v>
      </c>
      <c r="C6" s="15" t="str">
        <f t="shared" si="1"/>
        <v>HG56DJ2</v>
      </c>
      <c r="D6" s="20" t="s">
        <v>9</v>
      </c>
      <c r="E6" s="17">
        <v>7719</v>
      </c>
      <c r="F6" s="18">
        <f>SUM(G6:M6)</f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</row>
    <row r="7" spans="1:13" ht="18.75">
      <c r="A7" s="9" t="s">
        <v>13</v>
      </c>
      <c r="B7" s="10" t="s">
        <v>16</v>
      </c>
      <c r="C7" s="21" t="str">
        <f t="shared" si="1"/>
        <v>HG56DJ2</v>
      </c>
      <c r="D7" s="22" t="s">
        <v>9</v>
      </c>
      <c r="E7" s="23">
        <v>5701</v>
      </c>
      <c r="F7" s="24">
        <f>SUM(G7:M7)</f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</row>
  </sheetData>
  <mergeCells count="1">
    <mergeCell ref="A2:C2"/>
  </mergeCells>
  <conditionalFormatting sqref="A3:D3">
    <cfRule type="expression" dxfId="5" priority="3">
      <formula>WEEKDAY(A$3)=1</formula>
    </cfRule>
  </conditionalFormatting>
  <conditionalFormatting sqref="G2:M2">
    <cfRule type="expression" dxfId="4" priority="2">
      <formula>WEEKDAY(G$3)=1</formula>
    </cfRule>
  </conditionalFormatting>
  <conditionalFormatting sqref="G3:M3">
    <cfRule type="expression" dxfId="3" priority="1">
      <formula>WEEKDAY(G$2)=1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0" zoomScaleNormal="70" workbookViewId="0">
      <selection activeCell="C13" sqref="C13"/>
    </sheetView>
  </sheetViews>
  <sheetFormatPr defaultRowHeight="15"/>
  <cols>
    <col min="1" max="5" width="20.28515625" customWidth="1"/>
  </cols>
  <sheetData>
    <row r="1" spans="1:13" ht="19.5" thickBot="1">
      <c r="A1" s="1"/>
      <c r="B1" s="2"/>
      <c r="C1" s="2"/>
      <c r="D1" s="2"/>
      <c r="E1" s="3"/>
      <c r="F1" s="26"/>
      <c r="G1" s="26"/>
      <c r="H1" s="26"/>
      <c r="I1" s="26"/>
      <c r="J1" s="26"/>
      <c r="K1" s="26"/>
      <c r="L1" s="26"/>
      <c r="M1" s="26"/>
    </row>
    <row r="2" spans="1:13" ht="18.75">
      <c r="A2" s="31" t="s">
        <v>10</v>
      </c>
      <c r="B2" s="31"/>
      <c r="C2" s="31"/>
      <c r="D2" s="28"/>
      <c r="E2" s="29"/>
      <c r="F2" s="30"/>
      <c r="G2" s="4">
        <f>WEEKDAY(G3)</f>
        <v>3</v>
      </c>
      <c r="H2" s="4">
        <f t="shared" ref="H2:M2" si="0">WEEKDAY(H3)</f>
        <v>4</v>
      </c>
      <c r="I2" s="4">
        <f t="shared" si="0"/>
        <v>5</v>
      </c>
      <c r="J2" s="4">
        <f t="shared" si="0"/>
        <v>6</v>
      </c>
      <c r="K2" s="4">
        <f t="shared" si="0"/>
        <v>7</v>
      </c>
      <c r="L2" s="4">
        <f t="shared" si="0"/>
        <v>1</v>
      </c>
      <c r="M2" s="27">
        <f t="shared" si="0"/>
        <v>2</v>
      </c>
    </row>
    <row r="3" spans="1:13" ht="2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8">
        <v>44866</v>
      </c>
      <c r="H3" s="8">
        <v>44867</v>
      </c>
      <c r="I3" s="8">
        <v>44868</v>
      </c>
      <c r="J3" s="8">
        <v>44869</v>
      </c>
      <c r="K3" s="8">
        <v>44870</v>
      </c>
      <c r="L3" s="8">
        <v>44871</v>
      </c>
      <c r="M3" s="8">
        <v>44872</v>
      </c>
    </row>
    <row r="4" spans="1:13" ht="18.75">
      <c r="A4" s="9" t="s">
        <v>7</v>
      </c>
      <c r="B4" s="10" t="s">
        <v>8</v>
      </c>
      <c r="C4" s="10" t="str">
        <f t="shared" ref="C4:C7" si="1">MID(B4,2,7)</f>
        <v>HG56DJ2</v>
      </c>
      <c r="D4" s="11" t="s">
        <v>9</v>
      </c>
      <c r="E4" s="12">
        <v>11962</v>
      </c>
      <c r="F4" s="13">
        <f>SUM(G4:M4)</f>
        <v>279753.60000000003</v>
      </c>
      <c r="G4" s="14">
        <v>139876.80000000002</v>
      </c>
      <c r="H4" s="14">
        <v>139876.80000000002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ht="18.75">
      <c r="A5" s="9" t="s">
        <v>11</v>
      </c>
      <c r="B5" s="10" t="s">
        <v>14</v>
      </c>
      <c r="C5" s="15" t="str">
        <f t="shared" si="1"/>
        <v>HG56DJ2</v>
      </c>
      <c r="D5" s="16" t="s">
        <v>9</v>
      </c>
      <c r="E5" s="17">
        <v>5701</v>
      </c>
      <c r="F5" s="18">
        <f>SUM(G5:M5)</f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</row>
    <row r="6" spans="1:13" ht="18.75">
      <c r="A6" s="9" t="s">
        <v>12</v>
      </c>
      <c r="B6" s="10" t="s">
        <v>15</v>
      </c>
      <c r="C6" s="15" t="str">
        <f t="shared" si="1"/>
        <v>HG56DJ2</v>
      </c>
      <c r="D6" s="20" t="s">
        <v>9</v>
      </c>
      <c r="E6" s="17">
        <v>7719</v>
      </c>
      <c r="F6" s="18">
        <f>SUM(G6:M6)</f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</row>
    <row r="7" spans="1:13" ht="18.75">
      <c r="A7" s="9" t="s">
        <v>13</v>
      </c>
      <c r="B7" s="10" t="s">
        <v>16</v>
      </c>
      <c r="C7" s="21" t="str">
        <f t="shared" si="1"/>
        <v>HG56DJ2</v>
      </c>
      <c r="D7" s="22" t="s">
        <v>9</v>
      </c>
      <c r="E7" s="23">
        <v>5701</v>
      </c>
      <c r="F7" s="24">
        <f>SUM(G7:M7)</f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</row>
  </sheetData>
  <mergeCells count="1">
    <mergeCell ref="A2:C2"/>
  </mergeCells>
  <conditionalFormatting sqref="A3:D3">
    <cfRule type="expression" dxfId="2" priority="3">
      <formula>WEEKDAY(A$3)=1</formula>
    </cfRule>
  </conditionalFormatting>
  <conditionalFormatting sqref="G2:M2">
    <cfRule type="expression" dxfId="1" priority="2">
      <formula>WEEKDAY(G$3)=1</formula>
    </cfRule>
  </conditionalFormatting>
  <conditionalFormatting sqref="G3:M3">
    <cfRule type="expression" dxfId="0" priority="1">
      <formula>WEEKDAY(G$2)=1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 QTY</vt:lpstr>
      <vt:lpstr>WAFER QTY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2022-11-17T02:47:04Z</dcterms:created>
  <dcterms:modified xsi:type="dcterms:W3CDTF">2022-11-18T02:19:00Z</dcterms:modified>
</cp:coreProperties>
</file>