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OPerationManagerment\OPERATION_MNS_SYSTEM\OPERATION_MNS\wwwroot\templates\"/>
    </mc:Choice>
  </mc:AlternateContent>
  <bookViews>
    <workbookView xWindow="0" yWindow="0" windowWidth="28800" windowHeight="12435" activeTab="1"/>
  </bookViews>
  <sheets>
    <sheet name="CHIP QTY" sheetId="2" r:id="rId1"/>
    <sheet name="WAFER QTY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5" i="4"/>
  <c r="C4" i="4"/>
  <c r="F7" i="4" l="1"/>
  <c r="F6" i="4"/>
  <c r="F5" i="4"/>
  <c r="F4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5" i="2"/>
  <c r="F6" i="2"/>
  <c r="F7" i="2"/>
  <c r="F4" i="2"/>
  <c r="A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7" i="2" l="1"/>
  <c r="C6" i="2"/>
  <c r="C5" i="2"/>
  <c r="C4" i="2"/>
  <c r="M2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<sst xmlns="http://schemas.openxmlformats.org/spreadsheetml/2006/main" count="38" uniqueCount="14">
  <si>
    <t>Chip Q'TY</t>
  </si>
  <si>
    <t>Module</t>
  </si>
  <si>
    <t>Model</t>
  </si>
  <si>
    <t>Material</t>
  </si>
  <si>
    <t>구분</t>
  </si>
  <si>
    <t>Standard Q.ty</t>
  </si>
  <si>
    <t>Total</t>
  </si>
  <si>
    <t>L7E0</t>
  </si>
  <si>
    <t>SHG56DJ20H01</t>
  </si>
  <si>
    <t>WLP</t>
  </si>
  <si>
    <t>SR806DL50H01</t>
  </si>
  <si>
    <t>SRG42GP10H01</t>
  </si>
  <si>
    <t>SW742AL60H01</t>
  </si>
  <si>
    <t>Wafer (sh)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</si>
</sst>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,;[Red]\-#,"/>
    <numFmt numFmtId="165" formatCode="[$-409]General"/>
    <numFmt numFmtId="166" formatCode="0_ ;[Red]\-0\ "/>
    <numFmt numFmtId="167" formatCode="ddd"/>
    <numFmt numFmtId="168" formatCode="dd"/>
    <numFmt numFmtId="169" formatCode="0&quot; &quot;;[Red]&quot;-&quot;0&quot; &quot;"/>
    <numFmt numFmtId="170" formatCode="_-* #,##0_-;\-* #,##0_-;_-* &quot;-&quot;_-;_-@_-"/>
    <numFmt numFmtId="171" formatCode="#,;[Red]&quot;-&quot;#,"/>
  </numFmts>
  <fonts count="11">
    <font>
      <sz val="11"/>
      <color theme="1"/>
      <name val="Calibri"/>
      <family val="2"/>
      <scheme val="minor"/>
    </font>
    <font>
      <sz val="11"/>
      <color theme="1"/>
      <name val="돋움"/>
      <family val="3"/>
      <charset val="129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4"/>
      <color theme="1"/>
      <name val="맑은 고딕"/>
      <family val="3"/>
      <charset val="129"/>
    </font>
    <font>
      <b/>
      <sz val="10"/>
      <color rgb="FF16164A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7" fontId="5" fillId="2" borderId="0" xfId="3" applyNumberFormat="1" applyFont="1" applyFill="1" applyAlignment="1" applyProtection="1">
      <alignment horizontal="center" vertical="center"/>
      <protection locked="0"/>
    </xf>
    <xf numFmtId="168" fontId="6" fillId="4" borderId="3" xfId="0" applyNumberFormat="1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9" fontId="4" fillId="4" borderId="3" xfId="0" applyNumberFormat="1" applyFont="1" applyFill="1" applyBorder="1" applyAlignment="1" applyProtection="1">
      <alignment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0" fontId="3" fillId="2" borderId="6" xfId="4" applyNumberFormat="1" applyFont="1" applyFill="1" applyBorder="1" applyAlignment="1">
      <alignment horizontal="center" vertical="center"/>
    </xf>
    <xf numFmtId="171" fontId="2" fillId="5" borderId="6" xfId="5" applyNumberFormat="1" applyFont="1" applyFill="1" applyBorder="1" applyAlignment="1" applyProtection="1">
      <alignment vertical="center" wrapText="1"/>
      <protection locked="0"/>
    </xf>
    <xf numFmtId="171" fontId="2" fillId="2" borderId="6" xfId="5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70" fontId="3" fillId="2" borderId="9" xfId="4" applyNumberFormat="1" applyFont="1" applyFill="1" applyBorder="1" applyAlignment="1">
      <alignment horizontal="center" vertical="center"/>
    </xf>
    <xf numFmtId="171" fontId="2" fillId="2" borderId="9" xfId="5" applyNumberFormat="1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70" fontId="3" fillId="2" borderId="13" xfId="4" applyNumberFormat="1" applyFont="1" applyFill="1" applyBorder="1" applyAlignment="1">
      <alignment horizontal="center" vertical="center"/>
    </xf>
    <xf numFmtId="171" fontId="2" fillId="2" borderId="13" xfId="5" applyNumberFormat="1" applyFont="1" applyFill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vertical="center"/>
      <protection locked="0"/>
    </xf>
    <xf numFmtId="167" fontId="5" fillId="2" borderId="16" xfId="3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6" fontId="4" fillId="6" borderId="17" xfId="2" applyNumberFormat="1" applyFont="1" applyFill="1" applyBorder="1" applyProtection="1">
      <alignment vertical="center"/>
      <protection locked="0"/>
    </xf>
    <xf numFmtId="0" fontId="2" fillId="6" borderId="1" xfId="0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170" fontId="10" fillId="0" borderId="7" xfId="0" applyNumberFormat="1" applyFont="1" applyBorder="1" applyAlignment="1">
      <alignment horizontal="center" vertical="center"/>
    </xf>
    <xf numFmtId="170" fontId="10" fillId="0" borderId="10" xfId="0" applyNumberFormat="1" applyFont="1" applyBorder="1" applyAlignment="1">
      <alignment horizontal="center" vertical="center"/>
    </xf>
    <xf numFmtId="170" fontId="10" fillId="0" borderId="11" xfId="0" applyNumberFormat="1" applyFont="1" applyBorder="1" applyAlignment="1">
      <alignment horizontal="center" vertical="center"/>
    </xf>
    <xf numFmtId="170" fontId="10" fillId="0" borderId="14" xfId="0" applyNumberFormat="1" applyFont="1" applyBorder="1" applyAlignment="1">
      <alignment horizontal="center" vertical="center"/>
    </xf>
    <xf numFmtId="171" fontId="2" fillId="5" borderId="18" xfId="5" applyNumberFormat="1" applyFont="1" applyFill="1" applyBorder="1" applyAlignment="1" applyProtection="1">
      <alignment vertical="center" wrapText="1"/>
      <protection locked="0"/>
    </xf>
  </cellXfs>
  <cellStyles count="7">
    <cellStyle name="Comma 10" xfId="6"/>
    <cellStyle name="Comma 5" xfId="5"/>
    <cellStyle name="Normal" xfId="0" builtinId="0"/>
    <cellStyle name="Normal 2 2" xfId="1"/>
    <cellStyle name="Normal 5" xfId="4"/>
    <cellStyle name="표준 2 2" xfId="2"/>
    <cellStyle name="표준 2 2 7" xfId="3"/>
  </cellStyles>
  <dxfs count="8"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zoomScale="70" zoomScaleNormal="70" workbookViewId="0">
      <selection activeCell="E22" sqref="E22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21"/>
      <c r="G1" s="21"/>
      <c r="H1" s="21"/>
      <c r="I1" s="21"/>
      <c r="J1" s="21"/>
      <c r="K1" s="21"/>
      <c r="L1" s="21"/>
      <c r="M1" s="21"/>
    </row>
    <row r="2" spans="1:37" ht="18.75">
      <c r="A2" s="28" t="s">
        <v>0</v>
      </c>
      <c r="B2" s="28"/>
      <c r="C2" s="28"/>
      <c r="D2" s="23"/>
      <c r="E2" s="24"/>
      <c r="F2" s="25"/>
      <c r="G2" s="4">
        <f>WEEKDAY(G3)</f>
        <v>7</v>
      </c>
      <c r="H2" s="4">
        <f t="shared" ref="H2:AK2" si="0">WEEKDAY(H3)</f>
        <v>1</v>
      </c>
      <c r="I2" s="4">
        <f t="shared" si="0"/>
        <v>2</v>
      </c>
      <c r="J2" s="4">
        <f t="shared" si="0"/>
        <v>3</v>
      </c>
      <c r="K2" s="4">
        <f t="shared" si="0"/>
        <v>4</v>
      </c>
      <c r="L2" s="4">
        <f t="shared" si="0"/>
        <v>5</v>
      </c>
      <c r="M2" s="22">
        <f t="shared" si="0"/>
        <v>6</v>
      </c>
      <c r="N2" s="22">
        <f t="shared" si="0"/>
        <v>7</v>
      </c>
      <c r="O2" s="22">
        <f t="shared" si="0"/>
        <v>1</v>
      </c>
      <c r="P2" s="22">
        <f t="shared" si="0"/>
        <v>2</v>
      </c>
      <c r="Q2" s="22">
        <f t="shared" si="0"/>
        <v>3</v>
      </c>
      <c r="R2" s="22">
        <f t="shared" si="0"/>
        <v>4</v>
      </c>
      <c r="S2" s="22">
        <f t="shared" si="0"/>
        <v>5</v>
      </c>
      <c r="T2" s="22">
        <f t="shared" si="0"/>
        <v>6</v>
      </c>
      <c r="U2" s="22">
        <f t="shared" si="0"/>
        <v>7</v>
      </c>
      <c r="V2" s="22">
        <f t="shared" si="0"/>
        <v>1</v>
      </c>
      <c r="W2" s="22">
        <f t="shared" si="0"/>
        <v>2</v>
      </c>
      <c r="X2" s="22">
        <f t="shared" si="0"/>
        <v>3</v>
      </c>
      <c r="Y2" s="22">
        <f t="shared" si="0"/>
        <v>4</v>
      </c>
      <c r="Z2" s="22">
        <f t="shared" si="0"/>
        <v>5</v>
      </c>
      <c r="AA2" s="22">
        <f t="shared" si="0"/>
        <v>6</v>
      </c>
      <c r="AB2" s="22">
        <f t="shared" si="0"/>
        <v>7</v>
      </c>
      <c r="AC2" s="22">
        <f t="shared" si="0"/>
        <v>1</v>
      </c>
      <c r="AD2" s="22">
        <f t="shared" si="0"/>
        <v>2</v>
      </c>
      <c r="AE2" s="22">
        <f t="shared" si="0"/>
        <v>3</v>
      </c>
      <c r="AF2" s="22">
        <f t="shared" si="0"/>
        <v>4</v>
      </c>
      <c r="AG2" s="22">
        <f t="shared" si="0"/>
        <v>5</v>
      </c>
      <c r="AH2" s="22">
        <f t="shared" si="0"/>
        <v>6</v>
      </c>
      <c r="AI2" s="22">
        <f t="shared" si="0"/>
        <v>7</v>
      </c>
      <c r="AJ2" s="22">
        <f t="shared" si="0"/>
        <v>1</v>
      </c>
      <c r="AK2" s="22">
        <f t="shared" si="0"/>
        <v>2</v>
      </c>
    </row>
    <row r="3" spans="1:37" ht="20.25">
      <c r="A3" s="5" t="s">
        <v>3</v>
      </c>
      <c r="B3" s="5" t="s">
        <v>2</v>
      </c>
      <c r="C3" s="5" t="s">
        <v>1</v>
      </c>
      <c r="D3" s="5" t="s">
        <v>5</v>
      </c>
      <c r="E3" s="6" t="s">
        <v>4</v>
      </c>
      <c r="F3" s="7" t="s">
        <v>6</v>
      </c>
      <c r="G3" s="27">
        <v>44835</v>
      </c>
      <c r="H3" s="27">
        <v>44836</v>
      </c>
      <c r="I3" s="27">
        <v>44837</v>
      </c>
      <c r="J3" s="27">
        <v>44838</v>
      </c>
      <c r="K3" s="27">
        <v>44839</v>
      </c>
      <c r="L3" s="27">
        <v>44840</v>
      </c>
      <c r="M3" s="27">
        <v>44841</v>
      </c>
      <c r="N3" s="27">
        <v>44842</v>
      </c>
      <c r="O3" s="27">
        <v>44843</v>
      </c>
      <c r="P3" s="27">
        <v>44844</v>
      </c>
      <c r="Q3" s="27">
        <v>44845</v>
      </c>
      <c r="R3" s="27">
        <v>44846</v>
      </c>
      <c r="S3" s="27">
        <v>44847</v>
      </c>
      <c r="T3" s="27">
        <v>44848</v>
      </c>
      <c r="U3" s="27">
        <v>44849</v>
      </c>
      <c r="V3" s="27">
        <v>44850</v>
      </c>
      <c r="W3" s="27">
        <v>44851</v>
      </c>
      <c r="X3" s="27">
        <v>44852</v>
      </c>
      <c r="Y3" s="27">
        <v>44853</v>
      </c>
      <c r="Z3" s="27">
        <v>44854</v>
      </c>
      <c r="AA3" s="27">
        <v>44855</v>
      </c>
      <c r="AB3" s="27">
        <v>44856</v>
      </c>
      <c r="AC3" s="27">
        <v>44857</v>
      </c>
      <c r="AD3" s="27">
        <v>44858</v>
      </c>
      <c r="AE3" s="27">
        <v>44859</v>
      </c>
      <c r="AF3" s="27">
        <v>44860</v>
      </c>
      <c r="AG3" s="27">
        <v>44861</v>
      </c>
      <c r="AH3" s="27">
        <v>44862</v>
      </c>
      <c r="AI3" s="27">
        <v>44863</v>
      </c>
      <c r="AJ3" s="27">
        <v>44864</v>
      </c>
      <c r="AK3" s="27">
        <v>44865</v>
      </c>
    </row>
    <row r="4" spans="1:37" ht="18.75">
      <c r="A4" s="8" t="s">
        <v>7</v>
      </c>
      <c r="B4" s="9" t="s">
        <v>8</v>
      </c>
      <c r="C4" s="9" t="str">
        <f t="shared" ref="C4:C7" si="1">MID(B4,2,7)</f>
        <v>HG56DJ2</v>
      </c>
      <c r="D4" s="10">
        <v>11962</v>
      </c>
      <c r="E4" s="29" t="s">
        <v>9</v>
      </c>
      <c r="F4" s="11">
        <f>SUM(G4:AK4)</f>
        <v>279753.60000000003</v>
      </c>
      <c r="G4" s="12">
        <v>139876.80000000002</v>
      </c>
      <c r="H4" s="12">
        <v>139876.80000000002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ht="18.75">
      <c r="A5" s="13" t="s">
        <v>7</v>
      </c>
      <c r="B5" s="14" t="s">
        <v>10</v>
      </c>
      <c r="C5" s="14" t="str">
        <f t="shared" si="1"/>
        <v>R806DL5</v>
      </c>
      <c r="D5" s="15">
        <v>5701</v>
      </c>
      <c r="E5" s="30" t="s">
        <v>9</v>
      </c>
      <c r="F5" s="11">
        <f t="shared" ref="F5:F7" si="2">SUM(G5:AK5)</f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</row>
    <row r="6" spans="1:37" ht="18.75">
      <c r="A6" s="13" t="s">
        <v>7</v>
      </c>
      <c r="B6" s="14" t="s">
        <v>11</v>
      </c>
      <c r="C6" s="14" t="str">
        <f t="shared" si="1"/>
        <v>RG42GP1</v>
      </c>
      <c r="D6" s="15">
        <v>7719</v>
      </c>
      <c r="E6" s="31" t="s">
        <v>9</v>
      </c>
      <c r="F6" s="11">
        <f t="shared" si="2"/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</row>
    <row r="7" spans="1:37" ht="18.75">
      <c r="A7" s="17" t="s">
        <v>7</v>
      </c>
      <c r="B7" s="18" t="s">
        <v>12</v>
      </c>
      <c r="C7" s="18" t="str">
        <f t="shared" si="1"/>
        <v>W742AL6</v>
      </c>
      <c r="D7" s="19">
        <v>5701</v>
      </c>
      <c r="E7" s="32" t="s">
        <v>9</v>
      </c>
      <c r="F7" s="33">
        <f t="shared" si="2"/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</row>
  </sheetData>
  <mergeCells count="1">
    <mergeCell ref="A2:C2"/>
  </mergeCells>
  <conditionalFormatting sqref="A3:D3">
    <cfRule type="expression" dxfId="7" priority="3">
      <formula>WEEKDAY(A$3)=1</formula>
    </cfRule>
  </conditionalFormatting>
  <conditionalFormatting sqref="G2:AK2">
    <cfRule type="expression" dxfId="6" priority="2">
      <formula>WEEKDAY(G$3)=1</formula>
    </cfRule>
  </conditionalFormatting>
  <conditionalFormatting sqref="G3:AK3">
    <cfRule type="expression" dxfId="5" priority="1">
      <formula>WEEKDAY(G$2)=1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tabSelected="1" zoomScale="70" zoomScaleNormal="70" workbookViewId="0">
      <selection activeCell="I21" sqref="I21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21"/>
      <c r="G1" s="21"/>
      <c r="H1" s="21"/>
      <c r="I1" s="21"/>
      <c r="J1" s="21"/>
      <c r="K1" s="21"/>
      <c r="L1" s="21"/>
      <c r="M1" s="21"/>
    </row>
    <row r="2" spans="1:37" ht="18.75">
      <c r="A2" s="28" t="s">
        <v>13</v>
      </c>
      <c r="B2" s="28"/>
      <c r="C2" s="28"/>
      <c r="D2" s="26"/>
      <c r="E2" s="24"/>
      <c r="F2" s="25"/>
      <c r="G2" s="4">
        <f>WEEKDAY(G3)</f>
        <v>7</v>
      </c>
      <c r="H2" s="4">
        <f t="shared" ref="H2:AK2" si="0">WEEKDAY(H3)</f>
        <v>1</v>
      </c>
      <c r="I2" s="4">
        <f t="shared" si="0"/>
        <v>2</v>
      </c>
      <c r="J2" s="4">
        <f t="shared" si="0"/>
        <v>3</v>
      </c>
      <c r="K2" s="4">
        <f t="shared" si="0"/>
        <v>4</v>
      </c>
      <c r="L2" s="4">
        <f t="shared" si="0"/>
        <v>5</v>
      </c>
      <c r="M2" s="22">
        <f t="shared" si="0"/>
        <v>6</v>
      </c>
      <c r="N2" s="22">
        <f t="shared" si="0"/>
        <v>7</v>
      </c>
      <c r="O2" s="22">
        <f t="shared" si="0"/>
        <v>1</v>
      </c>
      <c r="P2" s="22">
        <f t="shared" si="0"/>
        <v>2</v>
      </c>
      <c r="Q2" s="22">
        <f t="shared" si="0"/>
        <v>3</v>
      </c>
      <c r="R2" s="22">
        <f t="shared" si="0"/>
        <v>4</v>
      </c>
      <c r="S2" s="22">
        <f t="shared" si="0"/>
        <v>5</v>
      </c>
      <c r="T2" s="22">
        <f t="shared" si="0"/>
        <v>6</v>
      </c>
      <c r="U2" s="22">
        <f t="shared" si="0"/>
        <v>7</v>
      </c>
      <c r="V2" s="22">
        <f t="shared" si="0"/>
        <v>1</v>
      </c>
      <c r="W2" s="22">
        <f t="shared" si="0"/>
        <v>2</v>
      </c>
      <c r="X2" s="22">
        <f t="shared" si="0"/>
        <v>3</v>
      </c>
      <c r="Y2" s="22">
        <f t="shared" si="0"/>
        <v>4</v>
      </c>
      <c r="Z2" s="22">
        <f t="shared" si="0"/>
        <v>5</v>
      </c>
      <c r="AA2" s="22">
        <f t="shared" si="0"/>
        <v>6</v>
      </c>
      <c r="AB2" s="22">
        <f t="shared" si="0"/>
        <v>7</v>
      </c>
      <c r="AC2" s="22">
        <f t="shared" si="0"/>
        <v>1</v>
      </c>
      <c r="AD2" s="22">
        <f t="shared" si="0"/>
        <v>2</v>
      </c>
      <c r="AE2" s="22">
        <f t="shared" si="0"/>
        <v>3</v>
      </c>
      <c r="AF2" s="22">
        <f t="shared" si="0"/>
        <v>4</v>
      </c>
      <c r="AG2" s="22">
        <f t="shared" si="0"/>
        <v>5</v>
      </c>
      <c r="AH2" s="22">
        <f t="shared" si="0"/>
        <v>6</v>
      </c>
      <c r="AI2" s="22">
        <f t="shared" si="0"/>
        <v>7</v>
      </c>
      <c r="AJ2" s="22">
        <f t="shared" si="0"/>
        <v>1</v>
      </c>
      <c r="AK2" s="22">
        <f t="shared" si="0"/>
        <v>2</v>
      </c>
    </row>
    <row r="3" spans="1:37" ht="20.25">
      <c r="A3" s="5" t="s">
        <v>3</v>
      </c>
      <c r="B3" s="5" t="s">
        <v>2</v>
      </c>
      <c r="C3" s="5" t="s">
        <v>1</v>
      </c>
      <c r="D3" s="5" t="s">
        <v>5</v>
      </c>
      <c r="E3" s="6" t="s">
        <v>4</v>
      </c>
      <c r="F3" s="7" t="s">
        <v>6</v>
      </c>
      <c r="G3" s="27">
        <v>44835</v>
      </c>
      <c r="H3" s="27">
        <v>44836</v>
      </c>
      <c r="I3" s="27">
        <v>44837</v>
      </c>
      <c r="J3" s="27">
        <v>44838</v>
      </c>
      <c r="K3" s="27">
        <v>44839</v>
      </c>
      <c r="L3" s="27">
        <v>44840</v>
      </c>
      <c r="M3" s="27">
        <v>44841</v>
      </c>
      <c r="N3" s="27">
        <v>44842</v>
      </c>
      <c r="O3" s="27">
        <v>44843</v>
      </c>
      <c r="P3" s="27">
        <v>44844</v>
      </c>
      <c r="Q3" s="27">
        <v>44845</v>
      </c>
      <c r="R3" s="27">
        <v>44846</v>
      </c>
      <c r="S3" s="27">
        <v>44847</v>
      </c>
      <c r="T3" s="27">
        <v>44848</v>
      </c>
      <c r="U3" s="27">
        <v>44849</v>
      </c>
      <c r="V3" s="27">
        <v>44850</v>
      </c>
      <c r="W3" s="27">
        <v>44851</v>
      </c>
      <c r="X3" s="27">
        <v>44852</v>
      </c>
      <c r="Y3" s="27">
        <v>44853</v>
      </c>
      <c r="Z3" s="27">
        <v>44854</v>
      </c>
      <c r="AA3" s="27">
        <v>44855</v>
      </c>
      <c r="AB3" s="27">
        <v>44856</v>
      </c>
      <c r="AC3" s="27">
        <v>44857</v>
      </c>
      <c r="AD3" s="27">
        <v>44858</v>
      </c>
      <c r="AE3" s="27">
        <v>44859</v>
      </c>
      <c r="AF3" s="27">
        <v>44860</v>
      </c>
      <c r="AG3" s="27">
        <v>44861</v>
      </c>
      <c r="AH3" s="27">
        <v>44862</v>
      </c>
      <c r="AI3" s="27">
        <v>44863</v>
      </c>
      <c r="AJ3" s="27">
        <v>44864</v>
      </c>
      <c r="AK3" s="27">
        <v>44865</v>
      </c>
    </row>
    <row r="4" spans="1:37" ht="18.75">
      <c r="A4" s="8" t="s">
        <v>7</v>
      </c>
      <c r="B4" s="9" t="s">
        <v>8</v>
      </c>
      <c r="C4" s="9" t="str">
        <f t="shared" ref="C4:C7" si="1">MID(B4,2,7)</f>
        <v>HG56DJ2</v>
      </c>
      <c r="D4" s="10">
        <v>11962</v>
      </c>
      <c r="E4" s="29" t="s">
        <v>9</v>
      </c>
      <c r="F4" s="11">
        <f>SUM(G4:AK4)</f>
        <v>279753.60000000003</v>
      </c>
      <c r="G4" s="12">
        <v>139876.80000000002</v>
      </c>
      <c r="H4" s="12">
        <v>139876.80000000002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ht="18.75">
      <c r="A5" s="13" t="s">
        <v>7</v>
      </c>
      <c r="B5" s="14" t="s">
        <v>10</v>
      </c>
      <c r="C5" s="14" t="str">
        <f t="shared" si="1"/>
        <v>R806DL5</v>
      </c>
      <c r="D5" s="15">
        <v>5701</v>
      </c>
      <c r="E5" s="30" t="s">
        <v>9</v>
      </c>
      <c r="F5" s="11">
        <f t="shared" ref="F5:F7" si="2">SUM(G5:AK5)</f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</row>
    <row r="6" spans="1:37" ht="18.75">
      <c r="A6" s="13" t="s">
        <v>7</v>
      </c>
      <c r="B6" s="14" t="s">
        <v>11</v>
      </c>
      <c r="C6" s="14" t="str">
        <f t="shared" si="1"/>
        <v>RG42GP1</v>
      </c>
      <c r="D6" s="15">
        <v>7719</v>
      </c>
      <c r="E6" s="31" t="s">
        <v>9</v>
      </c>
      <c r="F6" s="11">
        <f t="shared" si="2"/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</row>
    <row r="7" spans="1:37" ht="18.75">
      <c r="A7" s="17" t="s">
        <v>7</v>
      </c>
      <c r="B7" s="18" t="s">
        <v>12</v>
      </c>
      <c r="C7" s="18" t="str">
        <f t="shared" si="1"/>
        <v>W742AL6</v>
      </c>
      <c r="D7" s="19">
        <v>5701</v>
      </c>
      <c r="E7" s="32" t="s">
        <v>9</v>
      </c>
      <c r="F7" s="33">
        <f t="shared" si="2"/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</row>
  </sheetData>
  <mergeCells count="1">
    <mergeCell ref="A2:C2"/>
  </mergeCells>
  <conditionalFormatting sqref="G2:AK2">
    <cfRule type="expression" dxfId="3" priority="3">
      <formula>WEEKDAY(G$3)=1</formula>
    </cfRule>
  </conditionalFormatting>
  <conditionalFormatting sqref="G3:AK3">
    <cfRule type="expression" dxfId="2" priority="2">
      <formula>WEEKDAY(G$2)=1</formula>
    </cfRule>
  </conditionalFormatting>
  <conditionalFormatting sqref="A3:D3">
    <cfRule type="expression" dxfId="1" priority="1">
      <formula>WEEKDAY(A$3)=1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QTY</vt:lpstr>
      <vt:lpstr>WAFER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2022-11-17T02:47:04Z</dcterms:created>
  <dcterms:modified xsi:type="dcterms:W3CDTF">2022-12-19T02:34:34Z</dcterms:modified>
</cp:coreProperties>
</file>