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isol_Git\OPERATION_MNS_SYSTEM\OPERATION_MNS\wwwroot\templates\"/>
    </mc:Choice>
  </mc:AlternateContent>
  <xr:revisionPtr revIDLastSave="0" documentId="13_ncr:1_{96977F0D-4B6A-4593-A5F4-3ED96F0B6CF6}" xr6:coauthVersionLast="47" xr6:coauthVersionMax="47" xr10:uidLastSave="{00000000-0000-0000-0000-000000000000}"/>
  <bookViews>
    <workbookView xWindow="-120" yWindow="-120" windowWidth="29040" windowHeight="15840" xr2:uid="{2F6F7A30-2ADD-4EEA-8022-6635AA90FE23}"/>
  </bookViews>
  <sheets>
    <sheet name="SMT" sheetId="1" r:id="rId1"/>
    <sheet name="LFE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3" l="1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<sst xmlns="http://schemas.openxmlformats.org/spreadsheetml/2006/main" count="4" uniqueCount="2">
  <si>
    <t>Ngày KH</t>
  </si>
  <si>
    <t>Mã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</si>
</sst>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1" fillId="3" borderId="1" xfId="0" applyNumberFormat="1" applyFont="1" applyFill="1" applyBorder="1"/>
    <xf numFmtId="14" fontId="2" fillId="2" borderId="0" xfId="0" applyNumberFormat="1" applyFont="1" applyFill="1"/>
    <xf numFmtId="0" fontId="1" fillId="3" borderId="1" xfId="0" applyFont="1" applyFill="1" applyBorder="1"/>
    <xf numFmtId="14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317D-2BD3-4D58-A7F2-FA517EC5B673}">
  <dimension ref="A1:AB8"/>
  <sheetViews>
    <sheetView tabSelected="1" zoomScale="85" zoomScaleNormal="85" workbookViewId="0">
      <selection activeCell="C35" sqref="C35"/>
    </sheetView>
  </sheetViews>
  <sheetFormatPr defaultRowHeight="15" x14ac:dyDescent="0.25"/>
  <cols>
    <col min="1" max="1" width="21.140625" customWidth="1"/>
    <col min="2" max="2" width="18.85546875" customWidth="1"/>
    <col min="3" max="21" width="14.140625" customWidth="1"/>
    <col min="22" max="22" width="13.140625" customWidth="1"/>
    <col min="23" max="28" width="11.85546875" bestFit="1" customWidth="1"/>
  </cols>
  <sheetData>
    <row r="1" spans="1:28" ht="24" x14ac:dyDescent="0.4">
      <c r="A1" s="5" t="s">
        <v>0</v>
      </c>
      <c r="B1" s="3">
        <v>45453</v>
      </c>
    </row>
    <row r="2" spans="1:28" ht="15.75" x14ac:dyDescent="0.25">
      <c r="A2" s="4" t="s">
        <v>1</v>
      </c>
      <c r="B2" s="2">
        <f>$B1+0</f>
        <v>45453</v>
      </c>
      <c r="C2" s="2">
        <f>$B1+1</f>
        <v>45454</v>
      </c>
      <c r="D2" s="2">
        <f>$B1+2</f>
        <v>45455</v>
      </c>
      <c r="E2" s="2">
        <f>$B1+3</f>
        <v>45456</v>
      </c>
      <c r="F2" s="2">
        <f>$B1+4</f>
        <v>45457</v>
      </c>
      <c r="G2" s="2">
        <f>$B1+5</f>
        <v>45458</v>
      </c>
      <c r="H2" s="2">
        <f>$B1+6</f>
        <v>45459</v>
      </c>
      <c r="I2" s="2">
        <f>$B1+7</f>
        <v>45460</v>
      </c>
      <c r="J2" s="2">
        <f>$B1+8</f>
        <v>45461</v>
      </c>
      <c r="K2" s="2">
        <f>$B1+9</f>
        <v>45462</v>
      </c>
      <c r="L2" s="2">
        <f>$B1+10</f>
        <v>45463</v>
      </c>
      <c r="M2" s="2">
        <f>$B1+11</f>
        <v>45464</v>
      </c>
      <c r="N2" s="2">
        <f>$B1+12</f>
        <v>45465</v>
      </c>
      <c r="O2" s="2">
        <f>$B1+13</f>
        <v>45466</v>
      </c>
      <c r="P2" s="2">
        <f>$B1+14</f>
        <v>45467</v>
      </c>
      <c r="Q2" s="2">
        <f>$B1+15</f>
        <v>45468</v>
      </c>
      <c r="R2" s="2">
        <f>$B1+16</f>
        <v>45469</v>
      </c>
      <c r="S2" s="2">
        <f>$B1+17</f>
        <v>45470</v>
      </c>
      <c r="T2" s="2">
        <f>$B1+18</f>
        <v>45471</v>
      </c>
      <c r="U2" s="2">
        <f>$B1+19</f>
        <v>45472</v>
      </c>
      <c r="V2" s="2">
        <f>$B1+20</f>
        <v>45473</v>
      </c>
      <c r="W2" s="2">
        <f>$B1+21</f>
        <v>45474</v>
      </c>
      <c r="X2" s="2">
        <f>$B1+22</f>
        <v>45475</v>
      </c>
      <c r="Y2" s="2">
        <f>$B1+23</f>
        <v>45476</v>
      </c>
      <c r="Z2" s="2">
        <f>$B1+24</f>
        <v>45477</v>
      </c>
      <c r="AA2" s="2">
        <f>$B1+25</f>
        <v>45478</v>
      </c>
      <c r="AB2" s="2">
        <f>$B1+26</f>
        <v>45479</v>
      </c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B30FE-9C58-46D7-A114-F2A72F97EC56}">
  <dimension ref="A1:AB8"/>
  <sheetViews>
    <sheetView zoomScale="85" zoomScaleNormal="85" workbookViewId="0">
      <selection activeCell="B33" sqref="B33"/>
    </sheetView>
  </sheetViews>
  <sheetFormatPr defaultRowHeight="15" x14ac:dyDescent="0.25"/>
  <cols>
    <col min="1" max="1" width="21.140625" customWidth="1"/>
    <col min="2" max="2" width="18.85546875" customWidth="1"/>
    <col min="3" max="21" width="14.140625" customWidth="1"/>
    <col min="22" max="22" width="13.140625" customWidth="1"/>
    <col min="23" max="28" width="11.85546875" bestFit="1" customWidth="1"/>
  </cols>
  <sheetData>
    <row r="1" spans="1:28" ht="24" x14ac:dyDescent="0.4">
      <c r="A1" s="5" t="s">
        <v>0</v>
      </c>
      <c r="B1" s="3">
        <v>45453</v>
      </c>
    </row>
    <row r="2" spans="1:28" ht="15.75" x14ac:dyDescent="0.25">
      <c r="A2" s="4" t="s">
        <v>1</v>
      </c>
      <c r="B2" s="2">
        <f>$B1+0</f>
        <v>45453</v>
      </c>
      <c r="C2" s="2">
        <f>$B1+1</f>
        <v>45454</v>
      </c>
      <c r="D2" s="2">
        <f>$B1+2</f>
        <v>45455</v>
      </c>
      <c r="E2" s="2">
        <f>$B1+3</f>
        <v>45456</v>
      </c>
      <c r="F2" s="2">
        <f>$B1+4</f>
        <v>45457</v>
      </c>
      <c r="G2" s="2">
        <f>$B1+5</f>
        <v>45458</v>
      </c>
      <c r="H2" s="2">
        <f>$B1+6</f>
        <v>45459</v>
      </c>
      <c r="I2" s="2">
        <f>$B1+7</f>
        <v>45460</v>
      </c>
      <c r="J2" s="2">
        <f>$B1+8</f>
        <v>45461</v>
      </c>
      <c r="K2" s="2">
        <f>$B1+9</f>
        <v>45462</v>
      </c>
      <c r="L2" s="2">
        <f>$B1+10</f>
        <v>45463</v>
      </c>
      <c r="M2" s="2">
        <f>$B1+11</f>
        <v>45464</v>
      </c>
      <c r="N2" s="2">
        <f>$B1+12</f>
        <v>45465</v>
      </c>
      <c r="O2" s="2">
        <f>$B1+13</f>
        <v>45466</v>
      </c>
      <c r="P2" s="2">
        <f>$B1+14</f>
        <v>45467</v>
      </c>
      <c r="Q2" s="2">
        <f>$B1+15</f>
        <v>45468</v>
      </c>
      <c r="R2" s="2">
        <f>$B1+16</f>
        <v>45469</v>
      </c>
      <c r="S2" s="2">
        <f>$B1+17</f>
        <v>45470</v>
      </c>
      <c r="T2" s="2">
        <f>$B1+18</f>
        <v>45471</v>
      </c>
      <c r="U2" s="2">
        <f>$B1+19</f>
        <v>45472</v>
      </c>
      <c r="V2" s="2">
        <f>$B1+20</f>
        <v>45473</v>
      </c>
      <c r="W2" s="2">
        <f>$B1+21</f>
        <v>45474</v>
      </c>
      <c r="X2" s="2">
        <f>$B1+22</f>
        <v>45475</v>
      </c>
      <c r="Y2" s="2">
        <f>$B1+23</f>
        <v>45476</v>
      </c>
      <c r="Z2" s="2">
        <f>$B1+24</f>
        <v>45477</v>
      </c>
      <c r="AA2" s="2">
        <f>$B1+25</f>
        <v>45478</v>
      </c>
      <c r="AB2" s="2">
        <f>$B1+26</f>
        <v>45479</v>
      </c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fc78c63-bc0f-4b5c-95c6-ff72f863b28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53A529798801544989E07C40EC95338" ma:contentTypeVersion="15" ma:contentTypeDescription="새 문서를 만듭니다." ma:contentTypeScope="" ma:versionID="486f170d876d6aadcc43811d24918b41">
  <xsd:schema xmlns:xsd="http://www.w3.org/2001/XMLSchema" xmlns:xs="http://www.w3.org/2001/XMLSchema" xmlns:p="http://schemas.microsoft.com/office/2006/metadata/properties" xmlns:ns3="1fc78c63-bc0f-4b5c-95c6-ff72f863b285" xmlns:ns4="7b1d63e7-3f8a-4043-96a9-43733c4509ca" targetNamespace="http://schemas.microsoft.com/office/2006/metadata/properties" ma:root="true" ma:fieldsID="d3bd11416760f1b7690b2eaefb95e7a9" ns3:_="" ns4:_="">
    <xsd:import namespace="1fc78c63-bc0f-4b5c-95c6-ff72f863b285"/>
    <xsd:import namespace="7b1d63e7-3f8a-4043-96a9-43733c450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78c63-bc0f-4b5c-95c6-ff72f863b2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d63e7-3f8a-4043-96a9-43733c4509c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C916BB-467D-434B-88FF-1CD0CA8DBD04}">
  <ds:schemaRefs>
    <ds:schemaRef ds:uri="1fc78c63-bc0f-4b5c-95c6-ff72f863b285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7b1d63e7-3f8a-4043-96a9-43733c4509ca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0169372-47B0-4B85-A2B7-9989268DA5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994ADF-523F-4CCA-997A-9980EB2D0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c78c63-bc0f-4b5c-95c6-ff72f863b285"/>
    <ds:schemaRef ds:uri="7b1d63e7-3f8a-4043-96a9-43733c450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SMT</vt:lpstr>
      <vt:lpstr>LFEM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서두원</dc:creator>
  <cp:lastModifiedBy>서두원</cp:lastModifiedBy>
  <dcterms:created xsi:type="dcterms:W3CDTF">2024-06-12T07:38:37Z</dcterms:created>
  <dcterms:modified xsi:type="dcterms:W3CDTF">2024-06-12T09:02:49Z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0x010100553A529798801544989E07C40EC95338</vt:lpwstr>
  </property>
</Properties>
</file>