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SPW\CHUONG_TRINH_SPARE_PART\WISOL.UI\"/>
    </mc:Choice>
  </mc:AlternateContent>
  <bookViews>
    <workbookView xWindow="0" yWindow="0" windowWidth="28800" windowHeight="12135"/>
  </bookViews>
  <sheets>
    <sheet name="GOC_Plan" sheetId="2" r:id="rId1"/>
    <sheet name="Sheet1" sheetId="1" r:id="rId2"/>
  </sheets>
  <externalReferences>
    <externalReference r:id="rId3"/>
  </externalReferences>
  <definedNames>
    <definedName name="_xlnm._FilterDatabase" localSheetId="0" hidden="1">GOC_Plan!$A$1:$K$1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E2" i="2"/>
  <c r="K2" i="2" s="1"/>
  <c r="G2" i="2" l="1"/>
  <c r="I2" i="2"/>
</calcChain>
</file>

<file path=xl/sharedStrings.xml><?xml version="1.0" encoding="utf-8"?>
<sst xmlns="http://schemas.openxmlformats.org/spreadsheetml/2006/main" count="13" uniqueCount="13">
  <si>
    <t>WEEK</t>
  </si>
  <si>
    <t>SFMD5E0M001</t>
  </si>
  <si>
    <t>UPDATED_DATE</t>
  </si>
  <si>
    <t>MONTH</t>
  </si>
  <si>
    <t>MODEL</t>
  </si>
  <si>
    <t>MODEL_NAME</t>
  </si>
  <si>
    <t>SALES_PLAN</t>
  </si>
  <si>
    <t>SALES_PLAN_POINT</t>
  </si>
  <si>
    <t>WHC_PLAN</t>
  </si>
  <si>
    <t>WHC_PLAN_POINT</t>
  </si>
  <si>
    <t>STOCK</t>
  </si>
  <si>
    <t>STOCK_POINT</t>
  </si>
  <si>
    <t>YEAR_PLAN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</si>
</sst>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CUME~1\KAKAOT~1\Production%20Plan%20&amp;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BOM"/>
      <sheetName val="Model Info"/>
      <sheetName val="GOC Plan"/>
      <sheetName val="Daily Prod Plan"/>
      <sheetName val="Plan"/>
      <sheetName val="Daily Actual Prod"/>
    </sheetNames>
    <sheetDataSet>
      <sheetData sheetId="0"/>
      <sheetData sheetId="1">
        <row r="1">
          <cell r="A1" t="str">
            <v>MODEL</v>
          </cell>
          <cell r="B1" t="str">
            <v>POINT</v>
          </cell>
        </row>
        <row r="2">
          <cell r="A2" t="str">
            <v>LHT0</v>
          </cell>
          <cell r="B2">
            <v>28</v>
          </cell>
        </row>
        <row r="3">
          <cell r="A3" t="str">
            <v>R7N0</v>
          </cell>
          <cell r="B3">
            <v>12</v>
          </cell>
        </row>
        <row r="4">
          <cell r="A4" t="str">
            <v>R7S0</v>
          </cell>
          <cell r="B4">
            <v>13</v>
          </cell>
        </row>
        <row r="5">
          <cell r="A5" t="str">
            <v>L6A0</v>
          </cell>
          <cell r="B5">
            <v>12</v>
          </cell>
        </row>
        <row r="6">
          <cell r="A6" t="str">
            <v>L6R0</v>
          </cell>
          <cell r="B6">
            <v>18</v>
          </cell>
        </row>
        <row r="7">
          <cell r="A7" t="str">
            <v>L6Q0</v>
          </cell>
          <cell r="B7">
            <v>17</v>
          </cell>
        </row>
        <row r="8">
          <cell r="A8" t="str">
            <v>L6Y0</v>
          </cell>
          <cell r="B8">
            <v>17</v>
          </cell>
        </row>
        <row r="9">
          <cell r="A9" t="str">
            <v>LFD0</v>
          </cell>
          <cell r="B9">
            <v>15</v>
          </cell>
        </row>
        <row r="10">
          <cell r="A10" t="str">
            <v>LFR0</v>
          </cell>
          <cell r="B10">
            <v>17</v>
          </cell>
        </row>
        <row r="11">
          <cell r="A11" t="str">
            <v>LFU0</v>
          </cell>
          <cell r="B11">
            <v>17</v>
          </cell>
        </row>
        <row r="12">
          <cell r="A12" t="str">
            <v>L7E0</v>
          </cell>
          <cell r="B12">
            <v>26</v>
          </cell>
        </row>
        <row r="13">
          <cell r="A13" t="str">
            <v>L3X0</v>
          </cell>
          <cell r="B13">
            <v>10</v>
          </cell>
        </row>
        <row r="14">
          <cell r="A14" t="str">
            <v>D5D0</v>
          </cell>
          <cell r="B14">
            <v>17</v>
          </cell>
        </row>
        <row r="15">
          <cell r="A15" t="str">
            <v>D6X0</v>
          </cell>
          <cell r="B15">
            <v>16</v>
          </cell>
        </row>
        <row r="16">
          <cell r="A16" t="str">
            <v>L7A0</v>
          </cell>
          <cell r="B16">
            <v>14</v>
          </cell>
        </row>
        <row r="17">
          <cell r="A17" t="str">
            <v>SB1F</v>
          </cell>
          <cell r="B17">
            <v>4</v>
          </cell>
        </row>
        <row r="18">
          <cell r="A18" t="str">
            <v>SB2F</v>
          </cell>
          <cell r="B18">
            <v>4</v>
          </cell>
        </row>
        <row r="19">
          <cell r="A19" t="str">
            <v>R8C0</v>
          </cell>
          <cell r="B19">
            <v>10</v>
          </cell>
        </row>
        <row r="20">
          <cell r="A20" t="str">
            <v>L9C0</v>
          </cell>
          <cell r="B20">
            <v>26</v>
          </cell>
        </row>
        <row r="21">
          <cell r="A21" t="str">
            <v>L8E0</v>
          </cell>
          <cell r="B21">
            <v>17</v>
          </cell>
        </row>
        <row r="22">
          <cell r="A22" t="str">
            <v>D8B0</v>
          </cell>
          <cell r="B22">
            <v>20</v>
          </cell>
        </row>
        <row r="23">
          <cell r="A23" t="str">
            <v>D8Z0</v>
          </cell>
          <cell r="B23">
            <v>28</v>
          </cell>
        </row>
        <row r="24">
          <cell r="A24" t="str">
            <v>L5E0</v>
          </cell>
          <cell r="B24">
            <v>11</v>
          </cell>
        </row>
        <row r="25">
          <cell r="A25" t="str">
            <v>R7X0</v>
          </cell>
          <cell r="B25">
            <v>9</v>
          </cell>
        </row>
        <row r="26">
          <cell r="A26" t="str">
            <v>R7Z0</v>
          </cell>
          <cell r="B26">
            <v>9</v>
          </cell>
        </row>
        <row r="27">
          <cell r="A27" t="str">
            <v>D3L0</v>
          </cell>
          <cell r="B27">
            <v>9</v>
          </cell>
        </row>
        <row r="28">
          <cell r="A28" t="str">
            <v>R9Z0</v>
          </cell>
          <cell r="B28">
            <v>15</v>
          </cell>
        </row>
        <row r="29">
          <cell r="A29" t="str">
            <v>R8X0</v>
          </cell>
          <cell r="B29">
            <v>15</v>
          </cell>
        </row>
        <row r="30">
          <cell r="A30" t="str">
            <v>RAT0</v>
          </cell>
          <cell r="B30">
            <v>19</v>
          </cell>
        </row>
        <row r="31">
          <cell r="A31" t="str">
            <v>D5E0</v>
          </cell>
          <cell r="B31">
            <v>17</v>
          </cell>
        </row>
        <row r="32">
          <cell r="A32" t="str">
            <v>L8A0</v>
          </cell>
          <cell r="B32">
            <v>18</v>
          </cell>
        </row>
        <row r="33">
          <cell r="A33" t="str">
            <v>LHB0</v>
          </cell>
          <cell r="B33">
            <v>30</v>
          </cell>
        </row>
        <row r="34">
          <cell r="A34" t="str">
            <v>R8U0</v>
          </cell>
          <cell r="B34">
            <v>15</v>
          </cell>
        </row>
        <row r="35">
          <cell r="A35" t="str">
            <v>R8S0</v>
          </cell>
          <cell r="B35">
            <v>14</v>
          </cell>
        </row>
        <row r="36">
          <cell r="A36" t="str">
            <v>L6S0</v>
          </cell>
          <cell r="B36">
            <v>14</v>
          </cell>
        </row>
        <row r="37">
          <cell r="A37" t="str">
            <v>D6E0</v>
          </cell>
          <cell r="B37">
            <v>14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90" zoomScaleNormal="90" workbookViewId="0">
      <pane ySplit="1" topLeftCell="A2" activePane="bottomLeft" state="frozen"/>
      <selection pane="bottomLeft" activeCell="J7" sqref="J7"/>
    </sheetView>
  </sheetViews>
  <sheetFormatPr defaultColWidth="9.140625" defaultRowHeight="15" x14ac:dyDescent="0.25"/>
  <cols>
    <col min="1" max="1" width="13.85546875" style="1" customWidth="1"/>
    <col min="2" max="2" width="16.42578125" style="4" customWidth="1"/>
    <col min="3" max="3" width="11.7109375" style="2" customWidth="1"/>
    <col min="4" max="4" width="14.28515625" style="2" bestFit="1" customWidth="1"/>
    <col min="5" max="5" width="18.140625" style="2" customWidth="1"/>
    <col min="6" max="6" width="16.5703125" style="5" customWidth="1"/>
    <col min="7" max="7" width="21.140625" style="5" customWidth="1"/>
    <col min="8" max="8" width="12.85546875" style="5" customWidth="1"/>
    <col min="9" max="9" width="22.140625" style="5" customWidth="1"/>
    <col min="10" max="10" width="9.5703125" style="5" bestFit="1" customWidth="1"/>
    <col min="11" max="11" width="16.28515625" style="5" bestFit="1" customWidth="1"/>
    <col min="12" max="12" width="12.42578125" style="2" customWidth="1"/>
    <col min="13" max="16384" width="9.140625" style="2"/>
  </cols>
  <sheetData>
    <row r="1" spans="1:12" x14ac:dyDescent="0.25">
      <c r="A1" s="1" t="s">
        <v>0</v>
      </c>
      <c r="B1" s="4" t="s">
        <v>2</v>
      </c>
      <c r="C1" s="2" t="s">
        <v>3</v>
      </c>
      <c r="D1" s="2" t="s">
        <v>4</v>
      </c>
      <c r="E1" s="2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2" t="s">
        <v>12</v>
      </c>
    </row>
    <row r="2" spans="1:12" x14ac:dyDescent="0.25">
      <c r="A2" s="1">
        <f>+WEEKNUM(B2)</f>
        <v>1</v>
      </c>
      <c r="B2" s="4">
        <v>44562</v>
      </c>
      <c r="C2" s="2">
        <v>1</v>
      </c>
      <c r="D2" s="3" t="s">
        <v>1</v>
      </c>
      <c r="E2" s="2" t="str">
        <f t="shared" ref="E2" si="0">+MID(D2,4,4)</f>
        <v>D5E0</v>
      </c>
      <c r="F2" s="5">
        <v>102</v>
      </c>
      <c r="G2" s="5">
        <f>+IFERROR(VLOOKUP(E2,'[1]Model Info'!A:B,2,0),0)*F2</f>
        <v>1734</v>
      </c>
      <c r="H2" s="5">
        <v>92</v>
      </c>
      <c r="I2" s="5">
        <f>+IFERROR(VLOOKUP(E2,'[1]Model Info'!A:B,2,0),0)*H2</f>
        <v>1564</v>
      </c>
      <c r="J2" s="5">
        <v>0</v>
      </c>
      <c r="K2" s="5">
        <f>+IFERROR(VLOOKUP(E2,'[1]Model Info'!A:B,2,0),0)*J2</f>
        <v>0</v>
      </c>
      <c r="L2" s="2">
        <v>2022</v>
      </c>
    </row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GOC_Plan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2021-09-13T08:30:49Z</dcterms:created>
  <dcterms:modified xsi:type="dcterms:W3CDTF">2021-09-14T07:33:11Z</dcterms:modified>
</cp:coreProperties>
</file>