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8. SMT goal\1. Spare part system\"/>
    </mc:Choice>
  </mc:AlternateContent>
  <xr:revisionPtr revIDLastSave="0" documentId="13_ncr:1_{3CBA87F6-920C-433E-9678-5C370C97460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Định mức" sheetId="1" r:id="rId1"/>
    <sheet name="Thông tin hà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5" i="3"/>
  <c r="K5" i="1" l="1"/>
  <c r="K6" i="1"/>
  <c r="K7" i="1"/>
  <c r="K8" i="1"/>
  <c r="K9" i="1"/>
  <c r="K10" i="1"/>
  <c r="J5" i="1"/>
  <c r="J4" i="1" l="1"/>
  <c r="K4" i="1" s="1"/>
</calcChain>
</file>

<file path=xl/sharedStrings.xml><?xml version="1.0" encoding="utf-8"?>
<sst xmlns="http://schemas.openxmlformats.org/spreadsheetml/2006/main" count="63" uniqueCount="42">
  <si>
    <t>Working day
Số ngày làm việc</t>
  </si>
  <si>
    <t>Min stock</t>
  </si>
  <si>
    <t>No.</t>
  </si>
  <si>
    <t>Item</t>
  </si>
  <si>
    <t>Cleanroom wipers</t>
  </si>
  <si>
    <t>Part number</t>
  </si>
  <si>
    <t>Số line làm việc</t>
  </si>
  <si>
    <t>Daily ussing for 1 line (ea)
Mức sd hàng ngày cho 1 line</t>
  </si>
  <si>
    <t>Daily ussing for 1 line (pack)
Mức sd hàng ngày cho 1 line</t>
  </si>
  <si>
    <t>Monthly ussing (pack)
Mức sd hàng tháng</t>
  </si>
  <si>
    <t>Static paper</t>
  </si>
  <si>
    <t>Găng tai vải</t>
  </si>
  <si>
    <t xml:space="preserve">Q.ty in a pack
</t>
  </si>
  <si>
    <t>Unit</t>
  </si>
  <si>
    <t>ea</t>
  </si>
  <si>
    <t>Đôi</t>
  </si>
  <si>
    <t>Găng tay cao su</t>
  </si>
  <si>
    <t>Băng dính nhiệt</t>
  </si>
  <si>
    <t>IPA</t>
  </si>
  <si>
    <t>Tape nối liệu</t>
  </si>
  <si>
    <t>Lít</t>
  </si>
  <si>
    <t>Vendor</t>
  </si>
  <si>
    <t>Toàn Thịnh</t>
  </si>
  <si>
    <t>Maker</t>
  </si>
  <si>
    <t>Q.ty in a pack</t>
  </si>
  <si>
    <t>Unit price (VND)</t>
  </si>
  <si>
    <t>Unit price (USD)</t>
  </si>
  <si>
    <t>Image</t>
  </si>
  <si>
    <t>Tên tiếng Việt</t>
  </si>
  <si>
    <t>Tên tiếng Anh/Hàn</t>
  </si>
  <si>
    <t>Khăn lau phòng sạch</t>
  </si>
  <si>
    <t>Giấy lau phòng sạch</t>
  </si>
  <si>
    <t>White Top Coated</t>
  </si>
  <si>
    <t>Quy cách kỹ thuật</t>
  </si>
  <si>
    <t>Rubber gloves</t>
  </si>
  <si>
    <t>Heat-resistant adhesive tape</t>
  </si>
  <si>
    <t>Băng dính chịu nhiệt PET</t>
  </si>
  <si>
    <t>Cồn IPA</t>
  </si>
  <si>
    <t xml:space="preserve">PL Splice Tape
</t>
  </si>
  <si>
    <t>Tỷ giá quy đổi tháng 3(VND/USD):</t>
  </si>
  <si>
    <t>Lead time (Day)</t>
  </si>
  <si>
    <t>MOQ (pack)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</si>
</sst>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\ _₫_-;\-* #,##0.00\ _₫_-;_-* &quot;-&quot;??\ _₫_-;_-@_-"/>
    <numFmt numFmtId="170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1" fillId="3" borderId="0" xfId="1" applyFont="1" applyFill="1"/>
    <xf numFmtId="170" fontId="0" fillId="0" borderId="1" xfId="1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</cellXfs>
  <cellStyles count="10">
    <cellStyle name="Bình thường" xfId="0" builtinId="0"/>
    <cellStyle name="Comma 2" xfId="9" xr:uid="{62C0E6D7-7F29-4F2C-BCA1-03C0484196F0}"/>
    <cellStyle name="Dấu phẩy" xfId="1" builtinId="3"/>
    <cellStyle name="Normal 2" xfId="6" xr:uid="{4429E129-E4C3-46DA-8F22-458BCC1D086E}"/>
    <cellStyle name="Normal 2 2 2" xfId="7" xr:uid="{3A03DB2A-71FB-4232-96F2-52C4C2B7B759}"/>
    <cellStyle name="쉼표 [0] 2 3 14" xfId="3" xr:uid="{16A3C29F-AB3F-4D0D-9F76-86B51DA30A9A}"/>
    <cellStyle name="통화 [0] 2 3 7" xfId="4" xr:uid="{B7EC2CCC-1B8C-4FD9-B497-8AD55155B0C8}"/>
    <cellStyle name="표준 2" xfId="2" xr:uid="{BAA0DED1-7800-49D6-8F5E-16B90B07F2A8}"/>
    <cellStyle name="표준 37" xfId="8" xr:uid="{CB4DEA7F-E4EB-4A17-A2FD-97F506087280}"/>
    <cellStyle name="표준 9 2 2" xfId="5" xr:uid="{D4DC7927-3E02-4472-94FC-92D3ECA2A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272920</xdr:colOff>
      <xdr:row>4</xdr:row>
      <xdr:rowOff>47625</xdr:rowOff>
    </xdr:from>
    <xdr:to>
      <xdr:col>6</xdr:col>
      <xdr:colOff>785952</xdr:colOff>
      <xdr:row>4</xdr:row>
      <xdr:rowOff>480210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DAFE07C0-7606-4BF1-A9E0-D229EA179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6720" y="809625"/>
          <a:ext cx="513032" cy="432585"/>
        </a:xfrm>
        <a:prstGeom prst="rect">
          <a:avLst/>
        </a:prstGeom>
      </xdr:spPr>
    </xdr:pic>
    <xdr:clientData/>
  </xdr:twoCellAnchor>
  <xdr:twoCellAnchor>
    <xdr:from>
      <xdr:col>6</xdr:col>
      <xdr:colOff>271011</xdr:colOff>
      <xdr:row>5</xdr:row>
      <xdr:rowOff>47627</xdr:rowOff>
    </xdr:from>
    <xdr:to>
      <xdr:col>6</xdr:col>
      <xdr:colOff>800100</xdr:colOff>
      <xdr:row>5</xdr:row>
      <xdr:rowOff>501240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6E345944-09F9-488E-BE8C-C75293E39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4811" y="1352552"/>
          <a:ext cx="529089" cy="453613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6</xdr:row>
      <xdr:rowOff>85726</xdr:rowOff>
    </xdr:from>
    <xdr:to>
      <xdr:col>6</xdr:col>
      <xdr:colOff>809625</xdr:colOff>
      <xdr:row>6</xdr:row>
      <xdr:rowOff>476360</xdr:rowOff>
    </xdr:to>
    <xdr:pic>
      <xdr:nvPicPr>
        <xdr:cNvPr id="4" name="Picture 55">
          <a:extLst>
            <a:ext uri="{FF2B5EF4-FFF2-40B4-BE49-F238E27FC236}">
              <a16:creationId xmlns:a16="http://schemas.microsoft.com/office/drawing/2014/main" id="{4A0BAE12-4E12-4CD6-B52F-25369CBE7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1" r="4521"/>
        <a:stretch/>
      </xdr:blipFill>
      <xdr:spPr>
        <a:xfrm>
          <a:off x="7781925" y="1933576"/>
          <a:ext cx="571500" cy="390634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8</xdr:row>
      <xdr:rowOff>19051</xdr:rowOff>
    </xdr:from>
    <xdr:to>
      <xdr:col>6</xdr:col>
      <xdr:colOff>762000</xdr:colOff>
      <xdr:row>8</xdr:row>
      <xdr:rowOff>523224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DD523411-B9DF-4C30-A2A2-1C4EE8FE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5750" y="2952751"/>
          <a:ext cx="400050" cy="504173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9</xdr:row>
      <xdr:rowOff>38100</xdr:rowOff>
    </xdr:from>
    <xdr:to>
      <xdr:col>6</xdr:col>
      <xdr:colOff>745808</xdr:colOff>
      <xdr:row>9</xdr:row>
      <xdr:rowOff>523875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7C20EE17-8267-47CA-9FAC-5CA357EA3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0025" y="3514725"/>
          <a:ext cx="469583" cy="485775"/>
        </a:xfrm>
        <a:prstGeom prst="rect">
          <a:avLst/>
        </a:prstGeom>
      </xdr:spPr>
    </xdr:pic>
    <xdr:clientData/>
  </xdr:twoCellAnchor>
  <xdr:twoCellAnchor>
    <xdr:from>
      <xdr:col>6</xdr:col>
      <xdr:colOff>85725</xdr:colOff>
      <xdr:row>10</xdr:row>
      <xdr:rowOff>47625</xdr:rowOff>
    </xdr:from>
    <xdr:to>
      <xdr:col>6</xdr:col>
      <xdr:colOff>945298</xdr:colOff>
      <xdr:row>10</xdr:row>
      <xdr:rowOff>523875</xdr:rowOff>
    </xdr:to>
    <xdr:pic>
      <xdr:nvPicPr>
        <xdr:cNvPr id="7" name="Picture 21">
          <a:extLst>
            <a:ext uri="{FF2B5EF4-FFF2-40B4-BE49-F238E27FC236}">
              <a16:creationId xmlns:a16="http://schemas.microsoft.com/office/drawing/2014/main" id="{CEFD73D6-BB95-4991-8260-2FB79443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67175"/>
          <a:ext cx="859573" cy="476250"/>
        </a:xfrm>
        <a:prstGeom prst="rect">
          <a:avLst/>
        </a:prstGeom>
      </xdr:spPr>
    </xdr:pic>
    <xdr:clientData/>
  </xdr:twoCellAnchor>
  <xdr:twoCellAnchor>
    <xdr:from>
      <xdr:col>6</xdr:col>
      <xdr:colOff>288328</xdr:colOff>
      <xdr:row>7</xdr:row>
      <xdr:rowOff>45048</xdr:rowOff>
    </xdr:from>
    <xdr:to>
      <xdr:col>6</xdr:col>
      <xdr:colOff>781050</xdr:colOff>
      <xdr:row>7</xdr:row>
      <xdr:rowOff>482878</xdr:rowOff>
    </xdr:to>
    <xdr:pic>
      <xdr:nvPicPr>
        <xdr:cNvPr id="8" name="Picture 22">
          <a:extLst>
            <a:ext uri="{FF2B5EF4-FFF2-40B4-BE49-F238E27FC236}">
              <a16:creationId xmlns:a16="http://schemas.microsoft.com/office/drawing/2014/main" id="{8EE27884-9533-4FB3-8F60-91A6C8569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32128" y="2435823"/>
          <a:ext cx="492722" cy="43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4"/>
  <sheetViews>
    <sheetView workbookViewId="0">
      <selection activeCell="F26" sqref="F26"/>
    </sheetView>
  </sheetViews>
  <sheetFormatPr defaultRowHeight="15"/>
  <cols>
    <col min="3" max="3" width="16.5703125" customWidth="1"/>
    <col min="4" max="4" width="15.85546875" customWidth="1"/>
    <col min="5" max="5" width="14" customWidth="1"/>
    <col min="6" max="6" width="9.42578125" style="3" customWidth="1"/>
    <col min="7" max="7" width="15.7109375" style="3" bestFit="1" customWidth="1"/>
    <col min="8" max="8" width="11.28515625" style="3" customWidth="1"/>
    <col min="9" max="12" width="18.140625" customWidth="1"/>
  </cols>
  <sheetData>
    <row r="3" spans="2:12" ht="60">
      <c r="B3" s="1" t="s">
        <v>2</v>
      </c>
      <c r="C3" s="1" t="s">
        <v>3</v>
      </c>
      <c r="D3" s="1" t="s">
        <v>5</v>
      </c>
      <c r="E3" s="1" t="s">
        <v>12</v>
      </c>
      <c r="F3" s="1" t="s">
        <v>13</v>
      </c>
      <c r="G3" s="1" t="s">
        <v>0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</v>
      </c>
    </row>
    <row r="4" spans="2:12">
      <c r="B4" s="2">
        <v>1</v>
      </c>
      <c r="C4" s="2" t="s">
        <v>4</v>
      </c>
      <c r="D4" s="2"/>
      <c r="E4" s="2">
        <v>150</v>
      </c>
      <c r="F4" s="2" t="s">
        <v>14</v>
      </c>
      <c r="G4" s="2">
        <v>26</v>
      </c>
      <c r="H4" s="2">
        <v>7</v>
      </c>
      <c r="I4" s="2">
        <v>80</v>
      </c>
      <c r="J4" s="4">
        <f>I4/E4</f>
        <v>0.53333333333333333</v>
      </c>
      <c r="K4" s="5">
        <f>J4*H4*G4</f>
        <v>97.066666666666663</v>
      </c>
      <c r="L4" s="2">
        <v>5</v>
      </c>
    </row>
    <row r="5" spans="2:12">
      <c r="B5" s="2">
        <v>2</v>
      </c>
      <c r="C5" s="2" t="s">
        <v>10</v>
      </c>
      <c r="D5" s="2"/>
      <c r="E5" s="2">
        <v>300</v>
      </c>
      <c r="F5" s="2" t="s">
        <v>14</v>
      </c>
      <c r="G5" s="2">
        <v>26</v>
      </c>
      <c r="H5" s="2">
        <v>7</v>
      </c>
      <c r="I5" s="2">
        <v>125</v>
      </c>
      <c r="J5" s="4">
        <f>I5/E5</f>
        <v>0.41666666666666669</v>
      </c>
      <c r="K5" s="5">
        <f t="shared" ref="K5:K21" si="0">J5*H5*G5</f>
        <v>75.833333333333343</v>
      </c>
      <c r="L5" s="2">
        <v>5</v>
      </c>
    </row>
    <row r="6" spans="2:12">
      <c r="B6" s="2">
        <v>3</v>
      </c>
      <c r="C6" s="2" t="s">
        <v>11</v>
      </c>
      <c r="D6" s="2"/>
      <c r="E6" s="2">
        <v>10</v>
      </c>
      <c r="F6" s="2" t="s">
        <v>15</v>
      </c>
      <c r="G6" s="2">
        <v>26</v>
      </c>
      <c r="H6" s="2">
        <v>7</v>
      </c>
      <c r="I6" s="2"/>
      <c r="J6" s="2"/>
      <c r="K6" s="5">
        <f t="shared" si="0"/>
        <v>0</v>
      </c>
      <c r="L6" s="2"/>
    </row>
    <row r="7" spans="2:12">
      <c r="B7" s="2">
        <v>4</v>
      </c>
      <c r="C7" s="2" t="s">
        <v>16</v>
      </c>
      <c r="D7" s="2"/>
      <c r="E7" s="2">
        <v>50</v>
      </c>
      <c r="F7" s="2" t="s">
        <v>15</v>
      </c>
      <c r="G7" s="2">
        <v>26</v>
      </c>
      <c r="H7" s="2">
        <v>7</v>
      </c>
      <c r="I7" s="2"/>
      <c r="J7" s="2"/>
      <c r="K7" s="5">
        <f t="shared" si="0"/>
        <v>0</v>
      </c>
      <c r="L7" s="2"/>
    </row>
    <row r="8" spans="2:12">
      <c r="B8" s="2">
        <v>5</v>
      </c>
      <c r="C8" s="2" t="s">
        <v>17</v>
      </c>
      <c r="D8" s="2"/>
      <c r="E8" s="2">
        <v>1</v>
      </c>
      <c r="F8" s="2" t="s">
        <v>14</v>
      </c>
      <c r="G8" s="2">
        <v>26</v>
      </c>
      <c r="H8" s="2">
        <v>7</v>
      </c>
      <c r="I8" s="2"/>
      <c r="J8" s="2"/>
      <c r="K8" s="5">
        <f t="shared" si="0"/>
        <v>0</v>
      </c>
      <c r="L8" s="2"/>
    </row>
    <row r="9" spans="2:12">
      <c r="B9" s="2">
        <v>6</v>
      </c>
      <c r="C9" s="2" t="s">
        <v>18</v>
      </c>
      <c r="D9" s="2"/>
      <c r="E9" s="2">
        <v>20</v>
      </c>
      <c r="F9" s="2" t="s">
        <v>20</v>
      </c>
      <c r="G9" s="2">
        <v>26</v>
      </c>
      <c r="H9" s="2">
        <v>7</v>
      </c>
      <c r="I9" s="2"/>
      <c r="J9" s="2"/>
      <c r="K9" s="5">
        <f t="shared" si="0"/>
        <v>0</v>
      </c>
      <c r="L9" s="2"/>
    </row>
    <row r="10" spans="2:12">
      <c r="B10" s="2">
        <v>7</v>
      </c>
      <c r="C10" s="2" t="s">
        <v>19</v>
      </c>
      <c r="D10" s="2"/>
      <c r="E10" s="2">
        <v>250</v>
      </c>
      <c r="F10" s="2" t="s">
        <v>14</v>
      </c>
      <c r="G10" s="2">
        <v>26</v>
      </c>
      <c r="H10" s="2">
        <v>7</v>
      </c>
      <c r="I10" s="2"/>
      <c r="J10" s="2"/>
      <c r="K10" s="5">
        <f t="shared" si="0"/>
        <v>0</v>
      </c>
      <c r="L10" s="2"/>
    </row>
    <row r="11" spans="2:12">
      <c r="B11" s="2"/>
      <c r="C11" s="2"/>
      <c r="D11" s="2"/>
      <c r="E11" s="2"/>
      <c r="F11" s="2"/>
      <c r="G11" s="2"/>
      <c r="H11" s="2"/>
      <c r="I11" s="2"/>
      <c r="J11" s="2"/>
      <c r="K11" s="5"/>
      <c r="L11" s="2"/>
    </row>
    <row r="12" spans="2:12">
      <c r="B12" s="2"/>
      <c r="C12" s="2"/>
      <c r="D12" s="2"/>
      <c r="E12" s="2"/>
      <c r="F12" s="2"/>
      <c r="G12" s="2"/>
      <c r="H12" s="2"/>
      <c r="I12" s="2"/>
      <c r="J12" s="2"/>
      <c r="K12" s="5"/>
      <c r="L12" s="2"/>
    </row>
    <row r="13" spans="2:12">
      <c r="B13" s="2"/>
      <c r="C13" s="2"/>
      <c r="D13" s="2"/>
      <c r="E13" s="2"/>
      <c r="F13" s="2"/>
      <c r="G13" s="2"/>
      <c r="H13" s="2"/>
      <c r="I13" s="2"/>
      <c r="J13" s="2"/>
      <c r="K13" s="5"/>
      <c r="L13" s="2"/>
    </row>
    <row r="14" spans="2:12">
      <c r="B14" s="2"/>
      <c r="C14" s="2"/>
      <c r="D14" s="2"/>
      <c r="E14" s="2"/>
      <c r="F14" s="2"/>
      <c r="G14" s="2"/>
      <c r="H14" s="2"/>
      <c r="I14" s="2"/>
      <c r="J14" s="2"/>
      <c r="K14" s="5"/>
      <c r="L14" s="2"/>
    </row>
    <row r="15" spans="2:12">
      <c r="B15" s="2"/>
      <c r="C15" s="2"/>
      <c r="D15" s="2"/>
      <c r="E15" s="2"/>
      <c r="F15" s="2"/>
      <c r="G15" s="2"/>
      <c r="H15" s="2"/>
      <c r="I15" s="2"/>
      <c r="J15" s="2"/>
      <c r="K15" s="5"/>
      <c r="L15" s="2"/>
    </row>
    <row r="16" spans="2:12">
      <c r="B16" s="2"/>
      <c r="C16" s="2"/>
      <c r="D16" s="2"/>
      <c r="E16" s="2"/>
      <c r="F16" s="2"/>
      <c r="G16" s="2"/>
      <c r="H16" s="2"/>
      <c r="I16" s="2"/>
      <c r="J16" s="2"/>
      <c r="K16" s="5"/>
      <c r="L16" s="2"/>
    </row>
    <row r="17" spans="2:12">
      <c r="B17" s="2"/>
      <c r="C17" s="2"/>
      <c r="D17" s="2"/>
      <c r="E17" s="2"/>
      <c r="F17" s="2"/>
      <c r="G17" s="2"/>
      <c r="H17" s="2"/>
      <c r="I17" s="2"/>
      <c r="J17" s="2"/>
      <c r="K17" s="5"/>
      <c r="L17" s="2"/>
    </row>
    <row r="18" spans="2:12">
      <c r="B18" s="2"/>
      <c r="C18" s="2"/>
      <c r="D18" s="2"/>
      <c r="E18" s="2"/>
      <c r="F18" s="2"/>
      <c r="G18" s="2"/>
      <c r="H18" s="2"/>
      <c r="I18" s="2"/>
      <c r="J18" s="2"/>
      <c r="K18" s="5"/>
      <c r="L18" s="2"/>
    </row>
    <row r="19" spans="2:12">
      <c r="B19" s="2"/>
      <c r="C19" s="2"/>
      <c r="D19" s="2"/>
      <c r="E19" s="2"/>
      <c r="F19" s="2"/>
      <c r="G19" s="2"/>
      <c r="H19" s="2"/>
      <c r="I19" s="2"/>
      <c r="J19" s="2"/>
      <c r="K19" s="5"/>
      <c r="L19" s="2"/>
    </row>
    <row r="20" spans="2:12">
      <c r="B20" s="2"/>
      <c r="C20" s="2"/>
      <c r="D20" s="2"/>
      <c r="E20" s="2"/>
      <c r="F20" s="2"/>
      <c r="G20" s="2"/>
      <c r="H20" s="2"/>
      <c r="I20" s="2"/>
      <c r="J20" s="2"/>
      <c r="K20" s="5"/>
      <c r="L20" s="2"/>
    </row>
    <row r="21" spans="2:12">
      <c r="B21" s="2"/>
      <c r="C21" s="2"/>
      <c r="D21" s="2"/>
      <c r="E21" s="2"/>
      <c r="F21" s="2"/>
      <c r="G21" s="2"/>
      <c r="H21" s="2"/>
      <c r="I21" s="2"/>
      <c r="J21" s="2"/>
      <c r="K21" s="5"/>
      <c r="L21" s="2"/>
    </row>
    <row r="22" spans="2:1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2:1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8A0C-DA51-4BD7-8CD2-EEF8FC91B177}">
  <dimension ref="B1:O14"/>
  <sheetViews>
    <sheetView tabSelected="1" workbookViewId="0">
      <selection activeCell="D5" sqref="D5"/>
    </sheetView>
  </sheetViews>
  <sheetFormatPr defaultRowHeight="15"/>
  <cols>
    <col min="3" max="4" width="31.5703125" customWidth="1"/>
    <col min="5" max="7" width="15.85546875" customWidth="1"/>
    <col min="8" max="8" width="14" customWidth="1"/>
    <col min="9" max="9" width="9.42578125" style="3" customWidth="1"/>
    <col min="10" max="10" width="15.7109375" style="3" bestFit="1" customWidth="1"/>
    <col min="11" max="11" width="11.28515625" style="3" customWidth="1"/>
    <col min="12" max="15" width="18.140625" customWidth="1"/>
  </cols>
  <sheetData>
    <row r="1" spans="2:15" s="10" customFormat="1">
      <c r="I1" s="3"/>
      <c r="J1" s="3"/>
      <c r="K1" s="3"/>
    </row>
    <row r="2" spans="2:15">
      <c r="B2" s="9" t="s">
        <v>39</v>
      </c>
      <c r="C2" s="9"/>
      <c r="D2" s="7">
        <v>23113.08</v>
      </c>
    </row>
    <row r="4" spans="2:15" ht="30">
      <c r="B4" s="1" t="s">
        <v>2</v>
      </c>
      <c r="C4" s="1" t="s">
        <v>28</v>
      </c>
      <c r="D4" s="1" t="s">
        <v>29</v>
      </c>
      <c r="E4" s="1" t="s">
        <v>5</v>
      </c>
      <c r="F4" s="1" t="s">
        <v>33</v>
      </c>
      <c r="G4" s="1" t="s">
        <v>27</v>
      </c>
      <c r="H4" s="1" t="s">
        <v>24</v>
      </c>
      <c r="I4" s="1" t="s">
        <v>13</v>
      </c>
      <c r="J4" s="1" t="s">
        <v>21</v>
      </c>
      <c r="K4" s="1" t="s">
        <v>23</v>
      </c>
      <c r="L4" s="1" t="s">
        <v>25</v>
      </c>
      <c r="M4" s="1" t="s">
        <v>26</v>
      </c>
      <c r="N4" s="1" t="s">
        <v>40</v>
      </c>
      <c r="O4" s="1" t="s">
        <v>41</v>
      </c>
    </row>
    <row r="5" spans="2:15" ht="42.75" customHeight="1">
      <c r="B5" s="2">
        <v>1</v>
      </c>
      <c r="C5" s="6" t="s">
        <v>30</v>
      </c>
      <c r="D5" s="6" t="s">
        <v>4</v>
      </c>
      <c r="E5" s="2"/>
      <c r="F5" s="2"/>
      <c r="G5" s="2"/>
      <c r="H5" s="2">
        <v>150</v>
      </c>
      <c r="I5" s="2" t="s">
        <v>14</v>
      </c>
      <c r="J5" s="2" t="s">
        <v>22</v>
      </c>
      <c r="K5" s="2" t="s">
        <v>22</v>
      </c>
      <c r="L5" s="8">
        <v>99000</v>
      </c>
      <c r="M5" s="4">
        <f>L5/$D$2</f>
        <v>4.2832889428842886</v>
      </c>
      <c r="N5" s="5">
        <v>14</v>
      </c>
      <c r="O5" s="2">
        <v>5</v>
      </c>
    </row>
    <row r="6" spans="2:15" ht="42.75" customHeight="1">
      <c r="B6" s="2">
        <v>2</v>
      </c>
      <c r="C6" s="6" t="s">
        <v>31</v>
      </c>
      <c r="D6" s="6" t="s">
        <v>10</v>
      </c>
      <c r="E6" s="2"/>
      <c r="F6" s="2"/>
      <c r="G6" s="2"/>
      <c r="H6" s="2">
        <v>300</v>
      </c>
      <c r="I6" s="2" t="s">
        <v>14</v>
      </c>
      <c r="J6" s="2"/>
      <c r="K6" s="2"/>
      <c r="L6" s="8">
        <v>94000</v>
      </c>
      <c r="M6" s="4">
        <f>L6/$D$2</f>
        <v>4.0669612184961936</v>
      </c>
      <c r="N6" s="5">
        <v>14</v>
      </c>
      <c r="O6" s="2">
        <v>5</v>
      </c>
    </row>
    <row r="7" spans="2:15" ht="42.75" customHeight="1">
      <c r="B7" s="2">
        <v>3</v>
      </c>
      <c r="C7" s="2" t="s">
        <v>11</v>
      </c>
      <c r="D7" s="2" t="s">
        <v>32</v>
      </c>
      <c r="E7" s="2"/>
      <c r="F7" s="2"/>
      <c r="G7" s="2"/>
      <c r="H7" s="2">
        <v>10</v>
      </c>
      <c r="I7" s="2" t="s">
        <v>15</v>
      </c>
      <c r="J7" s="2"/>
      <c r="K7" s="2"/>
      <c r="L7" s="2"/>
      <c r="M7" s="2"/>
      <c r="N7" s="5"/>
      <c r="O7" s="2"/>
    </row>
    <row r="8" spans="2:15" ht="42.75" customHeight="1">
      <c r="B8" s="2">
        <v>4</v>
      </c>
      <c r="C8" s="2" t="s">
        <v>16</v>
      </c>
      <c r="D8" s="2" t="s">
        <v>34</v>
      </c>
      <c r="E8" s="2"/>
      <c r="F8" s="2"/>
      <c r="G8" s="2"/>
      <c r="H8" s="2">
        <v>50</v>
      </c>
      <c r="I8" s="2" t="s">
        <v>15</v>
      </c>
      <c r="J8" s="2"/>
      <c r="K8" s="2"/>
      <c r="L8" s="2"/>
      <c r="M8" s="2"/>
      <c r="N8" s="5"/>
      <c r="O8" s="2"/>
    </row>
    <row r="9" spans="2:15" ht="42.75" customHeight="1">
      <c r="B9" s="2">
        <v>5</v>
      </c>
      <c r="C9" s="2" t="s">
        <v>36</v>
      </c>
      <c r="D9" s="2" t="s">
        <v>35</v>
      </c>
      <c r="E9" s="2"/>
      <c r="F9" s="2"/>
      <c r="G9" s="2"/>
      <c r="H9" s="2">
        <v>1</v>
      </c>
      <c r="I9" s="2" t="s">
        <v>14</v>
      </c>
      <c r="J9" s="2"/>
      <c r="K9" s="2"/>
      <c r="L9" s="2"/>
      <c r="M9" s="2"/>
      <c r="N9" s="5"/>
      <c r="O9" s="2"/>
    </row>
    <row r="10" spans="2:15" ht="42.75" customHeight="1">
      <c r="B10" s="2">
        <v>6</v>
      </c>
      <c r="C10" s="2" t="s">
        <v>37</v>
      </c>
      <c r="D10" s="2" t="s">
        <v>18</v>
      </c>
      <c r="E10" s="2"/>
      <c r="F10" s="2"/>
      <c r="G10" s="2"/>
      <c r="H10" s="2">
        <v>20</v>
      </c>
      <c r="I10" s="2" t="s">
        <v>20</v>
      </c>
      <c r="J10" s="2"/>
      <c r="K10" s="2"/>
      <c r="L10" s="2"/>
      <c r="M10" s="2"/>
      <c r="N10" s="5"/>
      <c r="O10" s="2"/>
    </row>
    <row r="11" spans="2:15" ht="42.75" customHeight="1">
      <c r="B11" s="2">
        <v>7</v>
      </c>
      <c r="C11" s="2" t="s">
        <v>19</v>
      </c>
      <c r="D11" s="11" t="s">
        <v>38</v>
      </c>
      <c r="E11" s="2"/>
      <c r="F11" s="2"/>
      <c r="G11" s="2"/>
      <c r="H11" s="2">
        <v>250</v>
      </c>
      <c r="I11" s="2" t="s">
        <v>14</v>
      </c>
      <c r="J11" s="2"/>
      <c r="K11" s="2"/>
      <c r="L11" s="2"/>
      <c r="M11" s="2"/>
      <c r="N11" s="5"/>
      <c r="O11" s="2"/>
    </row>
    <row r="12" spans="2:15" ht="42.7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42.7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42.75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1">
    <mergeCell ref="B2:C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Định mức</vt:lpstr>
      <vt:lpstr>Thông tin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Toi</dc:creator>
  <cp:lastModifiedBy>Administrator</cp:lastModifiedBy>
  <dcterms:created xsi:type="dcterms:W3CDTF">2021-03-10T04:20:26Z</dcterms:created>
  <dcterms:modified xsi:type="dcterms:W3CDTF">2021-03-11T02:47:03Z</dcterms:modified>
</cp:coreProperties>
</file>