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375" firstSheet="11" activeTab="8"/>
  </bookViews>
  <sheets>
    <sheet name="WEBSITE" sheetId="1" r:id="rId1"/>
    <sheet name="APP" sheetId="2" r:id="rId2"/>
    <sheet name="SUPPLIER" sheetId="12" r:id="rId3"/>
    <sheet name="SELLER CENTER" sheetId="9" r:id="rId4"/>
    <sheet name="WMS" sheetId="3" state="hidden" r:id="rId5"/>
    <sheet name="Master_WMS (Linh)" sheetId="19" state="hidden" r:id="rId6"/>
    <sheet name="FINAL_MASTER_WMS" sheetId="15" r:id="rId7"/>
    <sheet name="Master_WMS" sheetId="14" state="hidden" r:id="rId8"/>
    <sheet name="wms-app" sheetId="20" r:id="rId9"/>
    <sheet name="wms-app (backup)" sheetId="13" state="hidden" r:id="rId10"/>
    <sheet name="LOGISTIC_BUG" sheetId="22" r:id="rId11"/>
    <sheet name="LOGISTIC" sheetId="4" r:id="rId12"/>
    <sheet name="MASTER_LOGISTIC" sheetId="18" r:id="rId13"/>
    <sheet name="ACCOUNTING" sheetId="6" r:id="rId14"/>
    <sheet name="CS" sheetId="7" r:id="rId15"/>
    <sheet name="HRM" sheetId="8" r:id="rId16"/>
    <sheet name="PURCHASING" sheetId="10" r:id="rId17"/>
    <sheet name="CMS_CRM_MKT" sheetId="11" r:id="rId18"/>
  </sheets>
  <definedNames>
    <definedName name="_xlnm._FilterDatabase" localSheetId="4" hidden="1">WMS!$A$1:$G$5</definedName>
  </definedNames>
  <calcPr calcId="144525"/>
</workbook>
</file>

<file path=xl/sharedStrings.xml><?xml version="1.0" encoding="utf-8"?>
<sst xmlns="http://schemas.openxmlformats.org/spreadsheetml/2006/main" count="23227" uniqueCount="8759">
  <si>
    <t xml:space="preserve">KEYWORD
</t>
  </si>
  <si>
    <r>
      <rPr>
        <b/>
        <sz val="12"/>
        <color theme="1"/>
        <rFont val="Times New Roman"/>
        <charset val="134"/>
      </rPr>
      <t xml:space="preserve">VIETNAMESE
</t>
    </r>
    <r>
      <rPr>
        <b/>
        <sz val="11"/>
        <color theme="1"/>
        <rFont val="Times New Roman"/>
        <charset val="134"/>
      </rPr>
      <t>TIẾNG VIỆT</t>
    </r>
  </si>
  <si>
    <t xml:space="preserve">ENGLISH
</t>
  </si>
  <si>
    <t>CAMBODIAN
កម្ពុជា។</t>
  </si>
  <si>
    <t>THAILAND
เมืองไทย</t>
  </si>
  <si>
    <t>MÔ TẢ/ MINH HỌA
DESCRIPTION/ ILLUSTRATION</t>
  </si>
  <si>
    <t>popup_login.title</t>
  </si>
  <si>
    <t>Đăng nhập thành viên</t>
  </si>
  <si>
    <t>Login</t>
  </si>
  <si>
    <t>ចូល</t>
  </si>
  <si>
    <t>ล็อคอิน</t>
  </si>
  <si>
    <t>popup_login.username_description</t>
  </si>
  <si>
    <t>Nhập số điện thoại hoặc email</t>
  </si>
  <si>
    <t>Phone or email</t>
  </si>
  <si>
    <t>បញ្ចូលលេខទូរស័ព្ទ</t>
  </si>
  <si>
    <t>โทรศัพท์ หรือ อีเมล</t>
  </si>
  <si>
    <t>popup_login.password_description</t>
  </si>
  <si>
    <t>Nhập mật khẩu</t>
  </si>
  <si>
    <t>Password</t>
  </si>
  <si>
    <t>បញ្ចូល ពាក្យសំងាត់</t>
  </si>
  <si>
    <t>รหัสผ่าน</t>
  </si>
  <si>
    <t>popup_login.btn_login</t>
  </si>
  <si>
    <t>Đăng Nhập</t>
  </si>
  <si>
    <t>popup_login.btn_forget_password</t>
  </si>
  <si>
    <t>Quên mật khẩu</t>
  </si>
  <si>
    <t>Forgot password</t>
  </si>
  <si>
    <t>ភ្លេខពាក្យសំងាត់</t>
  </si>
  <si>
    <t>ลืมรหัสผ่าน</t>
  </si>
  <si>
    <t>popup_login.footer_desc</t>
  </si>
  <si>
    <t>Để nhận ưu đãi hấp dẫn</t>
  </si>
  <si>
    <t>To get attractive offers</t>
  </si>
  <si>
    <t>ដើម្បីទទួលបានការផ្តល់ជូនពិសេស</t>
  </si>
  <si>
    <t>เพื่อรับข้อเสนอที่น่าสนใจ</t>
  </si>
  <si>
    <t>DESCRIPTION/ ILLUSTRATION
MÔ TẢ/ MINH HỌA</t>
  </si>
  <si>
    <t>login:title</t>
  </si>
  <si>
    <t>logggginn</t>
  </si>
  <si>
    <t>VIETNAMESE
TIẾNG VIỆT</t>
  </si>
  <si>
    <t>TUẤN KEWORD</t>
  </si>
  <si>
    <t>warehouse</t>
  </si>
  <si>
    <t>warehouses</t>
  </si>
  <si>
    <t>Chọn kho</t>
  </si>
  <si>
    <t>Select warehouse</t>
  </si>
  <si>
    <t>Tối thiểu: {{value}} từ</t>
  </si>
  <si>
    <t>min_characters{{value}}</t>
  </si>
  <si>
    <t>Tối đa: {{value}} từ</t>
  </si>
  <si>
    <t>max_characters{{value}}</t>
  </si>
  <si>
    <t>action</t>
  </si>
  <si>
    <t>action:select</t>
  </si>
  <si>
    <t xml:space="preserve">Select </t>
  </si>
  <si>
    <t>action:insert_so_or_admin_id</t>
  </si>
  <si>
    <t>Enter SO/Admin ID</t>
  </si>
  <si>
    <t>action:insert_so</t>
  </si>
  <si>
    <t>Nhập mã SO</t>
  </si>
  <si>
    <t>Enter SO code</t>
  </si>
  <si>
    <t>status</t>
  </si>
  <si>
    <t>notify</t>
  </si>
  <si>
    <t>notify:update_success</t>
  </si>
  <si>
    <t>Update successfully</t>
  </si>
  <si>
    <t>notify:action_success</t>
  </si>
  <si>
    <t>Action is successful</t>
  </si>
  <si>
    <t>notify:create_success</t>
  </si>
  <si>
    <t>Create successfully</t>
  </si>
  <si>
    <t>notify:import_success</t>
  </si>
  <si>
    <t>Import successfully</t>
  </si>
  <si>
    <t>notify:delete_success</t>
  </si>
  <si>
    <t>Delete successfully</t>
  </si>
  <si>
    <t>notify:success</t>
  </si>
  <si>
    <t>Successfull</t>
  </si>
  <si>
    <t>notify:action_fail</t>
  </si>
  <si>
    <t>An error occurred, please try again later</t>
  </si>
  <si>
    <t>notify:not_change</t>
  </si>
  <si>
    <t>No change</t>
  </si>
  <si>
    <t>notify:notify</t>
  </si>
  <si>
    <t>Notify</t>
  </si>
  <si>
    <t>notify:no_update</t>
  </si>
  <si>
    <t>No further updates</t>
  </si>
  <si>
    <t>notify:required</t>
  </si>
  <si>
    <t>It is required</t>
  </si>
  <si>
    <t>error</t>
  </si>
  <si>
    <t>error:not_found</t>
  </si>
  <si>
    <t>Không tìm thấy không tin đơn hàng ở kho
Không tìm thấy thông tin đơn hàng!</t>
  </si>
  <si>
    <t>Order information is not found!</t>
  </si>
  <si>
    <t>error:exception</t>
  </si>
  <si>
    <t>The action is failed, please try again later</t>
  </si>
  <si>
    <t>error:no_matching_results_were_found</t>
  </si>
  <si>
    <t>error:no_update</t>
  </si>
  <si>
    <t>error:no_action</t>
  </si>
  <si>
    <t>error:undefined</t>
  </si>
  <si>
    <t>error:error_has_occurred</t>
  </si>
  <si>
    <t>error:get_infomation_fails</t>
  </si>
  <si>
    <t>error:order_is_incorrect</t>
  </si>
  <si>
    <t>error:please_try_again</t>
  </si>
  <si>
    <t>error:cannot_is_empty</t>
  </si>
  <si>
    <t>error:malformed_code</t>
  </si>
  <si>
    <t>Mã đặt hàng không đúng định dạng
Mã vận hành không đúng định dạng.</t>
  </si>
  <si>
    <t>order</t>
  </si>
  <si>
    <t>order:code</t>
  </si>
  <si>
    <t>order_status</t>
  </si>
  <si>
    <t>order_status:damaged</t>
  </si>
  <si>
    <t>Hư hỏng</t>
  </si>
  <si>
    <t>Damaged</t>
  </si>
  <si>
    <t>order_status:lost</t>
  </si>
  <si>
    <t>thất lạc</t>
  </si>
  <si>
    <t>Lost</t>
  </si>
  <si>
    <t>order_status:liquidation</t>
  </si>
  <si>
    <t>Thanh lý</t>
  </si>
  <si>
    <t>Liquidation</t>
  </si>
  <si>
    <t>view</t>
  </si>
  <si>
    <t>view:all</t>
  </si>
  <si>
    <t>Xem tất cả</t>
  </si>
  <si>
    <t>View all</t>
  </si>
  <si>
    <t>view:more</t>
  </si>
  <si>
    <t>View more</t>
  </si>
  <si>
    <t>payment</t>
  </si>
  <si>
    <t>payment:infor</t>
  </si>
  <si>
    <t>Thông tin thanh toán</t>
  </si>
  <si>
    <t>all</t>
  </si>
  <si>
    <t>TẤT CẢ</t>
  </si>
  <si>
    <t>All</t>
  </si>
  <si>
    <t>home</t>
  </si>
  <si>
    <t>Trang chủ</t>
  </si>
  <si>
    <t>Home</t>
  </si>
  <si>
    <t>login</t>
  </si>
  <si>
    <t>Các dev liệt kệ các key ở bên dưới line này</t>
  </si>
  <si>
    <t>Ngày đặt</t>
  </si>
  <si>
    <t>Quản lý đơn hàng</t>
  </si>
  <si>
    <t>Đang chờ xử lý</t>
  </si>
  <si>
    <t>Bạn đang offline.</t>
  </si>
  <si>
    <t>Đường truyền không ổn định.</t>
  </si>
  <si>
    <t>Đã khôi phục kết nối internet</t>
  </si>
  <si>
    <t>Giao hàng</t>
  </si>
  <si>
    <t>Hoàn thành</t>
  </si>
  <si>
    <t>Trả hàng</t>
  </si>
  <si>
    <t>Đã hủy</t>
  </si>
  <si>
    <t>Tên đăng nhập</t>
  </si>
  <si>
    <t>Quyền của tôi</t>
  </si>
  <si>
    <t>KPI của tôi</t>
  </si>
  <si>
    <t>Chức vụ của tôi</t>
  </si>
  <si>
    <t>Đăng xuất</t>
  </si>
  <si>
    <t>Số phiếu lấy hàng (PICK)</t>
  </si>
  <si>
    <t>Số phiếu cất hàng (PUT)</t>
  </si>
  <si>
    <t>Số phiếu đóng gói (PACK)</t>
  </si>
  <si>
    <t>Số phiếu quét (QC)</t>
  </si>
  <si>
    <t>Số phiếu nhận hàng (INBOUND)</t>
  </si>
  <si>
    <t>Tổng số sản phẩm</t>
  </si>
  <si>
    <t>Tháng</t>
  </si>
  <si>
    <t>Truy cập PICK</t>
  </si>
  <si>
    <t>Truy cập INBOUND</t>
  </si>
  <si>
    <t>Truy cập PUT</t>
  </si>
  <si>
    <t>Truy cập kiểm kho</t>
  </si>
  <si>
    <t>Truy cập PACK</t>
  </si>
  <si>
    <t>Truy cập tra cứu QRCode</t>
  </si>
  <si>
    <t>Truy cập gộp rổ</t>
  </si>
  <si>
    <t>Chỉ dành cho PDA</t>
  </si>
  <si>
    <t>Hiện tại</t>
  </si>
  <si>
    <t>Đơn hàng</t>
  </si>
  <si>
    <t>Quét</t>
  </si>
  <si>
    <t>Tài khoản</t>
  </si>
  <si>
    <t>Hành động</t>
  </si>
  <si>
    <t>Kiểm</t>
  </si>
  <si>
    <t>Tạo PUT</t>
  </si>
  <si>
    <t>Từ phiếu PICK</t>
  </si>
  <si>
    <t>Rổ khả dụng</t>
  </si>
  <si>
    <t>Enter để truy cập</t>
  </si>
  <si>
    <t>Không phải phiếu Chờ bổ sung</t>
  </si>
  <si>
    <t>Rổ không khả dụng</t>
  </si>
  <si>
    <t>Rổ chưa được tạo trên hệ thống</t>
  </si>
  <si>
    <t>Nhập hoặc quét mã rổ</t>
  </si>
  <si>
    <t>Chờ bổ sung</t>
  </si>
  <si>
    <t>Chờ lấy hàng</t>
  </si>
  <si>
    <t>Chờ đóng gói</t>
  </si>
  <si>
    <t>Đơn hàng mới</t>
  </si>
  <si>
    <t>Nhấn nút để lấy đơn hàng mới</t>
  </si>
  <si>
    <t>Vị trí</t>
  </si>
  <si>
    <t>Sản phẩm</t>
  </si>
  <si>
    <t>Hoàn tất</t>
  </si>
  <si>
    <t>Không có dữ liệu</t>
  </si>
  <si>
    <t>Mã rổ</t>
  </si>
  <si>
    <t>Di chuyển để quét mã QR rổ</t>
  </si>
  <si>
    <t>Mã rổ vừa quét</t>
  </si>
  <si>
    <t>Mở camera</t>
  </si>
  <si>
    <t>Vui lòng quét mã rổ trước khi PICK</t>
  </si>
  <si>
    <t>Đã thêm</t>
  </si>
  <si>
    <t>Đã xoá</t>
  </si>
  <si>
    <t>Bạn có chắc chắn muốn xoá mã rổ này?</t>
  </si>
  <si>
    <t>Hàng dễ vỡ</t>
  </si>
  <si>
    <t>Hàng lạnh</t>
  </si>
  <si>
    <t>Đã lấy</t>
  </si>
  <si>
    <t>Cần thêm</t>
  </si>
  <si>
    <t>Rổ đã chọn</t>
  </si>
  <si>
    <t>Bắt đầu PUT</t>
  </si>
  <si>
    <t>Thường</t>
  </si>
  <si>
    <t>Thu hồi</t>
  </si>
  <si>
    <t>Không tăng tồn</t>
  </si>
  <si>
    <t>Khu hàng thu hồi</t>
  </si>
  <si>
    <t>Khu hàng hư hỏng</t>
  </si>
  <si>
    <t>Khu Delivery</t>
  </si>
  <si>
    <t>Khu Pack</t>
  </si>
  <si>
    <t>Khu Inbound</t>
  </si>
  <si>
    <t>Khu QC</t>
  </si>
  <si>
    <t>Thông tin phiếu</t>
  </si>
  <si>
    <t>Xác nhận hoàn thành</t>
  </si>
  <si>
    <t>Bạn chắc chắn muốn quay về màn hình chính?</t>
  </si>
  <si>
    <t>Phiếu</t>
  </si>
  <si>
    <t>Thời gian PICK</t>
  </si>
  <si>
    <t>Thời gian tạo</t>
  </si>
  <si>
    <t>Thời gian cập nhật</t>
  </si>
  <si>
    <t>Tổng SKU</t>
  </si>
  <si>
    <t>Nhân viên PICK</t>
  </si>
  <si>
    <t>Trạng thái</t>
  </si>
  <si>
    <t>Quay lại</t>
  </si>
  <si>
    <t>Bạn có chắc chắn muốn đăng xuất ?</t>
  </si>
  <si>
    <t>Hạn xử lí</t>
  </si>
  <si>
    <t>Khách hàng</t>
  </si>
  <si>
    <t>Khu vực</t>
  </si>
  <si>
    <t>Địa chỉ giao</t>
  </si>
  <si>
    <t>Nhà vận chuyển</t>
  </si>
  <si>
    <t>Mã vận đơn</t>
  </si>
  <si>
    <t>Cập nhật lần cuối</t>
  </si>
  <si>
    <t>Ngày đặt hàng</t>
  </si>
  <si>
    <t>Giá trị tìm kiếm tiếp phải là Mã đơn hàng</t>
  </si>
  <si>
    <t>Giá trị tìm kiếm tiếp phải là Mã Admin Id</t>
  </si>
  <si>
    <t>Nhập mã SO hoặc Mã Admin</t>
  </si>
  <si>
    <t>Thời gian kết thúc phải lớn hơn thời gian bắt đầu</t>
  </si>
  <si>
    <t>Lỗi lúc lấy thông tin SKU.</t>
  </si>
  <si>
    <t>Mã QR không đúng định dạng, vui lòng kiểm tra lại</t>
  </si>
  <si>
    <t>Giá trị đơn:</t>
  </si>
  <si>
    <t>Đang cập nhật</t>
  </si>
  <si>
    <t>Không tìm thấy dữ liệu</t>
  </si>
  <si>
    <t>Chọn nhà vận chuyển</t>
  </si>
  <si>
    <t>Quét mã QR</t>
  </si>
  <si>
    <t>Tìm kiếm khách hàng</t>
  </si>
  <si>
    <t>Mã QR</t>
  </si>
  <si>
    <t>Chọn Tỉnh/Thành phố</t>
  </si>
  <si>
    <t>Chọn Quận/Huyện</t>
  </si>
  <si>
    <t>Chọn Phường/Xã'</t>
  </si>
  <si>
    <t>Nhập ID - Tên sản phẩm - Mã SKU</t>
  </si>
  <si>
    <t>Tìm kiếm đơn theo sản phẩm</t>
  </si>
  <si>
    <t>Cập nhật từ lúc</t>
  </si>
  <si>
    <t>Tìm theo thời gian quá hạn</t>
  </si>
  <si>
    <t>Chi tiết đơn hàng</t>
  </si>
  <si>
    <t>Danh sách Đơn hàng</t>
  </si>
  <si>
    <t xml:space="preserve">Thông tin sản phẩm không đúng. </t>
  </si>
  <si>
    <t>Không thể in phiếu giao.</t>
  </si>
  <si>
    <t xml:space="preserve"> Liên hệ Admin/Tech để hỗ trợ.</t>
  </si>
  <si>
    <t>Chênh lệch giá trị đơn hàng.</t>
  </si>
  <si>
    <t>In phiếu giao</t>
  </si>
  <si>
    <t>Hiện tại không thể in phiếu giao cho đơn này.</t>
  </si>
  <si>
    <t>Vui lòng cung cấp thông tin dưới đây cho Admin hoặc Tech để kiểm tra.</t>
  </si>
  <si>
    <t>Sản phẩm ABC có số lượng không đúng!</t>
  </si>
  <si>
    <t>Số lượng giao - Số lượng đã đặt</t>
  </si>
  <si>
    <t>Lệch giá trị hàng hóa</t>
  </si>
  <si>
    <t>CÔNG TY TNHH BUYMED LOGISTICS</t>
  </si>
  <si>
    <t>Địa chỉ khách hàng</t>
  </si>
  <si>
    <t>Thông tin đơn hàng</t>
  </si>
  <si>
    <t>Thời gian xác nhận đơn</t>
  </si>
  <si>
    <t>Số lượng sản phẩm</t>
  </si>
  <si>
    <t>Số Items</t>
  </si>
  <si>
    <t>Mã đơn hàng</t>
  </si>
  <si>
    <t>Đơn vị tiền tệ:</t>
  </si>
  <si>
    <t>STT</t>
  </si>
  <si>
    <t>Số lô</t>
  </si>
  <si>
    <t>HSD</t>
  </si>
  <si>
    <t>Giá</t>
  </si>
  <si>
    <t>Đã đặt</t>
  </si>
  <si>
    <t>Đã giao</t>
  </si>
  <si>
    <t>Thành tiền</t>
  </si>
  <si>
    <t xml:space="preserve"> Phí giao hàng</t>
  </si>
  <si>
    <t>Phí phụ thu</t>
  </si>
  <si>
    <t>Giảm giá cho</t>
  </si>
  <si>
    <t>Voucher giảm giá</t>
  </si>
  <si>
    <t>Tổng tiền</t>
  </si>
  <si>
    <t>Thuocsi có thể giao đơn hàng của quý khách bằng thùng
                        nhựa và sẽ thu hồi thùng nhựa trong vòng từ 3 - 5 ngày.</t>
  </si>
  <si>
    <t xml:space="preserve"> Lưu ý: Thùng nhựa giao hàng thuộc tài sản của Thuocsi.</t>
  </si>
  <si>
    <t xml:space="preserve"> Vui lòng cung cấp thông tin dưới đây cho Admin hoặc Tech để kiểm tra.</t>
  </si>
  <si>
    <t>Sử dụng camera quét mã</t>
  </si>
  <si>
    <t>Hoặc truy cập để trò chuyện với nhân viên hỗ trợ!</t>
  </si>
  <si>
    <t>Tìm kiếm</t>
  </si>
  <si>
    <t>Lưu excel</t>
  </si>
  <si>
    <t>Đơn hàng Đã được hủy</t>
  </si>
  <si>
    <t>Kiểm tra phiếu PACK</t>
  </si>
  <si>
    <t>Nhập mã phiếu PACK</t>
  </si>
  <si>
    <t>Vui lòng quét mã phiếu</t>
  </si>
  <si>
    <t>Chi tiết phiếu PACK</t>
  </si>
  <si>
    <t>Quản lý phiếu PACK</t>
  </si>
  <si>
    <t>Số ký không được nhỏ hơn bằng 0</t>
  </si>
  <si>
    <t>Đã có lỗi lúc lấy danh sách nhà vận chuyển!</t>
  </si>
  <si>
    <t>Hủy nhà vận chuyển cho đơn ABC thành công!</t>
  </si>
  <si>
    <t>Hiện tại không thể hủy nhà vận chuyển cho đơn này.</t>
  </si>
  <si>
    <t xml:space="preserve"> Vui lòng thử lại sau hoặc liên hệ Admin</t>
  </si>
  <si>
    <t>Số kiện không được để trống hoặc nhỏ hơn 0!</t>
  </si>
  <si>
    <t>Số kiện phải là số và lớn hơn 0</t>
  </si>
  <si>
    <t>Thao tác bị lỗi. Vui lòng chờ hệ thống cập nhật lại!</t>
  </si>
  <si>
    <t>Mã BIN trùng.</t>
  </si>
  <si>
    <t>Mời quét lại BIN khác!</t>
  </si>
  <si>
    <t>Mã BIN này đã được sử dụng.</t>
  </si>
  <si>
    <t>Mã này không phải loại BIN.</t>
  </si>
  <si>
    <t>Vui lòng quét mã BIN hợp lệ!</t>
  </si>
  <si>
    <t>Số lượng mã BIN không được vượt quá số kiện!</t>
  </si>
  <si>
    <t>Mã BIN không được để trống!</t>
  </si>
  <si>
    <t>Số ký không được nhỏ hơn bằng 0!</t>
  </si>
  <si>
    <t>Số lượng mã BIN nhỏ hơn số kiện</t>
  </si>
  <si>
    <t>Bạn có chắc chắn muốn đặt vận chuyển?</t>
  </si>
  <si>
    <t>Đơn vị vận chuyển không được để trống</t>
  </si>
  <si>
    <t>Đặt nhà vận chuyển thành công</t>
  </si>
  <si>
    <t>Đặt vận chuyển thành công cho GHTK Big Size. Không in shipping label cho nhà vận chuyển này!</t>
  </si>
  <si>
    <t>Thông tin sản phẩm không đúng. Không thể in phiếu giao.</t>
  </si>
  <si>
    <t>Đã hoàn thành đóng gói</t>
  </si>
  <si>
    <t>Đang hiện thông tin của mã đơn hàng</t>
  </si>
  <si>
    <t>Nhập mã đơn</t>
  </si>
  <si>
    <t>CHI TIẾT PHIẾU</t>
  </si>
  <si>
    <t>Mã vận hành - Mã đơn</t>
  </si>
  <si>
    <t>Loại đơn</t>
  </si>
  <si>
    <t>Số sản phẩm - items</t>
  </si>
  <si>
    <t>Thông tin giao hàng</t>
  </si>
  <si>
    <t>VIP</t>
  </si>
  <si>
    <t>Tên nhà thuốc</t>
  </si>
  <si>
    <t>Hình thức thanh toán'</t>
  </si>
  <si>
    <t>Số kiện - ký</t>
  </si>
  <si>
    <t>Số kiện - ký (dự kiến)</t>
  </si>
  <si>
    <t>1 kiện - 12 kg</t>
  </si>
  <si>
    <t>Hoàn thành đóng gói</t>
  </si>
  <si>
    <t>Đơn vị vận chuyển</t>
  </si>
  <si>
    <t>Mã tracking</t>
  </si>
  <si>
    <t>Huỷ vận chuyển</t>
  </si>
  <si>
    <t>IN SHIPPING LABEL</t>
  </si>
  <si>
    <t>Số kiện</t>
  </si>
  <si>
    <t>Khối lượng thực tế của các kiện (kg)</t>
  </si>
  <si>
    <t>Chú ý: Ký được điền sẵn là số ký dự kiến.</t>
  </si>
  <si>
    <t>Vui lòng nhập đúng số ký ở cân!</t>
  </si>
  <si>
    <t xml:space="preserve"> Chọn đơn vị vận chuyển</t>
  </si>
  <si>
    <t>Mã BIN</t>
  </si>
  <si>
    <t xml:space="preserve"> VUI LÒNG HOÀN THÀNH ĐÓNG GÓI ĐỂ ĐẶT NHÀ VẬN CHUYỂN CHO ĐƠN
                    HÀNG NÀY</t>
  </si>
  <si>
    <t>CÔNG TY TNHH DƯỢC PHẨM MEDX</t>
  </si>
  <si>
    <t xml:space="preserve"> Địa chỉ giao hàng:</t>
  </si>
  <si>
    <t>Tỉnh/Thành phố</t>
  </si>
  <si>
    <t>Chưa có thông tin</t>
  </si>
  <si>
    <t>Loại hàng hoá:</t>
  </si>
  <si>
    <t>Thuốc</t>
  </si>
  <si>
    <t>Thời gian đặt</t>
  </si>
  <si>
    <t>BIN</t>
  </si>
  <si>
    <t>Bạn chắc chắn xác nhận hoàn thành đóng gói và in phiếu giao?</t>
  </si>
  <si>
    <t>Đóng</t>
  </si>
  <si>
    <t>Xác nhận</t>
  </si>
  <si>
    <t>Bạn chắc chắn muốn hủy nhà vận chuyển đã đặt cho đơn này?</t>
  </si>
  <si>
    <t xml:space="preserve"> Đồng ý</t>
  </si>
  <si>
    <t>Mã đơn hàng(SO)</t>
  </si>
  <si>
    <t>Số lượng Dịch vụ/Mã giảm giá</t>
  </si>
  <si>
    <t>Tổng số item đã lấy</t>
  </si>
  <si>
    <t>Tổng số item đã scan</t>
  </si>
  <si>
    <t>Khối lượng dự kiến</t>
  </si>
  <si>
    <t>Khối lượng thực tế</t>
  </si>
  <si>
    <t>Ngày tạo</t>
  </si>
  <si>
    <t>Mã rổ PICK</t>
  </si>
  <si>
    <t>Thời gian bắt đầu PICK</t>
  </si>
  <si>
    <t>Thời gian kết thúc PICK</t>
  </si>
  <si>
    <t>Mã rổ QC</t>
  </si>
  <si>
    <t>Nhân viên QC'</t>
  </si>
  <si>
    <t>Thời gian bắt đầu QC</t>
  </si>
  <si>
    <t>Thời gian kết thúc QC'</t>
  </si>
  <si>
    <t>Thông tin khách hàng</t>
  </si>
  <si>
    <t>Tên khách hàng'</t>
  </si>
  <si>
    <t>Địa chỉ'</t>
  </si>
  <si>
    <t>Trạng thái giao hàng</t>
  </si>
  <si>
    <t>Chi tiết sản phẩm'</t>
  </si>
  <si>
    <t>Ảnh sản phẩm</t>
  </si>
  <si>
    <t>Tên sản phẩm</t>
  </si>
  <si>
    <t>Số lượng</t>
  </si>
  <si>
    <t>Số đã lấy</t>
  </si>
  <si>
    <t>Không tìm thấy dữ liệu danh sách sản phẩm</t>
  </si>
  <si>
    <t>Lịch sử activity</t>
  </si>
  <si>
    <t>Lỗi:</t>
  </si>
  <si>
    <t>Có thể bạn không có quyền truy cập.</t>
  </si>
  <si>
    <t>Không tìm thấy dữ liệu trang</t>
  </si>
  <si>
    <t>Đã chọn 3 items</t>
  </si>
  <si>
    <t>PICK</t>
  </si>
  <si>
    <t>QC</t>
  </si>
  <si>
    <t>PACK</t>
  </si>
  <si>
    <t>GỘP RỔ</t>
  </si>
  <si>
    <t>Mã ABC không đúng định dạng hoặc không tìm thấy</t>
  </si>
  <si>
    <t>Không thể active phiếu ABC này</t>
  </si>
  <si>
    <t xml:space="preserve"> Lý do: Giá trị đơn hàng &lt; 23 VNĐ</t>
  </si>
  <si>
    <t>Chú thích chuyển trạng thái không được để trống</t>
  </si>
  <si>
    <t>Cập nhật note thành công!</t>
  </si>
  <si>
    <t>Phiếu ABC Chuyển trạng thái thành công</t>
  </si>
  <si>
    <t>Hoàn tất chuyển trạng thái các phiếu</t>
  </si>
  <si>
    <t>Cập nhật trạng thái cho phiếu ABC</t>
  </si>
  <si>
    <t>Gán phiếu thành công</t>
  </si>
  <si>
    <t>Lý do active tối thiểu 5 từ</t>
  </si>
  <si>
    <t>Thêm ghi chú thành công!</t>
  </si>
  <si>
    <t>Thêm ghi chú không thành công</t>
  </si>
  <si>
    <t>Không tìm thấy SO này</t>
  </si>
  <si>
    <t>Tải lại trang để cập nhật trạng thái đơn</t>
  </si>
  <si>
    <t>Ngày vận hành đơn</t>
  </si>
  <si>
    <t>Bắt đầu Pick</t>
  </si>
  <si>
    <t>Kết thúc Pick</t>
  </si>
  <si>
    <t>ID Nhân viên Pick</t>
  </si>
  <si>
    <t>Vị trí gộp</t>
  </si>
  <si>
    <t>Bắt đầu QC/Pack</t>
  </si>
  <si>
    <t>Kết thúc QC/Pack</t>
  </si>
  <si>
    <t>Nhân viên QC/Pack</t>
  </si>
  <si>
    <t>Tags</t>
  </si>
  <si>
    <t>Tỉnh</t>
  </si>
  <si>
    <t>Phiếu bổ sung</t>
  </si>
  <si>
    <t>Phiếu PICK</t>
  </si>
  <si>
    <t xml:space="preserve"> Xem chi tiết</t>
  </si>
  <si>
    <t>Gán cho nhân viên</t>
  </si>
  <si>
    <t xml:space="preserve"> Active phiếu</t>
  </si>
  <si>
    <t>In Phiếu bổ sung</t>
  </si>
  <si>
    <t>Chuyển CS</t>
  </si>
  <si>
    <t>Chuyển lại giữ hàng</t>
  </si>
  <si>
    <t>Tìm kiếm nhiều mã SO</t>
  </si>
  <si>
    <t>Tìm theo vị trí gộp</t>
  </si>
  <si>
    <t>Nhập mã vị trí</t>
  </si>
  <si>
    <t>Tên nhân viên Pick</t>
  </si>
  <si>
    <t>Nhập tên nhân viên</t>
  </si>
  <si>
    <t>Lọc đơn phù hợp với một trong những tag trên</t>
  </si>
  <si>
    <t>Tìm theo tag</t>
  </si>
  <si>
    <t>Đơn hủy giữ hàng</t>
  </si>
  <si>
    <t>Đơn đến hạn</t>
  </si>
  <si>
    <t>Kết quả active</t>
  </si>
  <si>
    <t>Ngày tạo đơn</t>
  </si>
  <si>
    <t>Hạn xử lý</t>
  </si>
  <si>
    <t>Sort</t>
  </si>
  <si>
    <t>SKUs</t>
  </si>
  <si>
    <t>Gán phiếu cho nhân viên</t>
  </si>
  <si>
    <t>Tên nhân viên</t>
  </si>
  <si>
    <t>Không tìm thấy nhân viên</t>
  </si>
  <si>
    <t>Lưu ý: Nhập mã SO và nhấn enter.</t>
  </si>
  <si>
    <t>Danh sách đơn hàng có thể ACTIVE 32 đơn</t>
  </si>
  <si>
    <t xml:space="preserve"> Danh sách đơn hàng chưa giữ đủ sản phẩm</t>
  </si>
  <si>
    <t>đơn hàng có sản phẩm quan
                              trọng chưa được giữ! Bạn có chắc vẫn muốn ACTIVE?</t>
  </si>
  <si>
    <t xml:space="preserve"> Danh sách đơn hàng có giá trị thấp hơn 3200VNĐ</t>
  </si>
  <si>
    <t>Cập nhật trạng thái của phiếu</t>
  </si>
  <si>
    <t>Chọn trạng thái muốn chuyển:</t>
  </si>
  <si>
    <t>Xác nhận chuyển trạng thái</t>
  </si>
  <si>
    <t>Bạn chắc chắn muốn chuyển tất cả đơn đã chọn ( 32 đơn) sang chờ giữ hàng?</t>
  </si>
  <si>
    <t>Bạn chắc chắn muốn chuyển tất cả đơn đã chọn (22 đơn) sang chờ CS xử lý?</t>
  </si>
  <si>
    <t>Nhập lý do chuyển trạng thái</t>
  </si>
  <si>
    <t>PHIẾU TRẢ HÀNG</t>
  </si>
  <si>
    <t>Số lượng SKUs</t>
  </si>
  <si>
    <t>Số lượng SKUs thiếu</t>
  </si>
  <si>
    <t>Tổng sản phẩm thiếu</t>
  </si>
  <si>
    <t xml:space="preserve">                    Số lượng SKUs cần trả</t>
  </si>
  <si>
    <t>Tổng sản phẩm cần trả</t>
  </si>
  <si>
    <t>Mã kệ</t>
  </si>
  <si>
    <t>Quy cách</t>
  </si>
  <si>
    <t>Cần lấy</t>
  </si>
  <si>
    <t>Cần trả</t>
  </si>
  <si>
    <t>Thời gian vận hành</t>
  </si>
  <si>
    <t>Danh sách phiếu PUT</t>
  </si>
  <si>
    <t>Resync thành công!</t>
  </si>
  <si>
    <t>Resync không thành công!</t>
  </si>
  <si>
    <t>Thuocsi - Ops Team</t>
  </si>
  <si>
    <t>Mã phiếu nhập</t>
  </si>
  <si>
    <t>Nhân viên nhập hàng</t>
  </si>
  <si>
    <t>Nhân viên cất hàng</t>
  </si>
  <si>
    <t>Zone</t>
  </si>
  <si>
    <t>Phiếu PUT tham chiếu</t>
  </si>
  <si>
    <t>Mã tham chiếu</t>
  </si>
  <si>
    <t>Nhân viên phụ trách</t>
  </si>
  <si>
    <t>Chưa xử lý</t>
  </si>
  <si>
    <t>Đang xử lý</t>
  </si>
  <si>
    <t>Quá hạn chưa lên kệ</t>
  </si>
  <si>
    <t>Chứa hàng lạnh chưa lên kệ</t>
  </si>
  <si>
    <t>Lấy thông tin SKU thất bại</t>
  </si>
  <si>
    <t>RE-Sync</t>
  </si>
  <si>
    <t>Tạo mới</t>
  </si>
  <si>
    <t>Nhập mã phiếu PUT</t>
  </si>
  <si>
    <t>Nhập mã phiếu</t>
  </si>
  <si>
    <t>Nhập mã rổ</t>
  </si>
  <si>
    <t>Nhập mã tham chiếu</t>
  </si>
  <si>
    <t>Tên nhân viên phụ trách</t>
  </si>
  <si>
    <t>Tìm kiếm theo sản phẩm</t>
  </si>
  <si>
    <t>Chọn loại phiếu PUT</t>
  </si>
  <si>
    <t>Phiếu hết hạn</t>
  </si>
  <si>
    <t>Không tìm thấy</t>
  </si>
  <si>
    <t>Không tìm thấy sản phẩm có tồn ở khu</t>
  </si>
  <si>
    <t>Lỗi, chưa có sản phẩm nào có zone, vui lòng đặt vị trí thuộc zone cho sản phẩm</t>
  </si>
  <si>
    <t>Không tìm thấy zone này, vui lòng thử lại</t>
  </si>
  <si>
    <t>Vui lòng chọn loại phiếu PUT</t>
  </si>
  <si>
    <t>Cần ít nhất một sản phẩm có số lượng &gt; 0 để tạo PUT</t>
  </si>
  <si>
    <t>Tạo phiếu PUT cho sản phẩm thuộc zone ${zoneCode}</t>
  </si>
  <si>
    <t>Xác nhận tạo phiếu PUT cho sản phẩm với thông tin:</t>
  </si>
  <si>
    <t>Nhập SO</t>
  </si>
  <si>
    <t>Thông tin đường đi</t>
  </si>
  <si>
    <t>Tạo từ các phiếu: Đã huỷ</t>
  </si>
  <si>
    <t>Tạo phiếu PUT</t>
  </si>
  <si>
    <t>Đơn này đang ở trạng thái</t>
  </si>
  <si>
    <t>Đã xác nhận</t>
  </si>
  <si>
    <t>Đang giữ hàng</t>
  </si>
  <si>
    <t>Đang lấy hàng</t>
  </si>
  <si>
    <t>Chờ kiểm hàng</t>
  </si>
  <si>
    <t>Đang kiểm hàng</t>
  </si>
  <si>
    <t>Đang đóng gói</t>
  </si>
  <si>
    <t>Chờ bàn giao vận chuyển</t>
  </si>
  <si>
    <t>Chưa có số lượng sản phẩm để tạo</t>
  </si>
  <si>
    <t>Xác nhận phiếu PUT thành công</t>
  </si>
  <si>
    <t>Xảy ra lỗi khi xác nhận phiếu PUT</t>
  </si>
  <si>
    <t>Không thể xác nhận phiếu. Phiếu không có mã PO hoặc mã rổ</t>
  </si>
  <si>
    <t>Chi tiết phiếu PUT</t>
  </si>
  <si>
    <t>Huỷ phiếu</t>
  </si>
  <si>
    <t>Bạn có muốn huỷ phiếu PUT này?</t>
  </si>
  <si>
    <t>Đã huỷ phiếu</t>
  </si>
  <si>
    <t>Bạn có muốn hoàn thành đơn này</t>
  </si>
  <si>
    <t>Xác nhận phiếu</t>
  </si>
  <si>
    <t>Lấy lại vị trí</t>
  </si>
  <si>
    <t xml:space="preserve"> Hoàn thành phiếu</t>
  </si>
  <si>
    <t>Phiếu tạo</t>
  </si>
  <si>
    <t>Lô</t>
  </si>
  <si>
    <t>SL</t>
  </si>
  <si>
    <t>SL hoàn thành</t>
  </si>
  <si>
    <t>Vị trí gợi ý</t>
  </si>
  <si>
    <t>Vị trí đã đặt</t>
  </si>
  <si>
    <t>Chọn loại phiếu</t>
  </si>
  <si>
    <t>Đơn này đã được quét</t>
  </si>
  <si>
    <t>${value} không đúng trạng thái hoặc không tồn tại</t>
  </si>
  <si>
    <t>Vui lòng chọn đơn để hoàn thành</t>
  </si>
  <si>
    <t>${item.saleOrderCode} chuyển sang DELIVERY thành công</t>
  </si>
  <si>
    <t>${item.saleOrderCode} chuyển sang DELIVERY thất bại</t>
  </si>
  <si>
    <t>Đã hoàn thành tất cả những đơn đã chọn</t>
  </si>
  <si>
    <t>Checkpoint đơn hàng</t>
  </si>
  <si>
    <t>Hoàn thành PACK</t>
  </si>
  <si>
    <t>Xoá tất cả đơn</t>
  </si>
  <si>
    <t>Đã quét: 32 đơn</t>
  </si>
  <si>
    <t>Quét mã đơn hàng</t>
  </si>
  <si>
    <t>Đơn không đúng trạng thái hoặc không tồn tại: 32 đơn</t>
  </si>
  <si>
    <t>Số đơn hàng: 123 đơn</t>
  </si>
  <si>
    <t>Tổng kiện đã giao 1/2 kiện</t>
  </si>
  <si>
    <t>Tổng số ký:</t>
  </si>
  <si>
    <t>Thời gian bàn giao</t>
  </si>
  <si>
    <t>Kiện đã bàn giao</t>
  </si>
  <si>
    <t>Ký(kg)</t>
  </si>
  <si>
    <t xml:space="preserve"> ghi chú</t>
  </si>
  <si>
    <t>Nhân viên của {tplName}</t>
  </si>
  <si>
    <t>Xác nhận đã nhận {totalSOAll} đơn hàng với tổng số kiện là 123 kiện 
tình trạng nguyên vẹn, không cấn móp, hư hỏng</t>
  </si>
  <si>
    <t>Ngày tháng
năm
(ký, ghi rõ họ tên)</t>
  </si>
  <si>
    <t xml:space="preserve"> Nhân viên Kho</t>
  </si>
  <si>
    <t>Kiện đã đặt</t>
  </si>
  <si>
    <t>Không lấy được thông tin danh sách hub luân chuyển</t>
  </si>
  <si>
    <t>In phiếu bàn giao</t>
  </si>
  <si>
    <t>${value} không tìm thấy thông tin đơn hàng</t>
  </si>
  <si>
    <t>${value} không đúng nhà vận chuyển</t>
  </si>
  <si>
    <t>${value} - Quét thành công ABC kiện</t>
  </si>
  <si>
    <t>${value} Chưa đặt nhà vận chuyển</t>
  </si>
  <si>
    <t>Loại bàn giao không được để trống!</t>
  </si>
  <si>
    <t>Đơn vị vận chuyển không được để trống!</t>
  </si>
  <si>
    <t>Hub luân chuyển đến không được để trống!</t>
  </si>
  <si>
    <t>Đã bàn giao hàng cho đơn vị trung chuyển</t>
  </si>
  <si>
    <t>Chuyển sang trạng thái trung chuyển thành công</t>
  </si>
  <si>
    <t>Đã xóa đơn hàng ${so} ra khỏi phiếu bàn giao thành công!</t>
  </si>
  <si>
    <t>Xóa đơn hàng ${so} ra khỏi phiếu không thành công!</t>
  </si>
  <si>
    <t>Checkpoint bàn giao đơn vị vận chuyển</t>
  </si>
  <si>
    <t xml:space="preserve"> Chọn phương thức và NVC bàn giao</t>
  </si>
  <si>
    <t>Bạn phải hoàn thành phiếu bàn giao trước khi chuyển trung chuyển!</t>
  </si>
  <si>
    <t>Chuyển sang trung chuyển</t>
  </si>
  <si>
    <t>Hoàn thành bàn giao</t>
  </si>
  <si>
    <t>Hoàn thành luân chuyển</t>
  </si>
  <si>
    <t>In phiếu xác nhận</t>
  </si>
  <si>
    <t>Bàn giao cho nhà vận chuyển:</t>
  </si>
  <si>
    <t>Bàn giao luân chuyển cho HUB:</t>
  </si>
  <si>
    <t>Quét mã đơn hàng để in phiếu xác nhận bàn giao vận
                      chuyển</t>
  </si>
  <si>
    <t>Mã quét không đúng:</t>
  </si>
  <si>
    <t>Đơn hàng quét quá kiện:</t>
  </si>
  <si>
    <t>Mã quét không đúng</t>
  </si>
  <si>
    <t>Đơn không đúng trạng thái bàn giao hoặc đã được bàn
                          giao 123 đơn</t>
  </si>
  <si>
    <t>Đơn này không đúng hoặc chưa đặt hoặc đã hủy nhà vận
                          chuyển</t>
  </si>
  <si>
    <t>Thông tin đã bàn giao - 123 đơn</t>
  </si>
  <si>
    <t>Bạn chắc chắn muốn hủy phiên bàn giao này?</t>
  </si>
  <si>
    <t>Chọn phương thức bàn giao vận chuyển</t>
  </si>
  <si>
    <t>Chọn loại bàn giao</t>
  </si>
  <si>
    <t>Nhập tên hoặc chọn Hub nhận để tạo phiếu luân chuyển</t>
  </si>
  <si>
    <t>Nhập tên hoặc chọn nhà vận chuyển để tạo phiếu bàn giao</t>
  </si>
  <si>
    <t xml:space="preserve"> Bắt đầu bàn giao hàng</t>
  </si>
  <si>
    <t>Xác nhận chuyển sang trạng thái trung chuyển</t>
  </si>
  <si>
    <t>Xác nhận bàn giao cho trung chuyển</t>
  </si>
  <si>
    <t>WARNING: QUÉT THIẾU KIỆN - VUI LÒNG KIỂM TRA LẠI</t>
  </si>
  <si>
    <t>Phải tìm ĐỦ kiện để bàn giao hoặc lấy tất cả các kiện đã bàn giao
            xuống và xóa đơn đã quét ra khỏi phiếu bàn giao !!!</t>
  </si>
  <si>
    <t>Số kiện đã quét</t>
  </si>
  <si>
    <t>Số kiện thiếu</t>
  </si>
  <si>
    <t>Thêm NVC</t>
  </si>
  <si>
    <t xml:space="preserve"> Xoá NVC</t>
  </si>
  <si>
    <t>Thêm điều kiện</t>
  </si>
  <si>
    <t>Gỡ Thiết Lập</t>
  </si>
  <si>
    <t>Thiết lâp giao hàng</t>
  </si>
  <si>
    <t>Thêm</t>
  </si>
  <si>
    <t>Thêm tỉnh</t>
  </si>
  <si>
    <t>Huỷ</t>
  </si>
  <si>
    <t>Tạo</t>
  </si>
  <si>
    <t>Loại điều kiện</t>
  </si>
  <si>
    <t>Điều kiện</t>
  </si>
  <si>
    <t>Giá trị</t>
  </si>
  <si>
    <t>Phiếu gửi</t>
  </si>
  <si>
    <t>Phiếu nhận</t>
  </si>
  <si>
    <t>Nơi đi</t>
  </si>
  <si>
    <t>Nơi đến</t>
  </si>
  <si>
    <t>Tổng đơn</t>
  </si>
  <si>
    <t>Tổng kiện</t>
  </si>
  <si>
    <t>Thời gian hoàn thành</t>
  </si>
  <si>
    <t>Danh sách phiếu bàn giao</t>
  </si>
  <si>
    <t>Phiếu gửi/nhận</t>
  </si>
  <si>
    <t>Mã số phiếu bàn giao</t>
  </si>
  <si>
    <t>Chọn thời gian Hoàn thành từ lúc</t>
  </si>
  <si>
    <t>Chọn thời gian Hoàn thành Đến lúc</t>
  </si>
  <si>
    <t>Đặt lại</t>
  </si>
  <si>
    <t>Danh sách phiếu nhập kho</t>
  </si>
  <si>
    <t>POID không đúng định dạng</t>
  </si>
  <si>
    <t>Tải danh sách đối tác không thành công</t>
  </si>
  <si>
    <t>Danh sách phiếu Inbound</t>
  </si>
  <si>
    <t>Đối tác/NCC</t>
  </si>
  <si>
    <t>Ngày giao dự kiến</t>
  </si>
  <si>
    <t>Ngày nhận</t>
  </si>
  <si>
    <t>Ngày xử lý</t>
  </si>
  <si>
    <t>Cập nhật cuối</t>
  </si>
  <si>
    <t>Không tìm thấy thông tin QRCode</t>
  </si>
  <si>
    <t>Lỗi khi chọn phiếu: Không tìm thấy trang</t>
  </si>
  <si>
    <t>Ngày</t>
  </si>
  <si>
    <t>Giờ</t>
  </si>
  <si>
    <t>Trễ hơn dự kiến</t>
  </si>
  <si>
    <t xml:space="preserve"> Kết nối</t>
  </si>
  <si>
    <t>Nhập PO ID</t>
  </si>
  <si>
    <t>Nhập mã PO</t>
  </si>
  <si>
    <t>POID</t>
  </si>
  <si>
    <t>Tìm theo poid trên qrcode</t>
  </si>
  <si>
    <t>Tải thêm</t>
  </si>
  <si>
    <t>Không tìm thấy đối tác</t>
  </si>
  <si>
    <t>Nhập tên đối tác</t>
  </si>
  <si>
    <t>Lô SKU</t>
  </si>
  <si>
    <t>Nhập Lô</t>
  </si>
  <si>
    <t>HSD SKU</t>
  </si>
  <si>
    <t xml:space="preserve"> Vui lòng nhập cả lô &amp; hsd</t>
  </si>
  <si>
    <t>Từ Ngày tạo</t>
  </si>
  <si>
    <t>Đến Ngày tạo</t>
  </si>
  <si>
    <t xml:space="preserve"> Làm mới</t>
  </si>
  <si>
    <t xml:space="preserve"> Áp dụng</t>
  </si>
  <si>
    <t>Tối đa 10.000 phiếu</t>
  </si>
  <si>
    <t>Chọn tất cả</t>
  </si>
  <si>
    <t>Bỏ chọn'</t>
  </si>
  <si>
    <t>Đã chọn &lt;b&gt;{checkedList.length}&lt;/b&gt; trong{' '}
                      &lt;b&gt;{props.total}&lt;/b&gt; phiếu</t>
  </si>
  <si>
    <t>Xem chi tiết</t>
  </si>
  <si>
    <t>Đã bàn giao</t>
  </si>
  <si>
    <t>Khối lượng</t>
  </si>
  <si>
    <t>Tìm kiếm mã đơn</t>
  </si>
  <si>
    <t>Tìm kiếm mã phiên</t>
  </si>
  <si>
    <t>Biển số:</t>
  </si>
  <si>
    <t>Tài xế</t>
  </si>
  <si>
    <t>Mã niêm phong</t>
  </si>
  <si>
    <t>Người nhận</t>
  </si>
  <si>
    <t>Nhân viên luân chuyển</t>
  </si>
  <si>
    <t>phiếu luân chuyển</t>
  </si>
  <si>
    <t>phiếu bàn giao</t>
  </si>
  <si>
    <t>phiên nhận</t>
  </si>
  <si>
    <t>Hủy phiếu</t>
  </si>
  <si>
    <t>Không thể cập nhật trạng thái phiếu này</t>
  </si>
  <si>
    <t>Chi tiết phiếu bàn giao</t>
  </si>
  <si>
    <t>THÔNG TIN PHIẾU BÀN GIAO</t>
  </si>
  <si>
    <t xml:space="preserve"> Bàn giao từ</t>
  </si>
  <si>
    <t>Bàn giao đến</t>
  </si>
  <si>
    <t>Tổng đơn:</t>
  </si>
  <si>
    <t>Thời gian bàn giao:</t>
  </si>
  <si>
    <t>Nhân viên bàn giao:</t>
  </si>
  <si>
    <t>CMND:</t>
  </si>
  <si>
    <t>SĐT</t>
  </si>
  <si>
    <t>Số xe</t>
  </si>
  <si>
    <t>Hoàn thành phiếu thành công</t>
  </si>
  <si>
    <t>Xảy ra lỗi khi cập nhật phiếu</t>
  </si>
  <si>
    <t>Lỗi: Không thể đọc mã QR</t>
  </si>
  <si>
    <t>Lỗi khi tải thêm hoạt dộng.</t>
  </si>
  <si>
    <t>Vui lòng truy cập trang</t>
  </si>
  <si>
    <t>Mã máy chưa được tạo</t>
  </si>
  <si>
    <t>Kết nối</t>
  </si>
  <si>
    <t>để tạo mã</t>
  </si>
  <si>
    <t>Không có lô hợp lệ để in lại</t>
  </si>
  <si>
    <t>Không tìm thấy sản phẩm, vui lòng thử lại sau</t>
  </si>
  <si>
    <t>Cập nhật thông tin thành công</t>
  </si>
  <si>
    <t>Lỗi: Không thể cập nhật thông tin</t>
  </si>
  <si>
    <t>ID</t>
  </si>
  <si>
    <t>Hình ảnh</t>
  </si>
  <si>
    <t>Thiếu thông tin</t>
  </si>
  <si>
    <t>Đã kiểm</t>
  </si>
  <si>
    <t>Đã nhập</t>
  </si>
  <si>
    <t>Phiếu kiểm</t>
  </si>
  <si>
    <t>Loại kiểm</t>
  </si>
  <si>
    <t>Nhân viên kiểm</t>
  </si>
  <si>
    <t>Kiểm app</t>
  </si>
  <si>
    <t>Kiểm băng chuyền</t>
  </si>
  <si>
    <t>Thời gian bắt đầu</t>
  </si>
  <si>
    <t>Bắt đầu:</t>
  </si>
  <si>
    <t>Kết thúc:</t>
  </si>
  <si>
    <t>Chưa có phiếu PUT nào được tạo</t>
  </si>
  <si>
    <t>Chi tiết phiếu ${ticket.poCode}</t>
  </si>
  <si>
    <t>Tổng quan phiếu nhập kho</t>
  </si>
  <si>
    <t>Hoàn thành phiếu</t>
  </si>
  <si>
    <t>Tình trạng</t>
  </si>
  <si>
    <t>Tổng</t>
  </si>
  <si>
    <t>Phiếu PUT đã tạo</t>
  </si>
  <si>
    <t>Danh sách phiên nhận'</t>
  </si>
  <si>
    <t>Xem lịch sử kiểm hàng'</t>
  </si>
  <si>
    <t>Xem Lịch Sử</t>
  </si>
  <si>
    <t>Xem thêm</t>
  </si>
  <si>
    <t>Danh sách sản phẩm</t>
  </si>
  <si>
    <t>Tải lại thông tin vị trí sản phẩm</t>
  </si>
  <si>
    <t>Nhập tên/ quét mã QR sản phẩm</t>
  </si>
  <si>
    <t>Tìm sản phẩm</t>
  </si>
  <si>
    <t>Sản phẩm lỗi</t>
  </si>
  <si>
    <t>Mã SKU</t>
  </si>
  <si>
    <t>Thông tin</t>
  </si>
  <si>
    <t>VAT(%)</t>
  </si>
  <si>
    <t>Thao tác</t>
  </si>
  <si>
    <t>In lại QR cho sản phẩm</t>
  </si>
  <si>
    <t>Chỉ có thể xóa lỗi khi trạng thái phiếu kiểm là
Chờ kiểm | Đang kiểm</t>
  </si>
  <si>
    <t>Log nhập hàng</t>
  </si>
  <si>
    <t>Log kiểm hàng</t>
  </si>
  <si>
    <t>Không tìm thấy sản phẩm</t>
  </si>
  <si>
    <t>Nhập sản phẩm</t>
  </si>
  <si>
    <t>Lọc theo sản phẩm</t>
  </si>
  <si>
    <t>Chưa có dữ liệu log</t>
  </si>
  <si>
    <t>Số lượng log:</t>
  </si>
  <si>
    <t>Lịch sử kiểm hàng</t>
  </si>
  <si>
    <t>Thời gian kiểm</t>
  </si>
  <si>
    <t>Không có phiếu kiểm cho phiên nhận này</t>
  </si>
  <si>
    <t>Lưu máy in thành công. Vui lòng tải lại những trang đang sử dụng máy in!</t>
  </si>
  <si>
    <t>Lưu máy in không thành công</t>
  </si>
  <si>
    <t>Tạo mã máy thành công, đang tải lại trang...</t>
  </si>
  <si>
    <t>Tạo mã máy không thành công, vui lòng thử lại sau</t>
  </si>
  <si>
    <t>Lỗi, kiểm tra lại service</t>
  </si>
  <si>
    <t>Xảy ra lỗi!</t>
  </si>
  <si>
    <t>Mã máy không được chứa dấu cách</t>
  </si>
  <si>
    <t>Mã máy chỉ được có ${MAX_COMPUTER_CODE_CHARACTERS} kí tự (chữ in hoa &amp; số)</t>
  </si>
  <si>
    <t>Mã máy không được trống</t>
  </si>
  <si>
    <t>Kiểm tra kết nối</t>
  </si>
  <si>
    <t>Kiểm tra</t>
  </si>
  <si>
    <t>In test (sensor)</t>
  </si>
  <si>
    <t>In test (hàng loạt)</t>
  </si>
  <si>
    <t>Băng chuyền</t>
  </si>
  <si>
    <t>Máy 1</t>
  </si>
  <si>
    <t>Máy 2</t>
  </si>
  <si>
    <t>Cảm biến đếm</t>
  </si>
  <si>
    <t>Số lượng in</t>
  </si>
  <si>
    <t>Mã máy</t>
  </si>
  <si>
    <t>Mã máy được dùng để định vị mã QR</t>
  </si>
  <si>
    <t>Chưa có mã.</t>
  </si>
  <si>
    <t>Vui lòng dùng mã trên thùng máy để tạo lại mã.</t>
  </si>
  <si>
    <t>Tạo mã</t>
  </si>
  <si>
    <t>Máy in đang chọn</t>
  </si>
  <si>
    <t>Chọn cả 2 máy</t>
  </si>
  <si>
    <t>Cài máy in mặc định cho trang nhập hàng (check-in)</t>
  </si>
  <si>
    <t>Máy in tem</t>
  </si>
  <si>
    <t>Máy in phiếu</t>
  </si>
  <si>
    <t>Lưu máy in</t>
  </si>
  <si>
    <t>Không thể lấy danh sách máy in, hãy kiểm tra lại service</t>
  </si>
  <si>
    <t>Lỗi khi cài máy in mặc định !</t>
  </si>
  <si>
    <t>Không tìm thấy mã!</t>
  </si>
  <si>
    <t>Vui lòng nhập mã phiếu nhập kho!</t>
  </si>
  <si>
    <t>Bạn đã checkin thành công!</t>
  </si>
  <si>
    <t>Checkin không thành công! Vui lòng kiểm tra lại.</t>
  </si>
  <si>
    <t>Số kiện phải là số tự nhiên và lớn hơn 0</t>
  </si>
  <si>
    <t>Tổng số kiện checkin và số kiện hàng đã nhập lớn hơn Số kiện hàng trả về.</t>
  </si>
  <si>
    <t>Số kiện checkin lớn hơn số kiện của đơn</t>
  </si>
  <si>
    <t>Bạn chưa checkin. Vui lòng checkin trước khi in danh sách sản phẩm!</t>
  </si>
  <si>
    <t>Không tìm thấy danh sách sản phẩm</t>
  </si>
  <si>
    <t>Phiếu này chưa có sản phẩm kiểm</t>
  </si>
  <si>
    <t>Inbound - In tem nhận hàng</t>
  </si>
  <si>
    <t>Checkin hàng hoặc bin vào kho</t>
  </si>
  <si>
    <t>Nhập mã phiếu nhập kho</t>
  </si>
  <si>
    <t>Vui lòng nhập mã phiếu hoặc mã bin để checkin vào kho</t>
  </si>
  <si>
    <t>thiết lập</t>
  </si>
  <si>
    <t>Bạn chưa chọn máy in mặc định. Vui lòng thiết lập máy in!</t>
  </si>
  <si>
    <t>Đang in ...</t>
  </si>
  <si>
    <t>Nếu in không thành công. Vui lòng kiểm tra lại máy in!</t>
  </si>
  <si>
    <t>Thông báo</t>
  </si>
  <si>
    <t xml:space="preserve"> Nhà cung cấp</t>
  </si>
  <si>
    <t>Mã phiên nhận hàng</t>
  </si>
  <si>
    <t>Mã checkin</t>
  </si>
  <si>
    <t xml:space="preserve"> Ngày đặt</t>
  </si>
  <si>
    <t>Ngày giao</t>
  </si>
  <si>
    <t>PHIẾU NHẬN HÀNG</t>
  </si>
  <si>
    <t>Tên SP CỦA NCC</t>
  </si>
  <si>
    <t>Chú thích</t>
  </si>
  <si>
    <t>ên SP của NCC</t>
  </si>
  <si>
    <t>Tên sản phẩm của nhà cung  cấp</t>
  </si>
  <si>
    <t>Hạn sử dụng sản phẩm</t>
  </si>
  <si>
    <t>Số lượng sản phẩm kho nhận được</t>
  </si>
  <si>
    <t>NHÂN VIÊN GIAO HÀNG</t>
  </si>
  <si>
    <t>NHÂN VIÊN KHO</t>
  </si>
  <si>
    <t>Công ty TNHH Buymed
                                  Logistic</t>
  </si>
  <si>
    <t>Đã xảy ra lỗi</t>
  </si>
  <si>
    <t>Thùng</t>
  </si>
  <si>
    <t>SL tổng</t>
  </si>
  <si>
    <t xml:space="preserve"> SL Giao:</t>
  </si>
  <si>
    <t>Tra cứu thông tin sản phẩm</t>
  </si>
  <si>
    <t>Lỗi khi tìm phiếu PUT:</t>
  </si>
  <si>
    <t>id sản phẩm không hợp lệ</t>
  </si>
  <si>
    <t>Không tìm thấy thông tin sản phẩm:</t>
  </si>
  <si>
    <t>Không tìm thấy phiếu PUT</t>
  </si>
  <si>
    <t>Không tìm thấy sản phẩm trong kho</t>
  </si>
  <si>
    <t>Lỗi khi tìm sản phẩm:</t>
  </si>
  <si>
    <t xml:space="preserve"> 'Mã QR sai định dạng:' + e.message || 'Mã QR sai định dạng'</t>
  </si>
  <si>
    <t>Mã QR không hợp lệ!</t>
  </si>
  <si>
    <t>QRCode không đúng định dạng</t>
  </si>
  <si>
    <t>Quét mã qr tại đây</t>
  </si>
  <si>
    <t>Không tồn tại sp trong PO này</t>
  </si>
  <si>
    <t>Không tìm thấy PO</t>
  </si>
  <si>
    <t xml:space="preserve">Không tồn tại lô này trong PO </t>
  </si>
  <si>
    <t xml:space="preserve">Không tồn tại HSD này trong PO </t>
  </si>
  <si>
    <t xml:space="preserve">Không tồn tại Vat này trong PO </t>
  </si>
  <si>
    <t xml:space="preserve"> Thông tin nhập kho</t>
  </si>
  <si>
    <t>Thông tin xuất kho</t>
  </si>
  <si>
    <t>Thông tin nhập kho không xác định</t>
  </si>
  <si>
    <t>Danh sách phiếu kiểm hàng</t>
  </si>
  <si>
    <t>Chi tiết phiếu kiểm hàng</t>
  </si>
  <si>
    <t>Lần cuối cập nhật</t>
  </si>
  <si>
    <t>Phiếu PUT</t>
  </si>
  <si>
    <t>Hủy phiếu kiểm ${receipt.code}</t>
  </si>
  <si>
    <t>Bạn chắc chắn HỦY phiếu kiểm ${receipt.code}?</t>
  </si>
  <si>
    <t>Không tìm thấy phiếu kiểm, vui lòng liên hệ admin hoặc vào trang quản lý</t>
  </si>
  <si>
    <t>Chi tiết phiếu kiểm ${receipt.code}</t>
  </si>
  <si>
    <t xml:space="preserve"> Hủy phiếu</t>
  </si>
  <si>
    <t xml:space="preserve"> Loại kiểm</t>
  </si>
  <si>
    <t xml:space="preserve"> Trạng thái</t>
  </si>
  <si>
    <t xml:space="preserve">Line ID </t>
  </si>
  <si>
    <t>Cận date</t>
  </si>
  <si>
    <t>Chưa có sản phẩm nào được kiểm</t>
  </si>
  <si>
    <t xml:space="preserve"> Tải thêm</t>
  </si>
  <si>
    <t>Thiếu</t>
  </si>
  <si>
    <t>Đủ</t>
  </si>
  <si>
    <t>Có trong rổ</t>
  </si>
  <si>
    <t>Kết nối để tạo mã.</t>
  </si>
  <si>
    <t>Tải lại trang</t>
  </si>
  <si>
    <t xml:space="preserve"> SKU &lt;b&gt;{printProduct.name}&lt;/b&gt; nhập dư. &lt;br /&gt;
            Số lượng từ cảm biến: &lt;b&gt;{result.count}&lt;/b&gt;.&lt;br /&gt;
            Vui lòng tải lại trang &amp;amp; cập nhật thủ công</t>
  </si>
  <si>
    <t>Dư số lượng sản phẩm</t>
  </si>
  <si>
    <t>Cập nhật số lượng sản phẩm thành công</t>
  </si>
  <si>
    <t>Cập nhật số lượng thất bại</t>
  </si>
  <si>
    <t>Lỗi, không lấy được số lượng từ cảm biến</t>
  </si>
  <si>
    <t>&lt;span&gt;
            Vui lòng thiết lập vị trí cho sp {selectedProduct.name} tại trang
            &amp;nbsp;
            &lt;Link
              target={'_blank'}
              href={getUrl({
                url: fullPath.inventory.inventory_sku_mapping_location,
                params: {
                  skuName: selectedProduct.sku,
                  warehouseCode: router.query.warehouse
                }
              })}
            &gt;
              mapping vị trí sản phẩm
            &lt;/Link&gt;
            ,&amp;nbsp; sau đó bấm &lt;b&gt;Tải lại trang&lt;/b&gt;
          &lt;/span&gt;,</t>
  </si>
  <si>
    <t>Lỗi, kiểm tra máy in</t>
  </si>
  <si>
    <t>Lỗi, kiểm tra service in</t>
  </si>
  <si>
    <t>Lỗi! Kiểm tra lại kết nối máy in</t>
  </si>
  <si>
    <t xml:space="preserve">Lỗi: Rổ đã đầy, vui lòng thay rổ khác </t>
  </si>
  <si>
    <t>Thông tin sản phẩm chưa hợp lệ</t>
  </si>
  <si>
    <t>Sửa số lượng</t>
  </si>
  <si>
    <t>Cập nhật số lượng không thành công</t>
  </si>
  <si>
    <t>Lỗi: Rổ đã đầy, vui lòng thay rổ mới</t>
  </si>
  <si>
    <t>Xảy ra lỗi khi cập nhật lô, hsd</t>
  </si>
  <si>
    <t>Không tìm thấy rỗ</t>
  </si>
  <si>
    <t>Rổ đang được sử dụng</t>
  </si>
  <si>
    <t>Rỗ ${basketCode} đã có hàng</t>
  </si>
  <si>
    <t>Mã rổ không được trống</t>
  </si>
  <si>
    <t>Xảy ra lỗi khi đổi rổ</t>
  </si>
  <si>
    <t>Đã xảy ra lỗi, vui lòng thử lại sau</t>
  </si>
  <si>
    <t>Tạo phiếu kiểm mới thành công, đang chuyển trang..</t>
  </si>
  <si>
    <t>Tạo phiếu kiểm mới không thành công, vui lòng thử lại sau</t>
  </si>
  <si>
    <t>Lỗi, không thể hoàn thành phiếu</t>
  </si>
  <si>
    <t>Mã rổ trùng với rổ hiện tại</t>
  </si>
  <si>
    <t>Cập nhật &amp; dừng in'</t>
  </si>
  <si>
    <t>Hệ thống sẽ cập nhật số lượng từ cảm biến và dừng in, bạn có muốn tiếp tục?</t>
  </si>
  <si>
    <t>Cập nhật số kiểm &amp; đặt lại số cảm biến thành công'</t>
  </si>
  <si>
    <t>Lỗi, không thể đặt lại số cảm biến, vui lòng thao tác thủ công'</t>
  </si>
  <si>
    <t>Đang in tem trắng</t>
  </si>
  <si>
    <t>Lỗi, không thể in tem trắng</t>
  </si>
  <si>
    <t>Lỗi, không thể cập nhật số kiểm</t>
  </si>
  <si>
    <t>Hủy lệnh in</t>
  </si>
  <si>
    <t>Hệ thống sẽ hủy lệnh in hiện tại và đặt lại số cảm biến, bạn có muốn tiếp tục?</t>
  </si>
  <si>
    <t>Cập nhật số kiểm &amp; đặt lại số cảm biến thành công</t>
  </si>
  <si>
    <t>Chi tiết phiếu ` +
                  receiptDetail.code +
                  ` (${receiptDetail.receiptSessionCode})</t>
  </si>
  <si>
    <t>Danh sách lỗi</t>
  </si>
  <si>
    <t>Tìm sản phẩm'</t>
  </si>
  <si>
    <t>Nhập tên sản phẩm...</t>
  </si>
  <si>
    <t>Tối đa {currentReceiptItemCount}/</t>
  </si>
  <si>
    <t xml:space="preserve">                                  {MAX_BASKET_SKU} SKU</t>
  </si>
  <si>
    <t>Quét mã rổ</t>
  </si>
  <si>
    <t>Cập nhật khu vực cho sản phẩm</t>
  </si>
  <si>
    <t>Lỗi</t>
  </si>
  <si>
    <t>Sửa số lượng trong rổ</t>
  </si>
  <si>
    <t>Hàng dễ vỡ'</t>
  </si>
  <si>
    <t>Kết thúc</t>
  </si>
  <si>
    <t>Hủy in</t>
  </si>
  <si>
    <t>Bạn xác nhận muốn hoàn thành phiếu này?</t>
  </si>
  <si>
    <t xml:space="preserve">  Đã kiểm hết sản phẩm, bạn có muốn hoàn thành phiếu?</t>
  </si>
  <si>
    <t xml:space="preserve"> Để sau</t>
  </si>
  <si>
    <t xml:space="preserve"> CẢNH BÁO HÀNG LẠNH</t>
  </si>
  <si>
    <t>&lt;b&gt;Phiếu kiểm&lt;/b&gt; có chứa sản phẩm&amp;nbsp;
                      &lt;b&gt;cần bảo quản lạnh&lt;/b&gt;.</t>
  </si>
  <si>
    <t xml:space="preserve"> Vui lòng &lt;b style={{ color: '#FA0F0F' }}&gt;ưu tiên&lt;/b&gt;{' '}
                      kiểm&amp;nbsp;
                      &lt;b&gt;PHIẾU&lt;/b&gt; này!</t>
  </si>
  <si>
    <t>Danh sách phiên nhận hàng</t>
  </si>
  <si>
    <t xml:space="preserve"> Chuyển trạng thái</t>
  </si>
  <si>
    <t>Phiếu luân chuyển đến</t>
  </si>
  <si>
    <t>Mã check-in</t>
  </si>
  <si>
    <t>Nhân viên Checkin</t>
  </si>
  <si>
    <t>Chuyển tới lúc</t>
  </si>
  <si>
    <t>Chưa có vị trí</t>
  </si>
  <si>
    <t>Chi tiết gộp</t>
  </si>
  <si>
    <t>Nhân viên kiểm hàng</t>
  </si>
  <si>
    <t>Hoàn tất kiểm phiên ${session.code}</t>
  </si>
  <si>
    <t>Bạn có chắc chắn muốn hoàn tất kiểm phiên ${session.code}?</t>
  </si>
  <si>
    <t>Hoàn tất kiểm thành công</t>
  </si>
  <si>
    <t>Hoàn tất kiểm thất bại</t>
  </si>
  <si>
    <t>Xác nhận kiểm phiên ${session.code}</t>
  </si>
  <si>
    <t>Bạn chắc chắn muốn kiểm băng chuyền phiên ${session.code}?</t>
  </si>
  <si>
    <t>Tạo phiếu kiểm thành công, đang chuyển trang..</t>
  </si>
  <si>
    <t>Đã có lỗi khi tạo phiếu kiểm'</t>
  </si>
  <si>
    <t>Hoàn thành kiểm app</t>
  </si>
  <si>
    <t>Phiên nhận bị thất lạc kiện. Kho đã nhận&amp;nbsp;</t>
  </si>
  <si>
    <t xml:space="preserve">                      &lt;b&gt;</t>
  </si>
  <si>
    <t xml:space="preserve">                        {session.receivedPackageQuantity - totalMergedPackages}/</t>
  </si>
  <si>
    <t xml:space="preserve">                        {session.demandPackageQuantity}</t>
  </si>
  <si>
    <t xml:space="preserve">                      &lt;/b&gt;{' '}</t>
  </si>
  <si>
    <t xml:space="preserve">                      kiện</t>
  </si>
  <si>
    <t>PO</t>
  </si>
  <si>
    <t>Đích đến</t>
  </si>
  <si>
    <t>Kiện nhận</t>
  </si>
  <si>
    <t>Phiếu luân chuyển đi</t>
  </si>
  <si>
    <t>Đã tạo {transportList?.length || 0}&amp;nbsp;Phiếu</t>
  </si>
  <si>
    <t xml:space="preserve"> Chưa tạo phiếu luân chuyển</t>
  </si>
  <si>
    <t>Chưa có sản phẩm nào được kiểm.</t>
  </si>
  <si>
    <t>Danh sách phiếu kiểm'</t>
  </si>
  <si>
    <t>Mã</t>
  </si>
  <si>
    <t>SKU</t>
  </si>
  <si>
    <t>Tên</t>
  </si>
  <si>
    <t>SL chờ giữ</t>
  </si>
  <si>
    <t>SL chờ nhập</t>
  </si>
  <si>
    <t>SL SO cần</t>
  </si>
  <si>
    <t>SO cần</t>
  </si>
  <si>
    <t>SL PO giữ</t>
  </si>
  <si>
    <t>PO đã ở kho</t>
  </si>
  <si>
    <t>PO chờ giao</t>
  </si>
  <si>
    <t>Hàng chờ Inbound</t>
  </si>
  <si>
    <t>Nhấn Enter để tìm kiếm theo SO</t>
  </si>
  <si>
    <t>Tìm kiếm theo mã SO</t>
  </si>
  <si>
    <t>Tìm kiếm theo PO</t>
  </si>
  <si>
    <t>Nhấn Enter để tìm kiếm theo PO</t>
  </si>
  <si>
    <t>ID-NAME-SKU</t>
  </si>
  <si>
    <t>Quản lý config</t>
  </si>
  <si>
    <t>Tạo Config</t>
  </si>
  <si>
    <t>Bạn chắc chắn muốn xóa Config {{value}} này?</t>
  </si>
  <si>
    <t>Xóa config có thể ảnh hưởng đến hệ thống đang chạy</t>
  </si>
  <si>
    <t>Tạo config cho toàn bộ hệ thống WMS</t>
  </si>
  <si>
    <t>Mỗi value cách nhau bởi dấu phẩy. Ví dụ: WMS_QC,WMS_ADMIN sẽ tự convert thành ["WMS_QC","WMS_ADMIN"]</t>
  </si>
  <si>
    <t>Chạy giữ hàng</t>
  </si>
  <si>
    <t>THỜI GIAN XỬ LÝ ĐƠN HÀNG</t>
  </si>
  <si>
    <t>KHUNG THỜI GIAN KHÁCH ĐẶT HÀNG CẦN THÊM THỜI GIAN XỬ LÝ</t>
  </si>
  <si>
    <t>ĐIỀU KIỆN ACTIVE TỰ ĐỘNG CHO ĐƠN HÀNG</t>
  </si>
  <si>
    <t>CÁCH TÍNH ĐIỂM CHO SẢN PHẨM TRONG ĐƠN HÀNG</t>
  </si>
  <si>
    <t>ĐIỂU KIỆN TĂNG ĐỘ ƯU TIÊN CHO ĐƠN HÀNG</t>
  </si>
  <si>
    <t>Thiết lập kho</t>
  </si>
  <si>
    <t>Cập nhật</t>
  </si>
  <si>
    <t>Thứ hai</t>
  </si>
  <si>
    <t>Thứ ba</t>
  </si>
  <si>
    <t>Thứ tư</t>
  </si>
  <si>
    <t>Thứ năm</t>
  </si>
  <si>
    <t>Thứ sáu</t>
  </si>
  <si>
    <t>Thứ bảy</t>
  </si>
  <si>
    <t>Chủ nhật</t>
  </si>
  <si>
    <t>Vui lòng điền đủ thông tin!</t>
  </si>
  <si>
    <t>Giá trị không hợp lệ</t>
  </si>
  <si>
    <t>Trùng ngày đã chọn!</t>
  </si>
  <si>
    <t>Thứ</t>
  </si>
  <si>
    <t>giây</t>
  </si>
  <si>
    <t>Thời gian kết thúc</t>
  </si>
  <si>
    <t>Thời gian cộng thêm</t>
  </si>
  <si>
    <t>Thêm Tỉnh/Thành phốc</t>
  </si>
  <si>
    <t>Khung giờ đi pick theo khu vực</t>
  </si>
  <si>
    <t>Quận/huyện</t>
  </si>
  <si>
    <t>Xóa Tỉnh/Thành phố</t>
  </si>
  <si>
    <t>Thêm Tỉnh/Thành phố</t>
  </si>
  <si>
    <t>Xóa Điều Kiện</t>
  </si>
  <si>
    <t>Mặc định</t>
  </si>
  <si>
    <t>Trùng tỉnh đã chọn!</t>
  </si>
  <si>
    <t>Thời gian</t>
  </si>
  <si>
    <t>Hạn xử lý đơn hàng</t>
  </si>
  <si>
    <t>Trọng số</t>
  </si>
  <si>
    <t>Tối thiểu</t>
  </si>
  <si>
    <t>Tối đa</t>
  </si>
  <si>
    <t>Điểm</t>
  </si>
  <si>
    <t>Xóa giá trị</t>
  </si>
  <si>
    <t>Thêm giá trị</t>
  </si>
  <si>
    <t>Tỉnh/Thành phố khách đặt đơn</t>
  </si>
  <si>
    <t>Điểm mặc định</t>
  </si>
  <si>
    <t>Số phiếu chờ PICK tối đa</t>
  </si>
  <si>
    <t>Giá trị giữ hàng tối thiểu</t>
  </si>
  <si>
    <t>Thời gian chờ hàng seller</t>
  </si>
  <si>
    <t>Giá trị đơn hàng</t>
  </si>
  <si>
    <t>VNĐ</t>
  </si>
  <si>
    <t>Tỉ lệ hàng trong kho</t>
  </si>
  <si>
    <t>Thời gian đợi (Mặc định)</t>
  </si>
  <si>
    <t>Thời gian đợi</t>
  </si>
  <si>
    <t>Tăng dần</t>
  </si>
  <si>
    <t>Giảm dần</t>
  </si>
  <si>
    <t>Trường sort phiếu pick</t>
  </si>
  <si>
    <t>Trường</t>
  </si>
  <si>
    <t>Sắp xếp</t>
  </si>
  <si>
    <t>Thêm trường</t>
  </si>
  <si>
    <t>Thứ tự ưu tiên của đơn hàng</t>
  </si>
  <si>
    <t>Sản phẩm bắt buộc</t>
  </si>
  <si>
    <t>Tỉ lệ phần trăm Sort</t>
  </si>
  <si>
    <t>Quản lý thông tin kho</t>
  </si>
  <si>
    <t>{{value}} bị trùng</t>
  </si>
  <si>
    <t>Thông tin kho</t>
  </si>
  <si>
    <t>Không được để trống mã kho</t>
  </si>
  <si>
    <t>Mã kho</t>
  </si>
  <si>
    <t>Địa chỉ</t>
  </si>
  <si>
    <t>Tên kho</t>
  </si>
  <si>
    <t>Không được để trống tên kho</t>
  </si>
  <si>
    <t>Số điện thoại</t>
  </si>
  <si>
    <t>Số điện thoại không được chứa chữ cái, kí tự đặc biệt,</t>
  </si>
  <si>
    <t>Email không đúng cấu trúc</t>
  </si>
  <si>
    <t>Chiều dài</t>
  </si>
  <si>
    <t>Chiều dài tối thiểu 1</t>
  </si>
  <si>
    <t>Không quá 10 ký tự</t>
  </si>
  <si>
    <t>Chiều rộng</t>
  </si>
  <si>
    <t>Chiều rộng tối thiểu 1</t>
  </si>
  <si>
    <t>Chiều cao</t>
  </si>
  <si>
    <t>Chiều cao tối thiểu 1</t>
  </si>
  <si>
    <t>Tất cả các tỉnh đều đã có kho quản lý</t>
  </si>
  <si>
    <t>Tỉnh/Thành thuộc quản lý của kho</t>
  </si>
  <si>
    <t>Thiết lập giao hàng nhanh</t>
  </si>
  <si>
    <t>Đang tải</t>
  </si>
  <si>
    <t>Họ tên nhân viên</t>
  </si>
  <si>
    <t>Nhóm làm việc</t>
  </si>
  <si>
    <t>Số phiếu</t>
  </si>
  <si>
    <t>Số Item</t>
  </si>
  <si>
    <t>Số Line</t>
  </si>
  <si>
    <t>Ngày/Tháng</t>
  </si>
  <si>
    <t>Tổng kho {{value}}</t>
  </si>
  <si>
    <t>Nhân viên</t>
  </si>
  <si>
    <t>Tổng items</t>
  </si>
  <si>
    <t>Tổng lines</t>
  </si>
  <si>
    <t>Avg Sort</t>
  </si>
  <si>
    <t>Số tickets</t>
  </si>
  <si>
    <t>Danh sách phiếu</t>
  </si>
  <si>
    <t>Mã {{value}} không đúng định dạng hoặc không tìm thấy. Vui lòng kiểm tra lại.</t>
  </si>
  <si>
    <t>Không thể active phiếu {{value}} này.</t>
  </si>
  <si>
    <t>Lý do: Giá trị đơn hàng &lt; {{value}} VNĐ</t>
  </si>
  <si>
    <t>Thông tin gán nhân viên phiếu PICK</t>
  </si>
  <si>
    <t>Thêm ghi chú không thành công - {{value}}. Vui lòng liên hệ Admin/Tech để kiểm tra</t>
  </si>
  <si>
    <t>Cập nhật trạng thái cho phiếu {{value}}</t>
  </si>
  <si>
    <t>Phiếu {{value}} Chuyển trạng thái thành công</t>
  </si>
  <si>
    <t>Phiếu {{value}} Chuyển trạng thái không thành công</t>
  </si>
  <si>
    <t>Mã đơn</t>
  </si>
  <si>
    <t>Items</t>
  </si>
  <si>
    <t>ID Nhân viên QC/Pack</t>
  </si>
  <si>
    <t>Active phiếu</t>
  </si>
  <si>
    <t>Nhập tên nhân viên...</t>
  </si>
  <si>
    <t>Tên nhân viên QC</t>
  </si>
  <si>
    <t>Bắt đầu QC</t>
  </si>
  <si>
    <t>Kết thúc QC</t>
  </si>
  <si>
    <t>Kết quả gán</t>
  </si>
  <si>
    <t>Mã Phiếu</t>
  </si>
  <si>
    <t>Giá tạm tính</t>
  </si>
  <si>
    <t>Bắt đầu</t>
  </si>
  <si>
    <t>Thu gọn</t>
  </si>
  <si>
    <t>Chờ cập nhật...</t>
  </si>
  <si>
    <t>Danh sách đơn hàng có thể ACTIVE</t>
  </si>
  <si>
    <t>Danh sách đơn hàng chưa giữ đủ sản phẩm</t>
  </si>
  <si>
    <t>{{value}} đơn hàng có sản phẩm quan trọng chưa được giữ! Bạn có chắc vẫn muốn ACTIVE?</t>
  </si>
  <si>
    <t>Danh sách đơn hàng có giá trị thấp hơn {{value}} VND</t>
  </si>
  <si>
    <t>Mã SO</t>
  </si>
  <si>
    <t>{{number}} đơn hàng có giá trị thấp hơn {{prince}} VND sẽ không được ACTIVE!</t>
  </si>
  <si>
    <t>Lý do active</t>
  </si>
  <si>
    <t>Cập nhật phiếu trạng thái</t>
  </si>
  <si>
    <t>Chọn trạng thái muốn chuyển</t>
  </si>
  <si>
    <t>Bạn chắc chắn muốn chuyển tất cả đơn đã chọn ({{value}} đơn) sang chờ giữ hàng?</t>
  </si>
  <si>
    <t>Bạn chắc chắn muốn chuyển tất cả đơn đã chọn ({{value}} đơn) sang chờ CS xử lý?</t>
  </si>
  <si>
    <t>Lưu</t>
  </si>
  <si>
    <t>Làm mới</t>
  </si>
  <si>
    <t>Danh sách phiếu PICK</t>
  </si>
  <si>
    <t>Chi tiết phiếu PICK</t>
  </si>
  <si>
    <t>Không thể tải thêm hoặc đã tải hết log thao tác</t>
  </si>
  <si>
    <t>Phiếu trả</t>
  </si>
  <si>
    <t>Chi tiết phiếu PICK - Quản lý phiếu PICK</t>
  </si>
  <si>
    <t>Phiếu ở trạng thái {{value}}</t>
  </si>
  <si>
    <t>Log giữ hàng</t>
  </si>
  <si>
    <t>Log thao tác</t>
  </si>
  <si>
    <t>Loại log</t>
  </si>
  <si>
    <t>Số SP</t>
  </si>
  <si>
    <t>Gán nhân viên khác</t>
  </si>
  <si>
    <t>Gán nhân viên kiểm</t>
  </si>
  <si>
    <t>PICK bổ sung</t>
  </si>
  <si>
    <t>Rổ pick</t>
  </si>
  <si>
    <t>Xem thêm +{{value}}</t>
  </si>
  <si>
    <t>Hoàn tất phiếu pick con {{value}}</t>
  </si>
  <si>
    <t>Hủy</t>
  </si>
  <si>
    <t>Hủy phiếu pick con {{value}}</t>
  </si>
  <si>
    <t>Hoàn tất phiếu kiểm con thành công</t>
  </si>
  <si>
    <t>Lỗi: Không thể lấy sản phẩm thừa</t>
  </si>
  <si>
    <t>Lỗi, không thể hoàn tất phiếu kiểm con</t>
  </si>
  <si>
    <t>Hủy phiếu kiểm con thành công</t>
  </si>
  <si>
    <t>Lỗi, không thể hủy phiếu kiểm con</t>
  </si>
  <si>
    <t>Lỗi, không tìm thấy id phiếu, vui lòng liên hệ Tech/Admin để kiểm tra</t>
  </si>
  <si>
    <t>Gán nhân viên thành công</t>
  </si>
  <si>
    <t>Không thể gán nhân viên, đã có lỗi xảy ra</t>
  </si>
  <si>
    <t>Lỗi: Chưa chọn nhân viên hoặc chưa chọn phiếu PICK</t>
  </si>
  <si>
    <t>{{value}} Active thành công!</t>
  </si>
  <si>
    <t>{{value}} Active không thành công!</t>
  </si>
  <si>
    <t>Không tìm thấy SKU của sản phẩm này</t>
  </si>
  <si>
    <t>Mã đơn hàng hoặc Admin Id Không được để trống</t>
  </si>
  <si>
    <t>Đang hiện thông tin của mã đơn hàng {{value}}</t>
  </si>
  <si>
    <t>Không tìm thấy thông tin đơn hàng!</t>
  </si>
  <si>
    <t>Hoàn thành phiếu pick thành công!</t>
  </si>
  <si>
    <t>Không thể hoàn thành phiếu pick này! Vui lòng thử lại sau nhé.</t>
  </si>
  <si>
    <t>Số lượng đang giữ bằng 0, không thể hủy giữ hàng!</t>
  </si>
  <si>
    <t>Số nhập phải là số nguyên dương!</t>
  </si>
  <si>
    <t>Số lượng muốn hủy không được để trống!</t>
  </si>
  <si>
    <t>Số lượng muốn hủy không được lớn hơn số lượng đã giữ</t>
  </si>
  <si>
    <t>Thao tác thành công!</t>
  </si>
  <si>
    <t>Thao tác không thành công.</t>
  </si>
  <si>
    <t>Phiếu đã được đặt vận chuyển.</t>
  </si>
  <si>
    <t>Số kiện phải là số tự nhiên và lớn hơn 0.</t>
  </si>
  <si>
    <t>Cập nhật số kiện thành công</t>
  </si>
  <si>
    <t>Tạo phiếu PUT thất bại</t>
  </si>
  <si>
    <t>Thông tin phiếu: {{ticketId}} - Mã đơn hàng: {{so}}</t>
  </si>
  <si>
    <t>Ngày vận hành</t>
  </si>
  <si>
    <t>Giữ hàng</t>
  </si>
  <si>
    <t>Bật giữ hàng</t>
  </si>
  <si>
    <t>Tắt giữ hàng</t>
  </si>
  <si>
    <t>Vị trí hợp nhất</t>
  </si>
  <si>
    <t>Items đã scan</t>
  </si>
  <si>
    <t>Nhân viên QC</t>
  </si>
  <si>
    <t>Rổ QC và Pack</t>
  </si>
  <si>
    <t>Bắt đầu Pack</t>
  </si>
  <si>
    <t>Số ký - Số kiện</t>
  </si>
  <si>
    <t>kiện</t>
  </si>
  <si>
    <t>Chỉnh sửa số lượng kiện đã nhập</t>
  </si>
  <si>
    <t>Loại thùng</t>
  </si>
  <si>
    <t>loại {{value}}</t>
  </si>
  <si>
    <t>{{value}} thùng</t>
  </si>
  <si>
    <t>Nhân viên Pack</t>
  </si>
  <si>
    <t>Kết thúc Pack</t>
  </si>
  <si>
    <t>Tìm kiếm sản phẩm</t>
  </si>
  <si>
    <t>Xem đơn hàng</t>
  </si>
  <si>
    <t>In phiếu</t>
  </si>
  <si>
    <t>Hủy giữ hàng</t>
  </si>
  <si>
    <t>Xem ds phiếu PICK con</t>
  </si>
  <si>
    <t>Xem ds sản phẩm</t>
  </si>
  <si>
    <t>Bạn xác nhận muốn huỷ giữ hàng cho đơn {{SO} }, Vui lòng chọn số lượng sản phẩm {{productName}} cần huỷ giữ hàng ?</t>
  </si>
  <si>
    <t>Nhập số lượng muốn hủy giữ hàng</t>
  </si>
  <si>
    <t>Nhập lý do active</t>
  </si>
  <si>
    <t>ACTIVE</t>
  </si>
  <si>
    <t>Gán phiếu cho nhân viên đang check-in tại zone</t>
  </si>
  <si>
    <t>Cập nhật số kiện</t>
  </si>
  <si>
    <t>Nhập số lượng kiện.</t>
  </si>
  <si>
    <t>Nhập mã SO/AdminId...</t>
  </si>
  <si>
    <t>Ghi chú không được để trống!</t>
  </si>
  <si>
    <t>Bạn không có quyền sử dụng tính năng thêm hình</t>
  </si>
  <si>
    <t>`Thêm ghi chú không thành công - {{value}}. Vui lòng thử lại sau ít phút!</t>
  </si>
  <si>
    <t>Thêm ghi chú</t>
  </si>
  <si>
    <t>Thông tin ghi chú</t>
  </si>
  <si>
    <t>Mới nhất</t>
  </si>
  <si>
    <t>Cũ nhất</t>
  </si>
  <si>
    <t>Nhập thông tin ghi chú</t>
  </si>
  <si>
    <t>Chỉ hiển thị trong WMS</t>
  </si>
  <si>
    <t>Hiển thị ngoài WMS</t>
  </si>
  <si>
    <t>Mã Admin</t>
  </si>
  <si>
    <t>SL yêu cầu</t>
  </si>
  <si>
    <t>SL đã giữ</t>
  </si>
  <si>
    <t>SL đã lấy (Pick)</t>
  </si>
  <si>
    <t>SL đã trả</t>
  </si>
  <si>
    <t>SL đã kiểm (QC)</t>
  </si>
  <si>
    <t>Lot/Date đã kiểm</t>
  </si>
  <si>
    <t>TỔNG HẾT HẠN</t>
  </si>
  <si>
    <t>Hủy giữ hàng cho sản phẩm này</t>
  </si>
  <si>
    <t>ID nhân viên không hợp lệ</t>
  </si>
  <si>
    <t>Chọn nhân viên</t>
  </si>
  <si>
    <t>Số lượng put</t>
  </si>
  <si>
    <t>Zone {{value}} không có mã rổ hoặc sản phẩm</t>
  </si>
  <si>
    <t>Tạo phiếu PUT trả hàng</t>
  </si>
  <si>
    <t>Pick thiếu sản phẩm trong combo. Nếu muốn cho đi đơn, vui lòng tạo</t>
  </si>
  <si>
    <t>phiếu PUT để trả hàng về kệ.</t>
  </si>
  <si>
    <t>Rổ bị trùng với zone khác hoặc đã quét cho zone này, vui lòng đổi rổ</t>
  </si>
  <si>
    <t>Không tìm thấy rổ, có thể rổ đang được sử dụng</t>
  </si>
  <si>
    <t>Quét mã rổ tạo PUT</t>
  </si>
  <si>
    <t>Thuộc Combo</t>
  </si>
  <si>
    <t>Xem DS SKU</t>
  </si>
  <si>
    <t>Sản phẩm thuộc combo pick thiếu số lượng</t>
  </si>
  <si>
    <t>Lô/HSD Đã nhận</t>
  </si>
  <si>
    <t>Loại hàng trả</t>
  </si>
  <si>
    <t>Khách trả</t>
  </si>
  <si>
    <t>Tổng Kho nhận</t>
  </si>
  <si>
    <t>Số lượng nhận</t>
  </si>
  <si>
    <t>Hiển thị mỗi trang</t>
  </si>
  <si>
    <t>Lỗi, không thể tạo phiếu PUT</t>
  </si>
  <si>
    <t>Tạo phiếu PUT cho sản phẩm thuộc zone {{value}}</t>
  </si>
  <si>
    <t>Xác nhận tạo phiếu PUT cho sản phẩm với thông tin</t>
  </si>
  <si>
    <t>Số lượng SKU</t>
  </si>
  <si>
    <t>Tìm kiếm sản phẩm thu hồi</t>
  </si>
  <si>
    <t>Nhập tên sản phẩm</t>
  </si>
  <si>
    <t>Không thể thêm lô, HSD. Sản phẩm đã nhận đủ!</t>
  </si>
  <si>
    <t>Bạn chắc chắn muốn xóa thông tin lô, HSD này?</t>
  </si>
  <si>
    <t>Xóa thông tin lô, HSD và số lượng đã nhận cho {{value}} thành công!</t>
  </si>
  <si>
    <t>Xóa thông tin lô, HSD và số lượng đã nhận không thành công.</t>
  </si>
  <si>
    <t>Số lượng không được để trống</t>
  </si>
  <si>
    <t>Số lượng nhận phải lớn hơn 0</t>
  </si>
  <si>
    <t>Số lượng nhận đã đủ.</t>
  </si>
  <si>
    <t>Vui lòng nhập số lượng muốn nhận. Số lượng đã nhận {{value}}</t>
  </si>
  <si>
    <t>Số lượng nhận không được vượt quá số lượng khách trả.</t>
  </si>
  <si>
    <t>Cập nhật nhận thông tin lô,HSD của sản phẩm thành công!</t>
  </si>
  <si>
    <t>Cập nhật thông tin lỗi!</t>
  </si>
  <si>
    <t>Lô không được để trống!</t>
  </si>
  <si>
    <t>HSD không được để trống</t>
  </si>
  <si>
    <t>Số lượng nhận không được vượt quá số lượng khách trả</t>
  </si>
  <si>
    <t>không tồn tại</t>
  </si>
  <si>
    <t>HSD không hợp lệ, vui lòng theo mẫu DDMMYYYY. Ví dụ 28012021</t>
  </si>
  <si>
    <t>Lỗi: Lô không được để trống</t>
  </si>
  <si>
    <t>Lỗi: Lô {{value}} không hợp lệ hoặc chứa kí tự đặc biệt. Vui lòng nhập lại!</t>
  </si>
  <si>
    <t>Thêm Lô/HSD cho sản phẩm</t>
  </si>
  <si>
    <t>Danh sách Lô/HSD đã xuất kho</t>
  </si>
  <si>
    <t>Chỉnh sửa số lượng đã nhập</t>
  </si>
  <si>
    <t>Xóa thông tin lô, HSD đã nhập</t>
  </si>
  <si>
    <t>Xác nhận cập nhật thông tin sản phẩm nhận</t>
  </si>
  <si>
    <t>Hủy thông tin lô, HSd và số lượng vừa nhập/Cập nhật</t>
  </si>
  <si>
    <t>Kiểm tra phiếu PICK</t>
  </si>
  <si>
    <t>{{value}} Đã bị hủy!</t>
  </si>
  <si>
    <t>Đơn này đang được QC bởi {{value}}</t>
  </si>
  <si>
    <t>Rổ đang được sử dụng ở {{value}}</t>
  </si>
  <si>
    <t>Rổ chưa được gán cho bất kỳ phiếu nào</t>
  </si>
  <si>
    <t>Không tìm thấy rổ trong hệ thống</t>
  </si>
  <si>
    <t>Nhập mã phiếu PICK</t>
  </si>
  <si>
    <t>Phiếu vừa hoàn thành</t>
  </si>
  <si>
    <t>*Vui lòng quét mã phiếu PICK</t>
  </si>
  <si>
    <t>Bỏ ghim vị trí thành công!</t>
  </si>
  <si>
    <t>Ghim vị trí thành công!</t>
  </si>
  <si>
    <t>Khu gộp rổ PICK</t>
  </si>
  <si>
    <t>Vị trí được ghim</t>
  </si>
  <si>
    <t>Hàng hết hạn cần chuyển vào kho WH-NEAR-EXPIRE</t>
  </si>
  <si>
    <t>Mã vừa quét {{value}}</t>
  </si>
  <si>
    <t>Phiếu đang có {{totalBasket}} rổ: {{listBasket}}</t>
  </si>
  <si>
    <t>Đã hiểu</t>
  </si>
  <si>
    <t>Sử dụng BIN để đóng hàng</t>
  </si>
  <si>
    <t>Đơn này đang được QC bởi: {{value}}</t>
  </si>
  <si>
    <t>Đơn này không đúng trạng thái - Trạng thái của đơn: {{value}}</t>
  </si>
  <si>
    <t>Thiếu / trả / hết hạn</t>
  </si>
  <si>
    <t>Đã xử lý</t>
  </si>
  <si>
    <t>Tổng số item</t>
  </si>
  <si>
    <t>Tên khách hàng</t>
  </si>
  <si>
    <t>Thời gian bắt đầu lấy</t>
  </si>
  <si>
    <t>Thời gian kết thúc lấy</t>
  </si>
  <si>
    <t>Độ ưu tiên</t>
  </si>
  <si>
    <t>Lịch sử quét QR sản phẩm</t>
  </si>
  <si>
    <t>Bạn đang xoá lịch sử kiểm tra của đơn hàng này. Bạn có chắc muốn tiếp tục xoá?</t>
  </si>
  <si>
    <t>Tiếp tục</t>
  </si>
  <si>
    <t>Xoá lịch sử</t>
  </si>
  <si>
    <t>Hàng hết hạn</t>
  </si>
  <si>
    <t>Trả thừa</t>
  </si>
  <si>
    <t>Xác nhận trả {{number}} sản phẩm thừa của {{productName}}</t>
  </si>
  <si>
    <t>Đang tải dữ liệu</t>
  </si>
  <si>
    <t>Bạn còn thiếu/thừa những sản phẩm này</t>
  </si>
  <si>
    <t>Phiếu đã đủ, bạn có muốn hoàn thành phiếu?</t>
  </si>
  <si>
    <t>Đã quét</t>
  </si>
  <si>
    <t>Lý do</t>
  </si>
  <si>
    <t>Trở lại</t>
  </si>
  <si>
    <t>Thiếu combo</t>
  </si>
  <si>
    <t>THỪA {{value}}</t>
  </si>
  <si>
    <t>Cập nhật SO: {{value}} thành công.</t>
  </si>
  <si>
    <t>Bỏ sản phẩm {{productName}} - Số lượng: {{number}}  và trả về vị trí cũ</t>
  </si>
  <si>
    <t>Đã thay đổi số lượng quét của sản phẩm {{productName}} thành công{{message}}</t>
  </si>
  <si>
    <t>Đã xảy ra lỗi không đúng mã sản phẩm</t>
  </si>
  <si>
    <t>Đã xoá {{productName}} - số lượng: {{number}} ra khỏi danh sách trả!</t>
  </si>
  <si>
    <t>Danh sách cần bổ sung / cần trả hàng</t>
  </si>
  <si>
    <t>Trả</t>
  </si>
  <si>
    <t>Hết hạn</t>
  </si>
  <si>
    <t>In phiếu trả hàng</t>
  </si>
  <si>
    <t>Còn thiếu</t>
  </si>
  <si>
    <t>SAI</t>
  </si>
  <si>
    <t>Không lọc</t>
  </si>
  <si>
    <t>Không xác định</t>
  </si>
  <si>
    <t>Ngày không hợp lệ</t>
  </si>
  <si>
    <t>Tháng không hợp lệ</t>
  </si>
  <si>
    <t>HSD phải &gt;{{value}} ngày từ ngày nhập</t>
  </si>
  <si>
    <t>HSD phải &gt; {{value}} ngày từ ngày nhập với hàng cận date</t>
  </si>
  <si>
    <t>Thông tin trống</t>
  </si>
  <si>
    <t>Đang giao hàng</t>
  </si>
  <si>
    <t>Đã giao hàng</t>
  </si>
  <si>
    <t>Đang trả hàng</t>
  </si>
  <si>
    <t>Đã trả hàng</t>
  </si>
  <si>
    <t>Thất lạc/Mất hàng</t>
  </si>
  <si>
    <t>Hàng hư hỏng</t>
  </si>
  <si>
    <t>Chờ thanh lý</t>
  </si>
  <si>
    <t>Kho Hồ Chí Minh</t>
  </si>
  <si>
    <t>Kho Hà Nội</t>
  </si>
  <si>
    <t>Kho Bình Dương</t>
  </si>
  <si>
    <t>Đang chờ lấy hàng</t>
  </si>
  <si>
    <t>Đang xử lý đơn hàng</t>
  </si>
  <si>
    <t>Đã lấy hàng</t>
  </si>
  <si>
    <t>Đang trung chuyển</t>
  </si>
  <si>
    <t>Đang lưu kho/phân loại</t>
  </si>
  <si>
    <t>Đã giao hàng/Chờ đối soát</t>
  </si>
  <si>
    <t>Đã hoàn thành/Đã đối soát</t>
  </si>
  <si>
    <t>Giao hàng thất bại</t>
  </si>
  <si>
    <t>Hủy giao hàng</t>
  </si>
  <si>
    <t>Hủy NVC</t>
  </si>
  <si>
    <t>Chờ giữ hàng</t>
  </si>
  <si>
    <t>Chờ CS</t>
  </si>
  <si>
    <t>Đang Active</t>
  </si>
  <si>
    <t>Chờ QC</t>
  </si>
  <si>
    <t>Đang QC</t>
  </si>
  <si>
    <t>Chờ giao hàng</t>
  </si>
  <si>
    <t>Đã Hoàn thành</t>
  </si>
  <si>
    <t>Chưa lấy hàng</t>
  </si>
  <si>
    <t>Đã lấy được 1 phần</t>
  </si>
  <si>
    <t>BÌNH THƯỜNG</t>
  </si>
  <si>
    <t>GẤP</t>
  </si>
  <si>
    <t>RẤT GẤP</t>
  </si>
  <si>
    <t>SIÊU TỐC</t>
  </si>
  <si>
    <t>Vật lý</t>
  </si>
  <si>
    <t>Ảo</t>
  </si>
  <si>
    <t>Rổ</t>
  </si>
  <si>
    <t>Chưa định nghĩa</t>
  </si>
  <si>
    <t>Chờ kiểm</t>
  </si>
  <si>
    <t>Đang xử lí</t>
  </si>
  <si>
    <t>Đã huỷ</t>
  </si>
  <si>
    <t>Ẩn</t>
  </si>
  <si>
    <t>Chờ xác nhận</t>
  </si>
  <si>
    <t>Chờ book 3PL</t>
  </si>
  <si>
    <t>Chờ nhận hàng</t>
  </si>
  <si>
    <t>Chờ xác nhận trả hàng</t>
  </si>
  <si>
    <t>Chờ xử lý</t>
  </si>
  <si>
    <t>Đang luân chuyển</t>
  </si>
  <si>
    <t>Đang kiểm app</t>
  </si>
  <si>
    <t>Đang kiểm băng chuyền</t>
  </si>
  <si>
    <t>Chưa xử lí</t>
  </si>
  <si>
    <t>Phiếu đã hủy</t>
  </si>
  <si>
    <t>Nháp</t>
  </si>
  <si>
    <t>Hàng bình thường</t>
  </si>
  <si>
    <t>Hàng thất lạc</t>
  </si>
  <si>
    <t>Quà tặng</t>
  </si>
  <si>
    <t>Đã xóa khỏi phiếu</t>
  </si>
  <si>
    <t>Đã đủ kiện</t>
  </si>
  <si>
    <t>Thiếu kiện</t>
  </si>
  <si>
    <t>Đang bàn giao</t>
  </si>
  <si>
    <t>Chờ nhập kho</t>
  </si>
  <si>
    <t>Đang nhập kho</t>
  </si>
  <si>
    <t>Đã hủy bàn giao</t>
  </si>
  <si>
    <t>Chờ chuyển</t>
  </si>
  <si>
    <t>Đang chuyển</t>
  </si>
  <si>
    <t>Luân chuyển hàng</t>
  </si>
  <si>
    <t>Bàn giao Nhà vận chuyển</t>
  </si>
  <si>
    <t>Người gửi hẹn lại ngày lấy</t>
  </si>
  <si>
    <t>Thuê bao không liên lạc được</t>
  </si>
  <si>
    <t>Khác</t>
  </si>
  <si>
    <t>Không liên hệ được khách</t>
  </si>
  <si>
    <t>Khách từ chối nhận hàng</t>
  </si>
  <si>
    <t>Hàng hư hỏng. Khách từ chối nhận hàng</t>
  </si>
  <si>
    <t>Sai thông tin đơn hàng</t>
  </si>
  <si>
    <t>Lý do khác</t>
  </si>
  <si>
    <t>KPI</t>
  </si>
  <si>
    <t>Chờ duyệt (Giao thất bại)</t>
  </si>
  <si>
    <t>Đang trả</t>
  </si>
  <si>
    <t>Đã nhận</t>
  </si>
  <si>
    <t>Chờ chi tiền</t>
  </si>
  <si>
    <t>SKU có tồn vật lý</t>
  </si>
  <si>
    <t>SKU có tồn khả dụng</t>
  </si>
  <si>
    <t>SKU có tồn đang giữ</t>
  </si>
  <si>
    <t>SKU có tồn thất lạc</t>
  </si>
  <si>
    <t>SKU có tồn tối thiểu</t>
  </si>
  <si>
    <t>SKU có giới hạn tồn</t>
  </si>
  <si>
    <t>OTL</t>
  </si>
  <si>
    <t>Đang tạo phiên</t>
  </si>
  <si>
    <t>Mới</t>
  </si>
  <si>
    <t>Đang tạo phiếu</t>
  </si>
  <si>
    <t>Đang chốt</t>
  </si>
  <si>
    <t>Đang đồng bộ</t>
  </si>
  <si>
    <t>Tạo thất bại</t>
  </si>
  <si>
    <t>Đang kiểm</t>
  </si>
  <si>
    <t>Chờ chốt</t>
  </si>
  <si>
    <t>Chờ đồng bộ</t>
  </si>
  <si>
    <t>Đã đồng bộ</t>
  </si>
  <si>
    <t>Đồng bộ thất bại</t>
  </si>
  <si>
    <t>Lạc kệ</t>
  </si>
  <si>
    <t>Lần kiểm cuối khớp với SL cần kiểm</t>
  </si>
  <si>
    <t>Lần kiểm cuối khớp với lần kiểm bất kì trước đó</t>
  </si>
  <si>
    <t>Lần kiểm cuối lệch tồn kệ với số lượng</t>
  </si>
  <si>
    <t>Hàng dư</t>
  </si>
  <si>
    <t>Đang gộp rổ</t>
  </si>
  <si>
    <t>Đã lên kệ</t>
  </si>
  <si>
    <t>Sản phẩm có lịch sử tồn</t>
  </si>
  <si>
    <t>Sản phẩm không có lịch sử tồn</t>
  </si>
  <si>
    <t>Đã gộp</t>
  </si>
  <si>
    <t>Đang gộp</t>
  </si>
  <si>
    <t>Trống</t>
  </si>
  <si>
    <t>Thùng giấy</t>
  </si>
  <si>
    <t>Thùng tái chế</t>
  </si>
  <si>
    <t>Thùng xốp</t>
  </si>
  <si>
    <t>Vui lòng chọn phiếu thu hồi để bắt đầu cập nhật loại và kiểm hàng!</t>
  </si>
  <si>
    <t>CÓ</t>
  </si>
  <si>
    <t>CHƯA</t>
  </si>
  <si>
    <t>SO</t>
  </si>
  <si>
    <t>PYCTH</t>
  </si>
  <si>
    <t>Loại</t>
  </si>
  <si>
    <t>Danh sách phiếu thu hồi</t>
  </si>
  <si>
    <t>Mã phiếu thu hồi</t>
  </si>
  <si>
    <t>Mã vận hành (SO)</t>
  </si>
  <si>
    <t>Mã phiếu trả hàng (PTH)</t>
  </si>
  <si>
    <t>Mã Phiếu YCTH</t>
  </si>
  <si>
    <t>Phiếu yêu cầu trả hàng</t>
  </si>
  <si>
    <t>Bắt đầu kiểm tra hàng thu hồi</t>
  </si>
  <si>
    <t>Kiểm hàng</t>
  </si>
  <si>
    <t xml:space="preserve"> Tiếp tục</t>
  </si>
  <si>
    <t>Vui lòng chọn loại hàng để tạo phiếu thu hồi</t>
  </si>
  <si>
    <t>Chọn loại trả hàng</t>
  </si>
  <si>
    <t>Danh sách phiếu trả hàng</t>
  </si>
  <si>
    <t>Thông tin Lô trong QR không đúng</t>
  </si>
  <si>
    <t>Thông tin HSD trong QR không đúng.</t>
  </si>
  <si>
    <t>Không tìm thấy seller code của sản phẩm ${matchProduct.name}</t>
  </si>
  <si>
    <t>Không tìm thấy thông tin sản phẩm từ mã QR</t>
  </si>
  <si>
    <t>Lỗi: Không tìm thấy thông tin sản phẩm, vui lòng kiểm tra mã QR</t>
  </si>
  <si>
    <t>Vui lòng chọn loại trả hàng thất lạc để quét sản phẩm</t>
  </si>
  <si>
    <t>Thông tin sản phẩm không có trong phiếu hoặc sản phẩm đã quét đủ</t>
  </si>
  <si>
    <t>Không thể lấy không tin sản phẩm vừa quét</t>
  </si>
  <si>
    <t>Thông tin mã QR không đúng!</t>
  </si>
  <si>
    <t>Không tìm thấy không tin sản phẩm vừa quét</t>
  </si>
  <si>
    <t>Đã nhận ${currentSKUScanned.name} thành công!</t>
  </si>
  <si>
    <t>Đã có lỗi lúc cập nhật lot/date cho sản phẩm ${currentSKUScanned.name}</t>
  </si>
  <si>
    <t>Thông tin Lô/HSD không nằm trong thông tin sản phẩm xuất kho</t>
  </si>
  <si>
    <t>Bạn có muốn nhập thu hồi với sản phẩm {currentSKUScanned.name}
                &amp;nbsp; vừa quét?</t>
  </si>
  <si>
    <t>Thông tin Lô/HSD đã xuất kho:</t>
  </si>
  <si>
    <t>Thông tin Lô/HSD vừa quét:</t>
  </si>
  <si>
    <t>Lấy thông tin sản phẩm vừa quét thất bại!</t>
  </si>
  <si>
    <t>Hoàn thành phiếu thu hồi ${ticket.code} thành công!</t>
  </si>
  <si>
    <t>Đã có lỗi lúc hoàn thành phiếu thu hồi ${ticket.code}</t>
  </si>
  <si>
    <t>Mã rổ không được để trống!</t>
  </si>
  <si>
    <t>Tạo phiếu PUT thành công</t>
  </si>
  <si>
    <t>Lỗi khi tạo phiếu PUT.</t>
  </si>
  <si>
    <t>Mã rổ không hợp lệ</t>
  </si>
  <si>
    <t>Chưa nhận đủ kiện trả về. Số kiện yêu cầu trả về: ${
          resPayback?.packageQuantity || 0
        } kiện. Số kiện đã nhận: ${
          resPayback?.actualPackageQuantity || 0
        } kiện.</t>
  </si>
  <si>
    <t>CẢNH BÁO: Kết thúc thu hồi</t>
  </si>
  <si>
    <t>Bạn còn ABC phiếu chưa kiểm</t>
  </si>
  <si>
    <t>Phiếu chưa kiểm</t>
  </si>
  <si>
    <t>Phiếu chưa kiểm sẽ bị HỦY sau khi kết thúc</t>
  </si>
  <si>
    <t>Bạn có chắc chắn muốn kết thúc thu hồi từ đơn hàng này, sau khi thực hiện thì sẽ không tạo phiếu thu hồi từ đơn hàng này nữa?</t>
  </si>
  <si>
    <t>Kết thúc thu hồi cho ${ticket.so} - ${ticket?.refCode} thành công!</t>
  </si>
  <si>
    <t>Kiểm phiếu thu hồi</t>
  </si>
  <si>
    <t>Thông tin kiểm Phiếu</t>
  </si>
  <si>
    <t>Kết thúc thu hồi</t>
  </si>
  <si>
    <t>Reset Phiếu</t>
  </si>
  <si>
    <t>Vui lòng quét hoặc nhập số lượng sản phẩm đã nhập trước khi hoàn thành phiếu thu hồi</t>
  </si>
  <si>
    <t>Hoàn thành kiểm</t>
  </si>
  <si>
    <t>Ngày nhập</t>
  </si>
  <si>
    <t>Hoàn thành thu hồi ${ticket.so}</t>
  </si>
  <si>
    <t>Loại hàng thu hồi</t>
  </si>
  <si>
    <t>Số lượng sản phẩm:</t>
  </si>
  <si>
    <t>NV Kiểm:</t>
  </si>
  <si>
    <t>Danh sách phiếu thu hồi của đơn</t>
  </si>
  <si>
    <t>Chưa tạo phiếu Put</t>
  </si>
  <si>
    <t>Kiểm Phiếu ' +
            ticket?.code +
            ` (${ticket.so}). Danh sách sản phẩm yêu cầu trả với loại</t>
  </si>
  <si>
    <t>Quét mã QR sản phẩm</t>
  </si>
  <si>
    <t>Tạo phiếu PUT cho phiếu thu hồi ${ticket?.code</t>
  </si>
  <si>
    <t>Hoàn thành kiểm phiếu thu hồi ${ticket.code</t>
  </si>
  <si>
    <t>Xác nhận hoàn thành phiếu thu hồi {ticket?.code</t>
  </si>
  <si>
    <t>Sau khi hoàn thành phiếu với hàng bình thường/hư hỏng, bạn nên tạo
              phiếu PUT cho phiếu thu hồi này</t>
  </si>
  <si>
    <t>Tạo PUT cho phiếu thu hồi</t>
  </si>
  <si>
    <t>Chưa chọn loại thu hồi</t>
  </si>
  <si>
    <t>NV Kiểm</t>
  </si>
  <si>
    <t xml:space="preserve">Sản phẩm của Phiếu </t>
  </si>
  <si>
    <t>Thông tin phiếu thu hồi</t>
  </si>
  <si>
    <t>Chưa nhận đủ kiện trả về. Số kiện yêu cầu trả về: 123 kiện.  Số kiện đã nhận: 123 kiện</t>
  </si>
  <si>
    <t>Bạn còn 123  phiếu chưa kiểm</t>
  </si>
  <si>
    <t>Phiếu chưa kiểm sẽ bị HỦY sau khi kết thúc.</t>
  </si>
  <si>
    <t>Kết thúc thu hồi cho ${ticket.so} - ${ticket?.refCode} thành công</t>
  </si>
  <si>
    <t>Mã rổ không hợp lệ.</t>
  </si>
  <si>
    <t>Đã tạo đủ số phiếu PUT cho phiếu thu hồi này</t>
  </si>
  <si>
    <t>Không thể tạo phiếu PUT, có SKU chưa có zone</t>
  </si>
  <si>
    <t>Không thể tạo phiếu PUT, các SKU sau chưa có vị trí thuộc zone:</t>
  </si>
  <si>
    <t>Tiếp tục kiểm hàng</t>
  </si>
  <si>
    <t xml:space="preserve"> Danh sách phiếu thu hồi của đơn</t>
  </si>
  <si>
    <t>Sản phẩm của Phiếu</t>
  </si>
  <si>
    <t>Loại hàng đặt</t>
  </si>
  <si>
    <t>Danh sách phiếu yêu cầu trả hàng</t>
  </si>
  <si>
    <t>Kiện Khách trả</t>
  </si>
  <si>
    <t>Kiện kho đã nhận</t>
  </si>
  <si>
    <t>Danh sách SKUs</t>
  </si>
  <si>
    <t>Tên Seller</t>
  </si>
  <si>
    <t>Tồn vật lí</t>
  </si>
  <si>
    <t>Tồn tối thiểu</t>
  </si>
  <si>
    <t>MÃ SẢN PHẨM (ID)</t>
  </si>
  <si>
    <t>ADMIN ID</t>
  </si>
  <si>
    <t>MÃ SẢN PHẨM (CODE)</t>
  </si>
  <si>
    <t>MÃ NGƯỜI BÁN (SELLERCODE)</t>
  </si>
  <si>
    <t>VA</t>
  </si>
  <si>
    <t>TỒN VẬT LÝ</t>
  </si>
  <si>
    <t>KHẢ DỤNG</t>
  </si>
  <si>
    <t>CHỜ NHẬP</t>
  </si>
  <si>
    <t>CHỜ GIỮ</t>
  </si>
  <si>
    <t>ĐANG GIỮ</t>
  </si>
  <si>
    <t>TỔN TỐI THIỂU</t>
  </si>
  <si>
    <t>Import danh sách SKU tăng tồn</t>
  </si>
  <si>
    <t>Import danh sách SKU không tăng tồn</t>
  </si>
  <si>
    <t>Import tồn tối thiểu (minQuantity)</t>
  </si>
  <si>
    <t>Import giới hạn tồn (maxQuantity)</t>
  </si>
  <si>
    <t>Đã Upload thông tin SKU!</t>
  </si>
  <si>
    <t>Lỗi, không tìm thấy mã ID của sản phẩm, hãy thử nhập tên sản phẩm</t>
  </si>
  <si>
    <t>Nhập tên hoặc quét mã QR</t>
  </si>
  <si>
    <t>Nhập tên NCC/Seller</t>
  </si>
  <si>
    <t>Lọc theo SKU có tồn</t>
  </si>
  <si>
    <t>Lọc theo lịch sử tồn</t>
  </si>
  <si>
    <t>SKU Hủy giữ hàng</t>
  </si>
  <si>
    <t>Chọn loại import</t>
  </si>
  <si>
    <t>Chọn loại muốn import</t>
  </si>
  <si>
    <t>Chọn kho muốn chuyển đến</t>
  </si>
  <si>
    <t>Upload File</t>
  </si>
  <si>
    <t xml:space="preserve"> Import File</t>
  </si>
  <si>
    <t>Vị trí của sản phẩm</t>
  </si>
  <si>
    <t>Vị trí này đã được tạo</t>
  </si>
  <si>
    <t>Tạo vị trí cho sản phẩm thành công!</t>
  </si>
  <si>
    <t>Tạo vị trí cho sản phẩm không thành công!</t>
  </si>
  <si>
    <t>Xóa vị trí cho sản phẩm thành công!</t>
  </si>
  <si>
    <t>Xóa vị trí cho sản phẩm không thành công!</t>
  </si>
  <si>
    <t>Quản lý &amp; Cập nhật vị trí sản phẩm</t>
  </si>
  <si>
    <t>Không tìm thấy vị trí</t>
  </si>
  <si>
    <t>Tìm kiếm Vị trí</t>
  </si>
  <si>
    <t>Bạn chắc chắn muốn bỏ gắn vị trí ${deleteLocation.locationCode} cho sản phẩm ${deleteLocation.name}?</t>
  </si>
  <si>
    <t>Tồn vị trí</t>
  </si>
  <si>
    <t>Có sẵn tại vị trí</t>
  </si>
  <si>
    <t>Yêu cầu</t>
  </si>
  <si>
    <t>Mã lệnh</t>
  </si>
  <si>
    <t>Mã PO</t>
  </si>
  <si>
    <t>Chi tiết sản phẩm ${initData.skuData?.name}</t>
  </si>
  <si>
    <t>Quản lý phiếu</t>
  </si>
  <si>
    <t>Inbound</t>
  </si>
  <si>
    <t>Danh sách PO</t>
  </si>
  <si>
    <t>Hàng chờ nhập</t>
  </si>
  <si>
    <t>Tra cứu mã QR</t>
  </si>
  <si>
    <t>Quản lý phiếu PUT</t>
  </si>
  <si>
    <t>Quản lý kho</t>
  </si>
  <si>
    <t>Internal transfer</t>
  </si>
  <si>
    <t>Mapping vị trí sản phẩm</t>
  </si>
  <si>
    <t>Quản lí vị trí</t>
  </si>
  <si>
    <t>Quản lý Mã OTL</t>
  </si>
  <si>
    <t>Tồn kệ</t>
  </si>
  <si>
    <t>Kiểm tồn</t>
  </si>
  <si>
    <t>Quản lý bàn giao</t>
  </si>
  <si>
    <t>Luân chuyển phiên</t>
  </si>
  <si>
    <t>Thống kê KPI</t>
  </si>
  <si>
    <t>Khối lượng không vượt quá 100kg</t>
  </si>
  <si>
    <t>Thông tin không hợp lệ, vui lòng kiểm tra lại</t>
  </si>
  <si>
    <t>Chỉnh sửa thông tin vật lý</t>
  </si>
  <si>
    <t>Thông tin vật lý</t>
  </si>
  <si>
    <t>Khối lượng (g)</t>
  </si>
  <si>
    <t>Quá ${maxWeight}g, vui lòng cập nhật thủ công tại trang:</t>
  </si>
  <si>
    <t>Rộng (mm)</t>
  </si>
  <si>
    <t>Bảo quản lạnh</t>
  </si>
  <si>
    <t>Vui lòng thêm vị trí "tủ lạnh" (TL) cho sản phẩm tại ABC đây</t>
  </si>
  <si>
    <t>Nhập sai định dạng. Mời nhập lại! tồn tối thiểu phải &gt;= 0</t>
  </si>
  <si>
    <t>Nhập sai định dạng. Mời nhập lại! giới hạn tồn phải &gt;= 0</t>
  </si>
  <si>
    <t>Nhập sai định dạng. Mời nhập lại! giới hạn tồn &gt;= tồn tối thiểu</t>
  </si>
  <si>
    <t>Có lỗi xảy ra. Mời thử lại sau ít phút!</t>
  </si>
  <si>
    <t>Print QRCode</t>
  </si>
  <si>
    <t>PO không được để trống</t>
  </si>
  <si>
    <t>Vui lòng nhập số lượng</t>
  </si>
  <si>
    <t>Không tồn tại sku hoặc lô date này trong PO ${val}</t>
  </si>
  <si>
    <t>Không tìm thấy PO:</t>
  </si>
  <si>
    <t>Không có đơn nào đang giữ hàng cho SKU này</t>
  </si>
  <si>
    <t>Số lượng muốn hủy phải lớn hơn 0!</t>
  </si>
  <si>
    <t>Chi tiết SKU</t>
  </si>
  <si>
    <t>Xem lịch sử transfer của SKU</t>
  </si>
  <si>
    <t>Lịch sử Transfer</t>
  </si>
  <si>
    <t>In lại QRCode cho SKU này</t>
  </si>
  <si>
    <t>In lại QR</t>
  </si>
  <si>
    <t>Lưu danh sách tồn sku</t>
  </si>
  <si>
    <t>Tồn SKU</t>
  </si>
  <si>
    <t>min-quantity</t>
  </si>
  <si>
    <t xml:space="preserve"> Mã Admin</t>
  </si>
  <si>
    <t xml:space="preserve"> Mã sản phẩm</t>
  </si>
  <si>
    <t xml:space="preserve">                        Tên sản phẩm</t>
  </si>
  <si>
    <t xml:space="preserve"> Quy cách</t>
  </si>
  <si>
    <t>Nhà cung cấp</t>
  </si>
  <si>
    <t>(mm)</t>
  </si>
  <si>
    <t>Sửa</t>
  </si>
  <si>
    <t>Danh sách vị trí</t>
  </si>
  <si>
    <t>Đơn hàng chờ giữ</t>
  </si>
  <si>
    <t>Các lệnh đang được giữ</t>
  </si>
  <si>
    <t>PO chờ nhập</t>
  </si>
  <si>
    <t>Đơn đã được giữ</t>
  </si>
  <si>
    <t>Đơn chưa được giữ</t>
  </si>
  <si>
    <t>Lịch sử kho</t>
  </si>
  <si>
    <t>Lịch sử cập nhật</t>
  </si>
  <si>
    <t>Cập nhật SKU</t>
  </si>
  <si>
    <t>Giới hạn tồn</t>
  </si>
  <si>
    <t>In lại QR cho &lt;b&gt;{skuData.name}&lt;/b&gt;</t>
  </si>
  <si>
    <t>Nhập mã và nhấn Enter'</t>
  </si>
  <si>
    <t>Số lượng in lại</t>
  </si>
  <si>
    <t>In QR</t>
  </si>
  <si>
    <t>Bạn xác nhận muốn huỷ giữ hàng cho sản phẩm ${skuData.name}, Vui lòng chọn số lượng  cần huỷ giữ hàng ?</t>
  </si>
  <si>
    <t>Tổng số lượng đang giữ:</t>
  </si>
  <si>
    <t>Hiển thị mỗi trang'</t>
  </si>
  <si>
    <t>Thông tin SKU</t>
  </si>
  <si>
    <t xml:space="preserve">Lịch sử transfer của SKU </t>
  </si>
  <si>
    <t>Mã Transfer</t>
  </si>
  <si>
    <t>Từ Vị Trí</t>
  </si>
  <si>
    <t>Đến Vị Trí</t>
  </si>
  <si>
    <t>SL Đã Chuyển</t>
  </si>
  <si>
    <t>Tìm mã phiên</t>
  </si>
  <si>
    <t>Chọn loại kho kiểm</t>
  </si>
  <si>
    <t>Tới Ngày tạo</t>
  </si>
  <si>
    <t>Lọc</t>
  </si>
  <si>
    <t>Line ID</t>
  </si>
  <si>
    <t>LOT-HSD-VAT</t>
  </si>
  <si>
    <t>Mã vị trí</t>
  </si>
  <si>
    <t>Kiểm &amp; chốt số để có thông tin lô, date</t>
  </si>
  <si>
    <t>Chốt</t>
  </si>
  <si>
    <t>Lỗi khi chọn sản phẩm: Không tìm thấy trang</t>
  </si>
  <si>
    <t>Lỗi: Số lượng phiếu phải là số nguyên</t>
  </si>
  <si>
    <t>Lỗi: Số lượng phiếu phải tương ứng với số lượng item trong phiên</t>
  </si>
  <si>
    <t>Bạn có muốn chuyển sang trang danh sách phiếu?</t>
  </si>
  <si>
    <t>Chuyển trang</t>
  </si>
  <si>
    <t>Ở lại trang này</t>
  </si>
  <si>
    <t>Lỗi, không tạo được phiếu</t>
  </si>
  <si>
    <t>Số lượng phiếu phải lớn hơn 0</t>
  </si>
  <si>
    <t>Dòng ${addingRowState + 1} chưa nhập tên sản phẩm</t>
  </si>
  <si>
    <t>Lỗi: Không thể cập nhật sản phẩm</t>
  </si>
  <si>
    <t>Lỗi, mã SKU hoặc mã vị trí trống, vui lòng liên hệ TECH để kiểm tra</t>
  </si>
  <si>
    <t>Lỗi, không thể tải danh sách phiếu kiểm</t>
  </si>
  <si>
    <t>Xoá line khỏi phiên</t>
  </si>
  <si>
    <t>Xoá line ${item.name}-${item.locationCode} khỏi phiên kiểm?</t>
  </si>
  <si>
    <t>Danh sách phiên kiểm kho</t>
  </si>
  <si>
    <t>Tổng quan phiên kiểm kho</t>
  </si>
  <si>
    <t>Đã có lỗi xảy ra, vui lòng thử lại sau</t>
  </si>
  <si>
    <t xml:space="preserve"> Đồng bộ SP &lt;b&gt;{row.name}&lt;/b&gt; với số lượng&amp;nbsp;</t>
  </si>
  <si>
    <t xml:space="preserve">  &lt;b&gt;{row.finalAuditQuantity}&lt;/b&gt; lên kệ &lt;b&gt;{row.locationCode}&lt;/b&gt;?</t>
  </si>
  <si>
    <t>Tải ds lệnh đồng bộ thành công</t>
  </si>
  <si>
    <t>Lỗi, không thể tải lệnh đồng bộ</t>
  </si>
  <si>
    <t>Đồng bộ thất bại, vui lòng thử lại sau hoặc liên hệ TECH/Admin</t>
  </si>
  <si>
    <t>Có lỗi xảy ra, vui lòng thử lại sau</t>
  </si>
  <si>
    <t>Lỗi: Số lượng phiếu phải lớn hơn 0</t>
  </si>
  <si>
    <t>Lỗi: không tải được thông tin line kiểm của SKU ${line.sku} vui lòng thử lại sau</t>
  </si>
  <si>
    <t>Chốt các sản phẩm ở trạng thái CHỜ CHỐT?</t>
  </si>
  <si>
    <t>Chốt nhanh sản phẩm trong phiên</t>
  </si>
  <si>
    <t>Chốt số thành công</t>
  </si>
  <si>
    <t>Chốt số thất bại</t>
  </si>
  <si>
    <t>Phiếu tạo thất bại</t>
  </si>
  <si>
    <t>vui lòng liên hệ admin hoặc vào trang quản lý</t>
  </si>
  <si>
    <t>Tổng quan phiên kiểm ${session.auditSessionCode}</t>
  </si>
  <si>
    <t>Tạo DS phiếu kiểm</t>
  </si>
  <si>
    <t>Huỷ phiên</t>
  </si>
  <si>
    <t>Xem lịch sử đồng bộ</t>
  </si>
  <si>
    <t>Tạo bởi</t>
  </si>
  <si>
    <t>Tổng số lines</t>
  </si>
  <si>
    <t>Kho kiểm</t>
  </si>
  <si>
    <t>Tổng số phiếu kiểm</t>
  </si>
  <si>
    <t>Chưa tạo phiếu kiểm</t>
  </si>
  <si>
    <t>Xem phiếu kiểm</t>
  </si>
  <si>
    <t>Xem phiếu PUT</t>
  </si>
  <si>
    <t>Tiến độ</t>
  </si>
  <si>
    <t>Tổng số line đã kiểm/Tổng số line trong phiên</t>
  </si>
  <si>
    <t xml:space="preserve"> Không tải được dữ liệu</t>
  </si>
  <si>
    <t>Lịch sử đồng bộ</t>
  </si>
  <si>
    <t>Chưa có lịch sử đồng bộ</t>
  </si>
  <si>
    <t>Tạo phiếu kiểm</t>
  </si>
  <si>
    <t>DS đồng bộ</t>
  </si>
  <si>
    <t xml:space="preserve"> Chốt nhanh sản phẩm</t>
  </si>
  <si>
    <t>Tạo phiếu PUT cho hàng lạc kệ</t>
  </si>
  <si>
    <t>Khi chốt nhanh, số lượng của phiếu kiểm cuối cùng sẽ được  dùng để chốt</t>
  </si>
  <si>
    <t>Thêm sản phẩm</t>
  </si>
  <si>
    <t>Bỏ chọn</t>
  </si>
  <si>
    <t>Đang chọn {checkedList.length} SP</t>
  </si>
  <si>
    <t>Tạo danh sách phiếu kiểm</t>
  </si>
  <si>
    <t>Sản phẩm trong phiên sẽ được chia đều cho các phiếu kiểm</t>
  </si>
  <si>
    <t>Chọn số lượng</t>
  </si>
  <si>
    <t>Số lượng phiếu kiểm</t>
  </si>
  <si>
    <t>Lưu ý: Số phiếu không được vượt quá số lượng sản phẩm</t>
  </si>
  <si>
    <t>Trung bình 1 phiếu có ${tempTaskData.avbLines} line(s),
              ${tempTaskData.avbItems} item(s)</t>
  </si>
  <si>
    <t>Danh sách phiếu kiểm có số lượng lớn</t>
  </si>
  <si>
    <t xml:space="preserve"> Danh sách sản phẩm đã chọn</t>
  </si>
  <si>
    <t>Tổng số line: {checkedList.length}</t>
  </si>
  <si>
    <t>Tạo danh sách</t>
  </si>
  <si>
    <t>Chuyển trạng thái phiên sang&amp;nbsp;"ABC"?</t>
  </si>
  <si>
    <t>Đồng bộ sản phẩm</t>
  </si>
  <si>
    <t>Đồng bộ các SKU sau lên hệ thống?</t>
  </si>
  <si>
    <t>Chốt số nhanh</t>
  </si>
  <si>
    <t>H.ảnh</t>
  </si>
  <si>
    <t>Main -&gt; Main</t>
  </si>
  <si>
    <t>Main -&gt; Missing</t>
  </si>
  <si>
    <t>Missing -&gt; Main</t>
  </si>
  <si>
    <t>Chuyển tất cả SKU đang dư ở kệ từ kho Missing về kho Main</t>
  </si>
  <si>
    <t>Missing -&gt; Lost</t>
  </si>
  <si>
    <t>Để xác định chính xác SL Missing to Lost cần đồng bộ hết SKU từ Main về Missing</t>
  </si>
  <si>
    <t>hàng còn dư sẽ xuất DS để xử lý tiếp</t>
  </si>
  <si>
    <t>Lỗi, không thể tải đầy đủ ds SKU dư, vui lòng kiểm tra mạng và thử lại sau</t>
  </si>
  <si>
    <t>Số lượng dư</t>
  </si>
  <si>
    <t>Lỗi, không tải được dữ liệu sản phẩm hoặc không có sản phẩm kiểm dư</t>
  </si>
  <si>
    <t>Mã sản phẩm</t>
  </si>
  <si>
    <t>Danh sách đồng bộ</t>
  </si>
  <si>
    <t>Đồng bộ sản phẩm trong phiên</t>
  </si>
  <si>
    <t>Đồng bộ các  sản phẩm có trạng thái CHỜ ĐỒNG BỘ?</t>
  </si>
  <si>
    <t>Xảy ra lỗi khi đồng bộ, vui lòng thử lại sau</t>
  </si>
  <si>
    <t>Đồng bộ sản phẩm qua kho Lost</t>
  </si>
  <si>
    <t>Đồng bộ tất cả sản phẩm từ Missing -&gt; Lost?</t>
  </si>
  <si>
    <t>MAIN-&gt;MISSING</t>
  </si>
  <si>
    <t>MISSING-&gt;MAIN</t>
  </si>
  <si>
    <t>MISSING-&gt;LOST</t>
  </si>
  <si>
    <t>Tổng số line đã kiểm/ Tổng số line trong phiên</t>
  </si>
  <si>
    <t>Không tải được dữ liệu</t>
  </si>
  <si>
    <t>Danh sách sản phẩm đồng bộ</t>
  </si>
  <si>
    <t>Tồn kệ thiếu SKU chuyển từ Main-&gt;Missing</t>
  </si>
  <si>
    <t>Tồn kệ dư SKU chuyển từ Missing-&gt;Main</t>
  </si>
  <si>
    <t>Đồng bộ Missing -&gt; Lost</t>
  </si>
  <si>
    <t>Lưu danh sách sku kiểm dư</t>
  </si>
  <si>
    <t>SKU kiểm dư</t>
  </si>
  <si>
    <t>Lưu danh sách sản phẩm đồng bộ</t>
  </si>
  <si>
    <t xml:space="preserve"> sản phẩm</t>
  </si>
  <si>
    <t>Danh sách phiếu kiểm</t>
  </si>
  <si>
    <t>Mã phiếu kiểm</t>
  </si>
  <si>
    <t>Số line cần kiểm</t>
  </si>
  <si>
    <t>Tổng sản phẩm</t>
  </si>
  <si>
    <t>Cập nhật gần nhất</t>
  </si>
  <si>
    <t>Nhân bản phiếu</t>
  </si>
  <si>
    <t>Lỗi: Không xác định được phiếu kiểm, vui lòng thử lại</t>
  </si>
  <si>
    <t>Lỗi: Vui lòng chọn nhân viên</t>
  </si>
  <si>
    <t>Gán nhân viên</t>
  </si>
  <si>
    <t>Nhân bản</t>
  </si>
  <si>
    <t>ID nhân viên không hợp lệ'</t>
  </si>
  <si>
    <t>Hoàn tất phiếu kiểm</t>
  </si>
  <si>
    <t>Phiếu đã được cập nhật sang</t>
  </si>
  <si>
    <t>Huỷ phiếu kiểm</t>
  </si>
  <si>
    <t>Huỷ phiếu kiểm ${detailTask.auditSessionTaskCode}?</t>
  </si>
  <si>
    <t>Chi tiết phiếu kiểm</t>
  </si>
  <si>
    <t>Người tạo</t>
  </si>
  <si>
    <t xml:space="preserve"> Nhân viên kiểm</t>
  </si>
  <si>
    <t>Phiếu chưa được gán nhân viên</t>
  </si>
  <si>
    <t>Tổng số line đã kiểm/ Tổng số line trong phiếu</t>
  </si>
  <si>
    <t>Danh sách cần kiểm</t>
  </si>
  <si>
    <t>Ví dụ: A04B05</t>
  </si>
  <si>
    <t>Tìm theo vị trí</t>
  </si>
  <si>
    <t>Danh sách Internal transfer</t>
  </si>
  <si>
    <t>Nguồn Tài Liệu</t>
  </si>
  <si>
    <t xml:space="preserve"> Tạo lệnh</t>
  </si>
  <si>
    <t>Loại lệnh</t>
  </si>
  <si>
    <t>Chọn kho chuyển</t>
  </si>
  <si>
    <t>Chọn kho nhận</t>
  </si>
  <si>
    <t>Chi tiết lệnh transfer ${router.query.transferId}</t>
  </si>
  <si>
    <t>Quản lý tồn kệ</t>
  </si>
  <si>
    <t>Đã chuyển</t>
  </si>
  <si>
    <t>Tạo lệnh giữ hàng thành công!</t>
  </si>
  <si>
    <t>Tạo lệnh giữ hàng không thành công.</t>
  </si>
  <si>
    <t>Hủy giữ hàng thành công!</t>
  </si>
  <si>
    <t>Hủy giữ hàng không thành công.</t>
  </si>
  <si>
    <t>Số lượng đã chuyển phải lớn hơn 0</t>
  </si>
  <si>
    <t>Số lượng hoàn thành không được lớn hơn số lượng đã giữ</t>
  </si>
  <si>
    <t>Cập nhật số lượng đã chuyển cho sản phẩm ${skuItem.name} thành công</t>
  </si>
  <si>
    <t>Không thể cập nhật số lượng đã chuyển cho sản phẩm ${skuItem.name}</t>
  </si>
  <si>
    <t>Đã hoàn thành lệnh transfer</t>
  </si>
  <si>
    <t>Đã có lỗi lúc hoàn thành lệnh transfer</t>
  </si>
  <si>
    <t>Hủy lệnh transfer #${updateDataProps.transferId} thành công!</t>
  </si>
  <si>
    <t>Không thể hủy lệnh tranfer #${updateDataProps.transferId}. Hãy thử lại sau.</t>
  </si>
  <si>
    <t>Tổng số SKU</t>
  </si>
  <si>
    <t>Chuyển từ kho</t>
  </si>
  <si>
    <t>Đến kho</t>
  </si>
  <si>
    <t>Đang chờ cập nhật</t>
  </si>
  <si>
    <t>Hủy lệnh transfer</t>
  </si>
  <si>
    <t>hoàn thành lệnh transfer</t>
  </si>
  <si>
    <t>Bấm vào để hoàn tất số lượng đã chuyển</t>
  </si>
  <si>
    <t>Bấm vào để hủy số lượng đã điền</t>
  </si>
  <si>
    <t>Bấm vào để sửa số lượng đã chuyển</t>
  </si>
  <si>
    <t>Bạn có muốn hủy lệnh transfer ${updateDataProps.transferId}?</t>
  </si>
  <si>
    <t>Hoàn thành lệnh ${updateDataProps.transferId}?</t>
  </si>
  <si>
    <t>Hoàn thành lệnh transfer với 123 sản phẩm chưa điền số lượng (sẽ tự điền số đã chuyển bằng số đã giữ)?</t>
  </si>
  <si>
    <t>Lỗi, không thể lấy danh sách vị trí sản phẩm, vui lòng tải lại trang và thử lại</t>
  </si>
  <si>
    <t>Bạn đã thêm SKU này!</t>
  </si>
  <si>
    <t>Phải chọn kho ảo muốn chuyển sản phẩm trước khi thêm line SKU</t>
  </si>
  <si>
    <t>Vui lòng nhập thông tin SKU</t>
  </si>
  <si>
    <t>Kho đến và kho đi không được để trống</t>
  </si>
  <si>
    <t>Số lượng yêu cầu phải &gt;= 1</t>
  </si>
  <si>
    <t>Vị trí chuyển không được để trống</t>
  </si>
  <si>
    <t>Vị trí đến không được để trống</t>
  </si>
  <si>
    <t>Lô không được để trống</t>
  </si>
  <si>
    <t>Tạo lệnh transfer thành công!</t>
  </si>
  <si>
    <t>Tạo lệnh chuyển không thành công.</t>
  </si>
  <si>
    <t>Phải chọn kho ảo muốn chuyển sản phẩm trước khi upload file</t>
  </si>
  <si>
    <t>Số lượng chuyển</t>
  </si>
  <si>
    <t>Danh sách sku lỗi</t>
  </si>
  <si>
    <t>Tạo Internal Transfer</t>
  </si>
  <si>
    <t>Tạo lệnh internal transfer</t>
  </si>
  <si>
    <t>Chuyển từ kho vật lý*:</t>
  </si>
  <si>
    <t>Chuyển đến kho vật lý*:</t>
  </si>
  <si>
    <t>Chọn loại lệnh transfer</t>
  </si>
  <si>
    <t>Chuyển từ kho ảo</t>
  </si>
  <si>
    <t>Các SKU không tồn tại:</t>
  </si>
  <si>
    <t>Có ' +
                              errorSKUArray.errorNumberNull +
                              ' mã SKU trống.'</t>
  </si>
  <si>
    <t>Có 123 SKU không tồn tại.</t>
  </si>
  <si>
    <t>Có ' +
                                errorSKUArray.errorNumberNull +
                                ' mã SKU trống.'</t>
  </si>
  <si>
    <t>Tải danh sách các SKU lỗi.</t>
  </si>
  <si>
    <t>Nhập tên/SKU</t>
  </si>
  <si>
    <t>Nhập HSD</t>
  </si>
  <si>
    <t>Thêm line sản phẩm</t>
  </si>
  <si>
    <t>Tên SKU</t>
  </si>
  <si>
    <t>Tải file mẫu</t>
  </si>
  <si>
    <t>Import File</t>
  </si>
  <si>
    <t xml:space="preserve"> In vị trí</t>
  </si>
  <si>
    <t>Tên vị trí</t>
  </si>
  <si>
    <t>In vị trí</t>
  </si>
  <si>
    <t>Line by line view</t>
  </si>
  <si>
    <t>Group view</t>
  </si>
  <si>
    <t>Cấp</t>
  </si>
  <si>
    <t>Cấp dưới</t>
  </si>
  <si>
    <t>Là Zone</t>
  </si>
  <si>
    <t>Đặt hàng tạm</t>
  </si>
  <si>
    <t>Không có</t>
  </si>
  <si>
    <t>Có</t>
  </si>
  <si>
    <t>Đang dùng</t>
  </si>
  <si>
    <t>Đang trống</t>
  </si>
  <si>
    <t>Vị trí cha</t>
  </si>
  <si>
    <t>Tag</t>
  </si>
  <si>
    <t>Xem cấp dưới</t>
  </si>
  <si>
    <t>Có thể đặt hàng tạm tại vị trí này</t>
  </si>
  <si>
    <t>Import dữ liệu thành công</t>
  </si>
  <si>
    <t xml:space="preserve"> Tạo vị trí</t>
  </si>
  <si>
    <t>Upload file dữ liệu</t>
  </si>
  <si>
    <t>Mapping &amp; kiểm tra   dữ liệu</t>
  </si>
  <si>
    <t>Xem và validate dữ liệu</t>
  </si>
  <si>
    <t>Kiểu dữ liệu của cột này chỉ là Số</t>
  </si>
  <si>
    <t>Kiểu dữ liệu của cột này phải là True hoặc False</t>
  </si>
  <si>
    <t>File đã vượt quá ${configs.LIMIT_LINE_NUMBER_EXCEL_IMPORT} dòng cho phép!</t>
  </si>
  <si>
    <t>Chọn file (.xlsx, .xls, .csv)</t>
  </si>
  <si>
    <t>Tên file:</t>
  </si>
  <si>
    <t>Kích thước:</t>
  </si>
  <si>
    <t>File không đúng định dạng. Mời thử lại</t>
  </si>
  <si>
    <t>Reset Mapping</t>
  </si>
  <si>
    <t>Số</t>
  </si>
  <si>
    <t>Bool</t>
  </si>
  <si>
    <t>Chuỗi</t>
  </si>
  <si>
    <t>cm</t>
  </si>
  <si>
    <t>Tiếp</t>
  </si>
  <si>
    <t>Bạn muốn làm trống vị trí này?</t>
  </si>
  <si>
    <t>Chưa có vị trí cha</t>
  </si>
  <si>
    <t>Mã vị không được chứa kí tự đặc biệt</t>
  </si>
  <si>
    <t>Cập nhật vị trí thành công</t>
  </si>
  <si>
    <t>Tạo vị trí thành công</t>
  </si>
  <si>
    <t>Tạo vị trí</t>
  </si>
  <si>
    <t>Kho hàng</t>
  </si>
  <si>
    <t>Không được để trống mã vị trí</t>
  </si>
  <si>
    <t>Chiều cao là số nguyên</t>
  </si>
  <si>
    <t>Chiều rộng là số nguyên</t>
  </si>
  <si>
    <t>Vị trí đang bị giữ bởi</t>
  </si>
  <si>
    <t>Có thể Pick</t>
  </si>
  <si>
    <t>Có thể Put</t>
  </si>
  <si>
    <t>Trả vị trí</t>
  </si>
  <si>
    <t>SKU của vị trí</t>
  </si>
  <si>
    <t>Mã OTL</t>
  </si>
  <si>
    <t>Tổng số items</t>
  </si>
  <si>
    <t>Tạo mã ${quantity} thành công</t>
  </si>
  <si>
    <t>Đã sử dụng</t>
  </si>
  <si>
    <t>List_OTL</t>
  </si>
  <si>
    <t>Chưa sử dụng</t>
  </si>
  <si>
    <t>Mã Onetime Label</t>
  </si>
  <si>
    <t>Danh sách mã OTL</t>
  </si>
  <si>
    <t>Tạo mã OneTimeLabel</t>
  </si>
  <si>
    <t>Tìm kiếm vị trí</t>
  </si>
  <si>
    <t>Nhập tên vị trí</t>
  </si>
  <si>
    <t>Trạng thái mã</t>
  </si>
  <si>
    <t>Tạo mã OneTime label</t>
  </si>
  <si>
    <t>Nhập số lượng...</t>
  </si>
  <si>
    <t>Thông tin mã ${router.query.code}</t>
  </si>
  <si>
    <t>Chưa có thông tin ảnh</t>
  </si>
  <si>
    <t>Kiện đã quét</t>
  </si>
  <si>
    <t>Ghi chú</t>
  </si>
  <si>
    <t>Vui lòng chọn phiên nhận hàng!</t>
  </si>
  <si>
    <t>Nhập ghi ch</t>
  </si>
  <si>
    <t>Thiếu 123 kiện</t>
  </si>
  <si>
    <t>Chọn phiên nhận</t>
  </si>
  <si>
    <t xml:space="preserve"> In tem</t>
  </si>
  <si>
    <t xml:space="preserve"> In phiếu nhận kiện</t>
  </si>
  <si>
    <t>In phiếu nhận hàng</t>
  </si>
  <si>
    <t>THÔNG TIN BIN</t>
  </si>
  <si>
    <t>Không tìm thấy mã</t>
  </si>
  <si>
    <t>Địa chỉ khách hàng :</t>
  </si>
  <si>
    <t>CẢNH BÁO</t>
  </si>
  <si>
    <t xml:space="preserve"> Vui lòng
ưu tiên xử lý gấp PO&lt;/b&gt; này!</t>
  </si>
  <si>
    <t xml:space="preserve"> Sản phẩm cần gấp cho đơn hàng</t>
  </si>
  <si>
    <t>Sản phẩm cần bảo quản lạnh</t>
  </si>
  <si>
    <t>Vui lòng</t>
  </si>
  <si>
    <t>Vui lòng nhập số kiện!</t>
  </si>
  <si>
    <t>Danh sách phiên nhận bị mất</t>
  </si>
  <si>
    <t>Nhập số kiện</t>
  </si>
  <si>
    <t>Lưu ý:</t>
  </si>
  <si>
    <t>- Có thể cập nhật lại số kiện trong vòng &lt;strong&gt;30 phút&lt;/strong&gt;.</t>
  </si>
  <si>
    <t xml:space="preserve"> - Lần Checkin gần nhất vào lúc
              &lt;strong&gt; 123 &lt;/strong&gt;. Vui lòng
              đợi thêm &lt;strong&gt;30 phút&lt;/strong&gt; cho lần Checkin tiếp theo!</t>
  </si>
  <si>
    <t>CẢNH BÁO HÀNG LẠNH</t>
  </si>
  <si>
    <t xml:space="preserve"> Vui lòng
ưu tiên
nhận và
                kiểm
PO
này!</t>
  </si>
  <si>
    <t>ƯU TIÊN NHẬN HÀNG</t>
  </si>
  <si>
    <t xml:space="preserve"> &lt;b&gt;PO&lt;/b&gt; có chứa các sản phẩm quan trọng&amp;nbsp;
                &lt;b&gt;cần ưu tiên nhập gấp&lt;/b&gt;.</t>
  </si>
  <si>
    <t xml:space="preserve"> Vui lòng&amp;nbsp;
                &lt;b &gt;mang vào kiểm hàng&lt;/b&gt;
                và&amp;nbsp;
                &lt;b&gt;PUT&lt;/b&gt; ngay!</t>
  </si>
  <si>
    <t>THÔNG TIN NHẬP HUB</t>
  </si>
  <si>
    <t>THÔNG TIN NHẬN HÀNG</t>
  </si>
  <si>
    <t>Không tìm thấy Nhà cung cấp</t>
  </si>
  <si>
    <t>Không tìm thấy thông tin nhận hàng</t>
  </si>
  <si>
    <t>Không tìm thấy ngày đặt hàng</t>
  </si>
  <si>
    <t>Check in</t>
  </si>
  <si>
    <t>In danh sách SP</t>
  </si>
  <si>
    <t>In Tem &amp; Phiếu</t>
  </si>
  <si>
    <t>Reset số kiện đã quét</t>
  </si>
  <si>
    <t>Mã phiên nhận không hợp lệ!</t>
  </si>
  <si>
    <t>Mã vừa quét:</t>
  </si>
  <si>
    <t>Không tìm thấy thông tin của phiếu ${value}!</t>
  </si>
  <si>
    <t>Bạn đang quét vượt quá số lượng kiện của phiếu ${itemScanned.so}!</t>
  </si>
  <si>
    <t>Phiếu chưa đủ kiện</t>
  </si>
  <si>
    <t>Bạn có chắc chắn hoàn thành checkin theo phiếu đã quét</t>
  </si>
  <si>
    <t>Hoàn thành theo phiếu luân chuyển</t>
  </si>
  <si>
    <t>Bạn có chắc chắn hoàn thành checkin phiếu luân chuyển mà không cần quét kiện?</t>
  </si>
  <si>
    <t>Nhập kho thành công</t>
  </si>
  <si>
    <t>Bạn có chắc chắn muốn reset phiếu ${value}?</t>
  </si>
  <si>
    <t>Reset phiếu ${value} thành công!</t>
  </si>
  <si>
    <t>Hub bàn giao đi</t>
  </si>
  <si>
    <t>Hub bàn giao đến</t>
  </si>
  <si>
    <t>Tổng đơn - Tổng kiện</t>
  </si>
  <si>
    <t xml:space="preserve"> `${totalTicketItem} đơn - ${totalPackageInTicket} kiện`</t>
  </si>
  <si>
    <t>Tìm kiếm mã phiếu</t>
  </si>
  <si>
    <t xml:space="preserve"> HOÀN THÀNH THEO PHIẾU ĐÃ QUÉT</t>
  </si>
  <si>
    <t xml:space="preserve">  HOÀN THÀNH THEO PHIẾU LUÂN CHUYỂN</t>
  </si>
  <si>
    <t>RESET PHIẾU LUÂN CHUYỂN</t>
  </si>
  <si>
    <t>Trạng thái muốn chuyển không được để trống</t>
  </si>
  <si>
    <t>Lý do chuyển trạng thái không được để trống</t>
  </si>
  <si>
    <t>Chọn trạng thái muốn cập nhật cho ${dataChange} này từ trạng thái ABC</t>
  </si>
  <si>
    <t>Trạng thái được chuyển</t>
  </si>
  <si>
    <t>Vui lòng nhập lý do chuyển</t>
  </si>
  <si>
    <t>Xác nhận đơn hàng</t>
  </si>
  <si>
    <t>Kho - Lấy hàng</t>
  </si>
  <si>
    <t>Thất bại</t>
  </si>
  <si>
    <t>Lý do: Hàng hư hỏng hoặc bị thất lạc</t>
  </si>
  <si>
    <t>Lý do: Đã trả hàng/Hủy đơn hàng</t>
  </si>
  <si>
    <t>Đã thanh lý</t>
  </si>
  <si>
    <t xml:space="preserve">Đang hiện thông tin của mã đơn hàng ${value} </t>
  </si>
  <si>
    <t>Đã có lỗi lúc cập nhật.</t>
  </si>
  <si>
    <t>Tổng tiền dự kiến xuất kho</t>
  </si>
  <si>
    <t>Tổng tiền xuất kho</t>
  </si>
  <si>
    <t>Tổng tiền đã giao</t>
  </si>
  <si>
    <t>Tổng tiền đã trả</t>
  </si>
  <si>
    <t>Đang chờ đặt vận chuyển</t>
  </si>
  <si>
    <t>Sort:</t>
  </si>
  <si>
    <t xml:space="preserve"> Mã đặt hàng:</t>
  </si>
  <si>
    <t>Hình thức thanh toán:</t>
  </si>
  <si>
    <t>Ngày vận hành:</t>
  </si>
  <si>
    <t>Khách hàng:</t>
  </si>
  <si>
    <t>Nhà thuốc:</t>
  </si>
  <si>
    <t>Địa chỉ giao hàng:</t>
  </si>
  <si>
    <t>Xem lịch sử vận chuyển</t>
  </si>
  <si>
    <t>Mã khách hàng:</t>
  </si>
  <si>
    <t>Giá trị đơn hàng đã đặt:</t>
  </si>
  <si>
    <t>Tiền COD: VNĐ</t>
  </si>
  <si>
    <t>Rổ PICK:</t>
  </si>
  <si>
    <t>NV. PICK:</t>
  </si>
  <si>
    <t>Số lượng đã lấy:</t>
  </si>
  <si>
    <t>NV. QC:</t>
  </si>
  <si>
    <t>Số lượng đã kiểm tra:</t>
  </si>
  <si>
    <t>NV. QC/Pack:</t>
  </si>
  <si>
    <t>Số kiện:</t>
  </si>
  <si>
    <t>NV</t>
  </si>
  <si>
    <t>Đơn này chưa có phiếu PICK</t>
  </si>
  <si>
    <t>In phiếu giao hàng</t>
  </si>
  <si>
    <t xml:space="preserve"> Tổng tiền đã trả:</t>
  </si>
  <si>
    <t>SP liên kết</t>
  </si>
  <si>
    <t>Giảm giá cho {orderItem.paymentMethodName}</t>
  </si>
  <si>
    <t>Đã giữ</t>
  </si>
  <si>
    <t>Đã xuất kho</t>
  </si>
  <si>
    <t>Đã trả</t>
  </si>
  <si>
    <t>Thành tiền (VNĐ)</t>
  </si>
  <si>
    <t>Phiên kiểm MISSING chỉ được thêm sản phẩm có tồn missing</t>
  </si>
  <si>
    <t>Vui lòng chọn sản phẩm &amp; vị trí</t>
  </si>
  <si>
    <t>Chuyển tất cả SKU đang không có ở kệ Main về Missing</t>
  </si>
  <si>
    <t>Xác nhận thành công, phiếu kiểm ${detail.auditTaskCode}, số lượng: ${detail.checkedQuantity}</t>
  </si>
  <si>
    <t>Đã xảy ra lỗi khi chốt số, vui lòng thử lại sau</t>
  </si>
  <si>
    <t>Bạn cần xác nhận số lượng kiểm trước</t>
  </si>
  <si>
    <t>Chốt số SKU</t>
  </si>
  <si>
    <t>Có line chưa được kiểm</t>
  </si>
  <si>
    <t>Dòng ${addingRowState + 1} chưa nhập tên vị trí</t>
  </si>
  <si>
    <t>Vị trí này đã có trong danh sách!</t>
  </si>
  <si>
    <t>Lỗi, vị trí không hợp lệ, vui lòng chọn lại</t>
  </si>
  <si>
    <t>Thêm vị trí</t>
  </si>
  <si>
    <t>SL chênh lệch trống/ không hợp lệ, vui lòng nhập lại</t>
  </si>
  <si>
    <t>Tìm theo loại đồng bộ</t>
  </si>
  <si>
    <t>Tình trạng lần kiểm cuối</t>
  </si>
  <si>
    <t>Lần</t>
  </si>
  <si>
    <t>Xem lịch sử kiểm</t>
  </si>
  <si>
    <t>Chốt số lượng cho SKU này</t>
  </si>
  <si>
    <t>Danh sách các phiếu đã kiểm cho sản phẩm {item.name}</t>
  </si>
  <si>
    <t>Tồn kệ lúc kiểm:</t>
  </si>
  <si>
    <t>ố lượng đã kiểm:</t>
  </si>
  <si>
    <t>Ngày kiểm:</t>
  </si>
  <si>
    <t>Sản phẩm đang được đồng bộ</t>
  </si>
  <si>
    <t>Sản phẩm này đã có trong danh sách!</t>
  </si>
  <si>
    <t>Lỗi, SKU không hợp lệ, vui lòng chọn lại</t>
  </si>
  <si>
    <t>Vui lòng chọn sản phẩm</t>
  </si>
  <si>
    <t>Lệnh đồng bộ</t>
  </si>
  <si>
    <t>Từ kệ</t>
  </si>
  <si>
    <t>Tới kệ</t>
  </si>
  <si>
    <t>Vị trí con</t>
  </si>
  <si>
    <t>Mã - Tên</t>
  </si>
  <si>
    <t>Chưa chọn sản phẩm</t>
  </si>
  <si>
    <t>Tồn khả Dụng</t>
  </si>
  <si>
    <t>Xuất Excel</t>
  </si>
  <si>
    <t>Chuyển hàng</t>
  </si>
  <si>
    <t>Tạo lệnh thành công</t>
  </si>
  <si>
    <t>Chưa nhập số lượng</t>
  </si>
  <si>
    <t>Chưa có vị trí chuyển tới</t>
  </si>
  <si>
    <t>Di chuyển sản phẩm</t>
  </si>
  <si>
    <t>Đã chọn {numChecked} items</t>
  </si>
  <si>
    <t>Tích lũy điểm khi mua hàng tại Thuocsi.vn , cơ hội nhận
          voucher giảm giá lên đến 500k:</t>
  </si>
  <si>
    <t>- Đối với sản phẩm không có điểm tích lũy hoặc hệ số nhân, điểm tích
            lũy được quy đổi bình thường 100.000VNĐ = 1 điểm.</t>
  </si>
  <si>
    <t>- Đối với sản phẩm có điểm tích lũy riêng hoặc hệ số nhân, điểm tích
            lũy được quy đổi theo thang điểm riêng (chi tiết ở mỗi sản phẩm).</t>
  </si>
  <si>
    <t>- Để yêu cầu xuất hóa đơn đối với sản phẩm có tag “Hóa đơn nhanh”
            (chậm nhất 7 ngày kể từ ngày giao hàng thành công).</t>
  </si>
  <si>
    <t xml:space="preserve"> - Để tải hóa đơn chứng từ online file PDF (đối với những đơn hàng đã
            yêu cầu xuất hóa đơn).</t>
  </si>
  <si>
    <t xml:space="preserve"> * Khách hàng có thể gửi yêu cầu phản hồi về đơn hàng trong vòng 5
            ngày kể từ lúc đơn hàng được giao hàng thành công.</t>
  </si>
  <si>
    <t>Để biết thêm các chương trình khuyến mãi đang diễn ra, truy
          cập &amp;quot;Chương trình trả thưởng&amp;quot;</t>
  </si>
  <si>
    <t>&amp;nbsp;Để phản hồi chất lượng dịch vụ, liên hệ Hotline&amp;nbsp;
              &lt;b&gt;02 873 008 840&lt;/b&gt;
              &lt;br /&gt;
              &lt;em&gt;Quét mã QR để trò chuyện cùng tư vấn viên&lt;/em&gt;</t>
  </si>
  <si>
    <t>Sản phẩm {itemPriceOverDelivered?.name} có số lượng không đúng!&amp;nbsp;</t>
  </si>
  <si>
    <t>(Số lượng giao: {itemPriceOverDelivered?.scannedQuantity} - Số
                  lượng đã đặt: {itemPriceOverDelivered?.quantity})</t>
  </si>
  <si>
    <t xml:space="preserve"> Internal COD: {totalAmountOfGoods} - Calc: {checkPrice}</t>
  </si>
  <si>
    <t>Thời gian xác nhận đơn:</t>
  </si>
  <si>
    <t>Số Items:</t>
  </si>
  <si>
    <t xml:space="preserve">  (*Đơn vị tiền tệ: Việt Nam Đồng)</t>
  </si>
  <si>
    <t>SL khả dụng</t>
  </si>
  <si>
    <t>SL trả</t>
  </si>
  <si>
    <t>Lô-HSD</t>
  </si>
  <si>
    <t>Thông tin tạo PUT</t>
  </si>
  <si>
    <t xml:space="preserve"> Chọn loại phiếu PUT</t>
  </si>
  <si>
    <t>Các sản phẩm sau chưa có vị trí thuộc Zone. Vui lòng thiết lập
                  vị trí cho sản phẩm.</t>
  </si>
  <si>
    <t>Lô đã tồn tại</t>
  </si>
  <si>
    <t>Thông tin chưa hợp lệ</t>
  </si>
  <si>
    <t>Không tìm thấy lô</t>
  </si>
  <si>
    <t>Thêm lô ${params.inputValue}</t>
  </si>
  <si>
    <t xml:space="preserve"> In QRCode</t>
  </si>
  <si>
    <t xml:space="preserve"> Cập nhật Lô, HSD</t>
  </si>
  <si>
    <t>Thêm thông tin nhập kho</t>
  </si>
  <si>
    <t xml:space="preserve"> Điền thông tin nhập kho dưới đây</t>
  </si>
  <si>
    <t>Năm</t>
  </si>
  <si>
    <t>Năm không hợp lệ</t>
  </si>
  <si>
    <t>Lỗi, HSD không đúng định dạng</t>
  </si>
  <si>
    <t>Xảy ra lỗi khi in qrcode</t>
  </si>
  <si>
    <t>Lỗi: Chỉ được in đúng số lượng đã kiểm</t>
  </si>
  <si>
    <t>Số lượng in phải lớn hơn 0</t>
  </si>
  <si>
    <t>Vui lòng chọn lý do in</t>
  </si>
  <si>
    <t>Lý do in chưa hợp lệ</t>
  </si>
  <si>
    <t>Đang in: ${product.name}, SL: ${qty}</t>
  </si>
  <si>
    <t>Cần in</t>
  </si>
  <si>
    <t>In bằng trình duyệt</t>
  </si>
  <si>
    <t>Lý do in</t>
  </si>
  <si>
    <t>Tem hư</t>
  </si>
  <si>
    <t xml:space="preserve"> In sai sản phẩm</t>
  </si>
  <si>
    <t xml:space="preserve"> Trình duyệt in không thành công</t>
  </si>
  <si>
    <t xml:space="preserve"> Máy in lỗi</t>
  </si>
  <si>
    <t>Tối thiểu 15 ký tự</t>
  </si>
  <si>
    <t>In sai sản phẩm</t>
  </si>
  <si>
    <t>Trình duyệt in không thành công</t>
  </si>
  <si>
    <t>Máy in lỗi</t>
  </si>
  <si>
    <t>Zone của phiếu PUT</t>
  </si>
  <si>
    <t>Tối đa {groupItems.length}/{maxSKU || 15} SKU</t>
  </si>
  <si>
    <t xml:space="preserve"> Chưa có sản phẩm nào trong rổ</t>
  </si>
  <si>
    <t>Đã kiểm đủ số lượng</t>
  </si>
  <si>
    <t>Sản phẩm cần ít nhất 1 lô</t>
  </si>
  <si>
    <t>Số lượng dư, sẽ tự động điền đủ</t>
  </si>
  <si>
    <t>Thuốc có hsd dưới 1 năm, hãy kiểm tra kỹ HSD</t>
  </si>
  <si>
    <t>Chưa có dữ liệu lô, hsd</t>
  </si>
  <si>
    <t>Thêm lô, hsd</t>
  </si>
  <si>
    <t>Năm ${year} không phải là năm nhuận</t>
  </si>
  <si>
    <t>HSD không hợp lệ</t>
  </si>
  <si>
    <t>mmyy hoặc ddmmyy</t>
  </si>
  <si>
    <t>Không có số lượng trong rổ</t>
  </si>
  <si>
    <t>Chưa có sản phẩm nào trong rổ</t>
  </si>
  <si>
    <t>Quét mã rổ mới nếu còn sản phẩm</t>
  </si>
  <si>
    <t>Chúc mừng, bạn đã kiểm hết sản phẩm!</t>
  </si>
  <si>
    <t>Không có trạng thái được chuyển</t>
  </si>
  <si>
    <t>Số lượng in không hợp lệ</t>
  </si>
  <si>
    <t>Cần in thêm</t>
  </si>
  <si>
    <t>Nhập lý do chuyển</t>
  </si>
  <si>
    <t>Điền thông tin nhập kho dưới đây</t>
  </si>
  <si>
    <t>Phiên nhận ${hasRequestWithoutNote[0].code} có lý do chuyển chưa hợp lệ (tối thiểu 5 từ)</t>
  </si>
  <si>
    <t>HSD phải &gt;${minExpDateDiffs} ngày từ ngày nhập</t>
  </si>
  <si>
    <t>HSD phải &gt; ${minNearExpDateDiffs} ngày từ ngày nhập với hàng cận date</t>
  </si>
  <si>
    <t>Không thể tạo mã qr. Vui lòng kiểm tra lại thông tin sản phẩm</t>
  </si>
  <si>
    <t>Lỗi: Lô ${newValue.lot} không hợp lệ hoặc chứa kí tự đặc biệt. Vui lòng chọn/ tạo lô khác</t>
  </si>
  <si>
    <t>Số lượng in tối đa là ${maxQRPrintQuantity}</t>
  </si>
  <si>
    <t>Lô không được chứa kí tự đặc biệt</t>
  </si>
  <si>
    <t>Vui lòng truy cập trang ABC
 Kết nối
để tạo mã.</t>
  </si>
  <si>
    <t>Tìm mã phiên nhận</t>
  </si>
  <si>
    <t>Tìm theo mã tham chiếu</t>
  </si>
  <si>
    <t>Chờ luân chuyển</t>
  </si>
  <si>
    <t>Tìm theo mã check-in</t>
  </si>
  <si>
    <t>Nhập mã check-in</t>
  </si>
  <si>
    <t>Đã được gộp</t>
  </si>
  <si>
    <t>Chờ kiểm băng chuyền</t>
  </si>
  <si>
    <t>Chờ hoàn tất</t>
  </si>
  <si>
    <t>Hư</t>
  </si>
  <si>
    <t>Thừa</t>
  </si>
  <si>
    <t>Kém chất lượng</t>
  </si>
  <si>
    <t>Loại lỗi</t>
  </si>
  <si>
    <t>Hình ảnh lỗi</t>
  </si>
  <si>
    <t>Chi tiết</t>
  </si>
  <si>
    <t>Ghi nhận lúc</t>
  </si>
  <si>
    <t>Nội dung</t>
  </si>
  <si>
    <t>Xóa sản phẩm thất bại, vui lòng thử lại sau</t>
  </si>
  <si>
    <t>Xóa lỗi?</t>
  </si>
  <si>
    <t>Loại lỗi không phù hợp</t>
  </si>
  <si>
    <t>Số lượng trả phải &gt; 0</t>
  </si>
  <si>
    <t>Số lượng lỗi không được vượt quá số lượng trong phiếu</t>
  </si>
  <si>
    <t>Số lượng lỗi phải là số nguyên dương</t>
  </si>
  <si>
    <t>hỉ được tải lên tối đa 3 hình</t>
  </si>
  <si>
    <t>Vui lòng chọn ${fieldName} để hoàn tất báo lỗi!</t>
  </si>
  <si>
    <t>${fieldName} phải có tối thiếu ${minChars} từ và tối đa ${maxChars} từ!</t>
  </si>
  <si>
    <t>Vui lòng thêm ${fieldName} để hoàn tất báo lỗi!</t>
  </si>
  <si>
    <t>Thông tin ${fieldName} không hợp lệ!</t>
  </si>
  <si>
    <t>Lỗi: Không thể tải lên hình ảnh, vui lòng thử lại</t>
  </si>
  <si>
    <t>Báo lỗi thành công</t>
  </si>
  <si>
    <t>Báo lỗi thất bại, vui lòng thử lại</t>
  </si>
  <si>
    <t>Báo lỗi sản phẩm</t>
  </si>
  <si>
    <t>Tối thiểu ${minChars || 5} từ. Tối đa ${
                    maxChars || 200
                  } từ`</t>
  </si>
  <si>
    <t>KEYWORD
 TEXT</t>
  </si>
  <si>
    <t>ENGLISH</t>
  </si>
  <si>
    <t>Access INBOUND</t>
  </si>
  <si>
    <t>access_inbound</t>
  </si>
  <si>
    <t>Access BASKET MERGING</t>
  </si>
  <si>
    <t>access_basket_merging</t>
  </si>
  <si>
    <t>Truy cập Gộp rổ</t>
  </si>
  <si>
    <t>Access PACK</t>
  </si>
  <si>
    <t>access_pack</t>
  </si>
  <si>
    <t>Access PDA</t>
  </si>
  <si>
    <t>access_pda</t>
  </si>
  <si>
    <t>Truy cập PDA</t>
  </si>
  <si>
    <t>Access PICK</t>
  </si>
  <si>
    <t>access_pick</t>
  </si>
  <si>
    <t>Access PUT</t>
  </si>
  <si>
    <t>access_put</t>
  </si>
  <si>
    <t>Access Inventory Audit</t>
  </si>
  <si>
    <t>access_inventory_audit</t>
  </si>
  <si>
    <t>Truy cập Kiểm tồn kho</t>
  </si>
  <si>
    <t>Account</t>
  </si>
  <si>
    <t>account</t>
  </si>
  <si>
    <t>Action</t>
  </si>
  <si>
    <t>Added</t>
  </si>
  <si>
    <t>added</t>
  </si>
  <si>
    <t>Check</t>
  </si>
  <si>
    <t>check</t>
  </si>
  <si>
    <t>Recheck</t>
  </si>
  <si>
    <t>recheck</t>
  </si>
  <si>
    <t>Kiểm lại</t>
  </si>
  <si>
    <t>Start checking</t>
  </si>
  <si>
    <t>start_checking</t>
  </si>
  <si>
    <t>Bắt đầu kiểm</t>
  </si>
  <si>
    <t>Confirm</t>
  </si>
  <si>
    <t>confirm</t>
  </si>
  <si>
    <t>Complete</t>
  </si>
  <si>
    <t>complete</t>
  </si>
  <si>
    <t>Continue</t>
  </si>
  <si>
    <t>continue</t>
  </si>
  <si>
    <t>Continue to check</t>
  </si>
  <si>
    <t>continue_to_check</t>
  </si>
  <si>
    <t>Tiếp tục kiểm</t>
  </si>
  <si>
    <t>Press ENTER to access</t>
  </si>
  <si>
    <t>press_enter_to_access</t>
  </si>
  <si>
    <t>Nhấn Enter để truy cập</t>
  </si>
  <si>
    <t>Deleted</t>
  </si>
  <si>
    <t>deleted</t>
  </si>
  <si>
    <t>Đã xóa</t>
  </si>
  <si>
    <t>Report error</t>
  </si>
  <si>
    <t>report_error</t>
  </si>
  <si>
    <t>Báo lỗi</t>
  </si>
  <si>
    <t>Report product error</t>
  </si>
  <si>
    <t>report_product_error</t>
  </si>
  <si>
    <t>Back</t>
  </si>
  <si>
    <t>back</t>
  </si>
  <si>
    <t>Back to Homepage in {{value}} second(s)</t>
  </si>
  <si>
    <t>back_to_homepage_in_{{value}}_second(s)</t>
  </si>
  <si>
    <t>Trở về trang chủ sau {{value}} giây</t>
  </si>
  <si>
    <t>Scan</t>
  </si>
  <si>
    <t>scan</t>
  </si>
  <si>
    <t>Scan successfully</t>
  </si>
  <si>
    <t>scan_successfully</t>
  </si>
  <si>
    <t>Quét thành công</t>
  </si>
  <si>
    <t>Select</t>
  </si>
  <si>
    <t>select</t>
  </si>
  <si>
    <t>Chọn</t>
  </si>
  <si>
    <t>Picked</t>
  </si>
  <si>
    <t>picked</t>
  </si>
  <si>
    <t>Tất cả</t>
  </si>
  <si>
    <t>Basket</t>
  </si>
  <si>
    <t>basket</t>
  </si>
  <si>
    <t>Available basket</t>
  </si>
  <si>
    <t>available_basket</t>
  </si>
  <si>
    <t>Basket code</t>
  </si>
  <si>
    <t>basket_code</t>
  </si>
  <si>
    <t>Basket without PICK ticket</t>
  </si>
  <si>
    <t>basket_without_pick_ticket</t>
  </si>
  <si>
    <t>Rổ không có phiếu PICK</t>
  </si>
  <si>
    <t>Basket without PUT ticket</t>
  </si>
  <si>
    <t>basket_without_put_ticket</t>
  </si>
  <si>
    <t>Rổ không có phiếu PUT</t>
  </si>
  <si>
    <t>Merge basket</t>
  </si>
  <si>
    <t>merge_basket</t>
  </si>
  <si>
    <t>Gộp rổ</t>
  </si>
  <si>
    <t>Merged basket list</t>
  </si>
  <si>
    <t>merged_basket_list</t>
  </si>
  <si>
    <t>Danh sách rổ đã gom</t>
  </si>
  <si>
    <t>Basket does not belong to any order</t>
  </si>
  <si>
    <t>basket_does_not_belong_to_any_order</t>
  </si>
  <si>
    <t>Rổ không thuộc đơn hàng</t>
  </si>
  <si>
    <t>Non-exist basket</t>
  </si>
  <si>
    <t>non_exist_basket</t>
  </si>
  <si>
    <t>Rổ không tồn tại</t>
  </si>
  <si>
    <t>Selected basket</t>
  </si>
  <si>
    <t>selected_basket</t>
  </si>
  <si>
    <t>Unavailable basket</t>
  </si>
  <si>
    <t>unavailable_basket</t>
  </si>
  <si>
    <t>bin</t>
  </si>
  <si>
    <t>Carton box</t>
  </si>
  <si>
    <t>carton_box</t>
  </si>
  <si>
    <t>Recycling box</t>
  </si>
  <si>
    <t>recycling_box</t>
  </si>
  <si>
    <t>Styrofoam box</t>
  </si>
  <si>
    <t>styrofoam_box</t>
  </si>
  <si>
    <t>Close</t>
  </si>
  <si>
    <t>close</t>
  </si>
  <si>
    <t>Check-in code</t>
  </si>
  <si>
    <t>checkin_code</t>
  </si>
  <si>
    <t>Duplicated code</t>
  </si>
  <si>
    <t>duplicated_code</t>
  </si>
  <si>
    <t>Mã trùng</t>
  </si>
  <si>
    <t>Incorrect format code</t>
  </si>
  <si>
    <t>incorrect_format_code</t>
  </si>
  <si>
    <t>Mã không đúng định dạng</t>
  </si>
  <si>
    <t>Receiving session code</t>
  </si>
  <si>
    <t>receiving_session_code</t>
  </si>
  <si>
    <t>Mã phiên nhận</t>
  </si>
  <si>
    <t>Scanned code {{value}}</t>
  </si>
  <si>
    <t>scanned_code_{{value}}</t>
  </si>
  <si>
    <t>Mã đã quét {{value}}</t>
  </si>
  <si>
    <t>Scan information</t>
  </si>
  <si>
    <t>scan_information</t>
  </si>
  <si>
    <t>Thông tin mã</t>
  </si>
  <si>
    <t>Enter code {{SO}}</t>
  </si>
  <si>
    <t>enter_code_{{value}}</t>
  </si>
  <si>
    <t>Nhập mã {{SO}}</t>
  </si>
  <si>
    <t>Enter code {{SO/Admin ID}}</t>
  </si>
  <si>
    <t>Nhập mã {{SO/Admin ID}}</t>
  </si>
  <si>
    <t>Enter or Scan code {{value}}</t>
  </si>
  <si>
    <t>enter_or_scan_code_{{value}}</t>
  </si>
  <si>
    <t>Nhập hoặc quét mã {{value}}</t>
  </si>
  <si>
    <t>Non-exist code</t>
  </si>
  <si>
    <t>non_exist_code</t>
  </si>
  <si>
    <t>Mã không tồn tại</t>
  </si>
  <si>
    <t>Lot</t>
  </si>
  <si>
    <t>lot</t>
  </si>
  <si>
    <t>Lot must not include special characters</t>
  </si>
  <si>
    <t>lot_must_not_include_special_characters</t>
  </si>
  <si>
    <t>Lô không được chứa ký tự đặc biệt</t>
  </si>
  <si>
    <t>Create date</t>
  </si>
  <si>
    <t>create_date</t>
  </si>
  <si>
    <t>Create time</t>
  </si>
  <si>
    <t>create_time</t>
  </si>
  <si>
    <t>Near expired</t>
  </si>
  <si>
    <t>near_expired</t>
  </si>
  <si>
    <t>Sắp hết hạn</t>
  </si>
  <si>
    <t>Minute</t>
  </si>
  <si>
    <t>minute</t>
  </si>
  <si>
    <t>phút</t>
  </si>
  <si>
    <t>Month</t>
  </si>
  <si>
    <t>month</t>
  </si>
  <si>
    <t>Now</t>
  </si>
  <si>
    <t>now</t>
  </si>
  <si>
    <t>Pick time</t>
  </si>
  <si>
    <t>pick_time</t>
  </si>
  <si>
    <t>Second</t>
  </si>
  <si>
    <t>second</t>
  </si>
  <si>
    <t>Update date</t>
  </si>
  <si>
    <t>update_date</t>
  </si>
  <si>
    <t>Ngày cập nhật</t>
  </si>
  <si>
    <t>Update time</t>
  </si>
  <si>
    <t>update_time</t>
  </si>
  <si>
    <t>Error</t>
  </si>
  <si>
    <t>You do not have permission to access</t>
  </si>
  <si>
    <t>you_do_not_have_permission_to_access</t>
  </si>
  <si>
    <t>Bạn không có quyền truy cập</t>
  </si>
  <si>
    <t>Must not be blank</t>
  </si>
  <si>
    <t>must_not_be_blank</t>
  </si>
  <si>
    <t>Không được để trống</t>
  </si>
  <si>
    <t>An error has occurred</t>
  </si>
  <si>
    <t>an_error_has_occurred</t>
  </si>
  <si>
    <t>Đã có lỗi xảy ra</t>
  </si>
  <si>
    <t>Action is not successful, please try again later</t>
  </si>
  <si>
    <t>action_is_not_successful_please_try_again_later</t>
  </si>
  <si>
    <t>Thao tác không thành công, vui lòng thử lại sau</t>
  </si>
  <si>
    <t>Get information failed</t>
  </si>
  <si>
    <t>get_information_failed</t>
  </si>
  <si>
    <t>Lấy thông tin thất bại</t>
  </si>
  <si>
    <t>Missing packing pictures</t>
  </si>
  <si>
    <t>missing_packing_pictures</t>
  </si>
  <si>
    <t>Thiếu hình ảnh đóng gói</t>
  </si>
  <si>
    <t>Product is not found</t>
  </si>
  <si>
    <t>product_is_not_found</t>
  </si>
  <si>
    <t>Chưa có sản phẩm</t>
  </si>
  <si>
    <t>Action is not found</t>
  </si>
  <si>
    <t>action_is_not_found</t>
  </si>
  <si>
    <t>Chưa có thao tác</t>
  </si>
  <si>
    <t>There are no matching results</t>
  </si>
  <si>
    <t>there_are_no_matching_results</t>
  </si>
  <si>
    <t>Không tìm thấy kết quả phù hợp</t>
  </si>
  <si>
    <t>Information not found</t>
  </si>
  <si>
    <t>information_not_found</t>
  </si>
  <si>
    <t>Không tìm thấy thông tin</t>
  </si>
  <si>
    <t>Invalid code</t>
  </si>
  <si>
    <t>invalid_code</t>
  </si>
  <si>
    <t>Mã không hợp lệ</t>
  </si>
  <si>
    <t>Please try again</t>
  </si>
  <si>
    <t>please_try_again</t>
  </si>
  <si>
    <t>Vui lòng thử lại</t>
  </si>
  <si>
    <t>Error type</t>
  </si>
  <si>
    <t>error_type</t>
  </si>
  <si>
    <t>Undefined</t>
  </si>
  <si>
    <t>undefined</t>
  </si>
  <si>
    <t>Expiry</t>
  </si>
  <si>
    <t>expiry</t>
  </si>
  <si>
    <t>Hạn sử dụng</t>
  </si>
  <si>
    <t>Homepage</t>
  </si>
  <si>
    <t>homepage</t>
  </si>
  <si>
    <t>Add image</t>
  </si>
  <si>
    <t>add_image</t>
  </si>
  <si>
    <t>Thêm hình ảnh</t>
  </si>
  <si>
    <t>inbound</t>
  </si>
  <si>
    <t>Location</t>
  </si>
  <si>
    <t>location</t>
  </si>
  <si>
    <t>Assign location</t>
  </si>
  <si>
    <t>assign_location</t>
  </si>
  <si>
    <t>Gán vị trí</t>
  </si>
  <si>
    <t>Recheck location</t>
  </si>
  <si>
    <t>recheck_location</t>
  </si>
  <si>
    <t>Kiểm lại vị trí</t>
  </si>
  <si>
    <t>Complete checking location</t>
  </si>
  <si>
    <t>complete_checking_location</t>
  </si>
  <si>
    <t>Hoàn tất kiểm vị trí</t>
  </si>
  <si>
    <t>Location {{value}} is not allowed PUT</t>
  </si>
  <si>
    <t>location_{{value}}_is_not_allowed_put</t>
  </si>
  <si>
    <t>Vị trí {{value}} chưa được phép PUT</t>
  </si>
  <si>
    <t>There are no products need to pick</t>
  </si>
  <si>
    <t>there_are_no_products_need_to_pick</t>
  </si>
  <si>
    <t>Không có sản phẩm cần PICK</t>
  </si>
  <si>
    <t>Not taken yet</t>
  </si>
  <si>
    <t>not_taken_yet</t>
  </si>
  <si>
    <t>Chưa lấy</t>
  </si>
  <si>
    <t>Location {{value}} is not physical location</t>
  </si>
  <si>
    <t>location_{{value}}_is_not_physical_location</t>
  </si>
  <si>
    <t>Vị trí {{value}} không phải vị trí vật lý</t>
  </si>
  <si>
    <t>Valid location</t>
  </si>
  <si>
    <t>valid_location</t>
  </si>
  <si>
    <t>Vị trí hợp lệ</t>
  </si>
  <si>
    <t>Đăng nhập</t>
  </si>
  <si>
    <t>Logout</t>
  </si>
  <si>
    <t>logout</t>
  </si>
  <si>
    <t>My KPI</t>
  </si>
  <si>
    <t>my_kpi</t>
  </si>
  <si>
    <t>My permission</t>
  </si>
  <si>
    <t>my_permission</t>
  </si>
  <si>
    <t>My role</t>
  </si>
  <si>
    <t>my_role</t>
  </si>
  <si>
    <t>Need more</t>
  </si>
  <si>
    <t>need_more</t>
  </si>
  <si>
    <t>There is no data</t>
  </si>
  <si>
    <t>there_is_no_data</t>
  </si>
  <si>
    <t>Non-exist</t>
  </si>
  <si>
    <t>non_exist</t>
  </si>
  <si>
    <t>Không tồn tại</t>
  </si>
  <si>
    <t>Note</t>
  </si>
  <si>
    <t>note</t>
  </si>
  <si>
    <t>Confirm as read</t>
  </si>
  <si>
    <t>confirm_as_read</t>
  </si>
  <si>
    <t>Xác nhận đã đọc</t>
  </si>
  <si>
    <t>There is a new note</t>
  </si>
  <si>
    <t>there_is_a_new_note</t>
  </si>
  <si>
    <t>Có ghi chú mới</t>
  </si>
  <si>
    <t>Mark as read</t>
  </si>
  <si>
    <t>mark_as_read</t>
  </si>
  <si>
    <t>Đánh dấu là đã đọc</t>
  </si>
  <si>
    <t>Notification</t>
  </si>
  <si>
    <t>notification</t>
  </si>
  <si>
    <t>an_error_occurred_please_try_again_later</t>
  </si>
  <si>
    <t>action_is_successful</t>
  </si>
  <si>
    <t>Thao tác thành công</t>
  </si>
  <si>
    <t>Please check the product again</t>
  </si>
  <si>
    <t>please_check_the_product_again</t>
  </si>
  <si>
    <t>Vui lòng kiểm tra lại sản phẩm</t>
  </si>
  <si>
    <t>Please contact the administrator</t>
  </si>
  <si>
    <t>please_contact_the_administrator</t>
  </si>
  <si>
    <t>Vui lòng liên hệ quản trị viên</t>
  </si>
  <si>
    <t>create_successfully</t>
  </si>
  <si>
    <t>Tạo thành công</t>
  </si>
  <si>
    <t>delete_successfully</t>
  </si>
  <si>
    <t>Xóa thành công</t>
  </si>
  <si>
    <t>Frozen product warning</t>
  </si>
  <si>
    <t>frozen_product_warning</t>
  </si>
  <si>
    <t>Cảnh báo hàng lạnh</t>
  </si>
  <si>
    <t>import_successfully</t>
  </si>
  <si>
    <t>Nhập thành công</t>
  </si>
  <si>
    <t>no_change</t>
  </si>
  <si>
    <t>Không có thay đổi</t>
  </si>
  <si>
    <t>Reset successfully</t>
  </si>
  <si>
    <t>reset_successfully</t>
  </si>
  <si>
    <t>Thiết lập lại thành công</t>
  </si>
  <si>
    <t>Please enter or scan code {{value}}</t>
  </si>
  <si>
    <t>please_enter_or_scan_code_{{value}}</t>
  </si>
  <si>
    <t>Vui lòng nhập hoặc quét mã {{value}}</t>
  </si>
  <si>
    <t>Please select error type</t>
  </si>
  <si>
    <t>please_select_error_type</t>
  </si>
  <si>
    <t>Vui lòng chọn loại lỗi</t>
  </si>
  <si>
    <t>Please select product location</t>
  </si>
  <si>
    <t>please_select_product_location</t>
  </si>
  <si>
    <t>Vui lòng chọn vị trí sản phẩm</t>
  </si>
  <si>
    <t>Please select product name</t>
  </si>
  <si>
    <t>please_select_product_name</t>
  </si>
  <si>
    <t>Vui lòng chọn tên sản phẩm</t>
  </si>
  <si>
    <t>Success</t>
  </si>
  <si>
    <t>success</t>
  </si>
  <si>
    <t>Thành công</t>
  </si>
  <si>
    <t>Please take another product</t>
  </si>
  <si>
    <t>please_take_another_product</t>
  </si>
  <si>
    <t>Vui lòng lấy sản phẩm khác</t>
  </si>
  <si>
    <t>Please enter the code {{value}}</t>
  </si>
  <si>
    <t>please_enter_the_code_{{value}}</t>
  </si>
  <si>
    <t>Vui lòng nhập mã {{value}}</t>
  </si>
  <si>
    <t>Please enter information</t>
  </si>
  <si>
    <t>please_enter_information</t>
  </si>
  <si>
    <t>Vui lòng nhập thông tin</t>
  </si>
  <si>
    <t>Please enter quantity</t>
  </si>
  <si>
    <t>please_enter_quantity</t>
  </si>
  <si>
    <t>update_successfully</t>
  </si>
  <si>
    <t>Cập nhật thành công</t>
  </si>
  <si>
    <t>Please process this ticket with the highest priority</t>
  </si>
  <si>
    <t>please_process_this_ticket_with_the_highest_priority</t>
  </si>
  <si>
    <t>Vui lòng ưu tiên phiếu này</t>
  </si>
  <si>
    <t>For PDA only</t>
  </si>
  <si>
    <t>pda_only</t>
  </si>
  <si>
    <t>Order</t>
  </si>
  <si>
    <t>Order code</t>
  </si>
  <si>
    <t>order_code</t>
  </si>
  <si>
    <t>The order is completed</t>
  </si>
  <si>
    <t>the_order_is_completed</t>
  </si>
  <si>
    <t>Đơn hàng đã hoàn thành</t>
  </si>
  <si>
    <t>Order information</t>
  </si>
  <si>
    <t>order_information</t>
  </si>
  <si>
    <t>New order</t>
  </si>
  <si>
    <t>new_order</t>
  </si>
  <si>
    <t>Return</t>
  </si>
  <si>
    <t>return</t>
  </si>
  <si>
    <t>Order status</t>
  </si>
  <si>
    <t>Trạng thái đơn</t>
  </si>
  <si>
    <t>Damage</t>
  </si>
  <si>
    <t>damage</t>
  </si>
  <si>
    <t>Full</t>
  </si>
  <si>
    <t>full</t>
  </si>
  <si>
    <t>Đã đủ</t>
  </si>
  <si>
    <t>liquidation</t>
  </si>
  <si>
    <t>lost</t>
  </si>
  <si>
    <t>Thất lạc</t>
  </si>
  <si>
    <t>Reserved</t>
  </si>
  <si>
    <t>reserved</t>
  </si>
  <si>
    <t>Pack</t>
  </si>
  <si>
    <t>pack</t>
  </si>
  <si>
    <t>Đóng gói</t>
  </si>
  <si>
    <t>Packing is complete</t>
  </si>
  <si>
    <t>packing_is_complete</t>
  </si>
  <si>
    <t>Đóng gói hoàn tất</t>
  </si>
  <si>
    <t>Start packing</t>
  </si>
  <si>
    <t>start_packing</t>
  </si>
  <si>
    <t>Bắt đầu đóng gói</t>
  </si>
  <si>
    <t>Package quantity</t>
  </si>
  <si>
    <t>package_quantity</t>
  </si>
  <si>
    <t>Số lượng kiện</t>
  </si>
  <si>
    <t>Payment</t>
  </si>
  <si>
    <t>Thanh toán</t>
  </si>
  <si>
    <t>Payment information</t>
  </si>
  <si>
    <t>payment_information</t>
  </si>
  <si>
    <t>Pick</t>
  </si>
  <si>
    <t>pick</t>
  </si>
  <si>
    <t>Lấy hàng</t>
  </si>
  <si>
    <t>PO has no receive session to check</t>
  </si>
  <si>
    <t>po_has_no_receive_session_to_check</t>
  </si>
  <si>
    <t>PO không có phiên nhận để kiểm</t>
  </si>
  <si>
    <t>Product</t>
  </si>
  <si>
    <t>product</t>
  </si>
  <si>
    <t>Defective products</t>
  </si>
  <si>
    <t>defective_products</t>
  </si>
  <si>
    <t>Expired product</t>
  </si>
  <si>
    <t>expired_product</t>
  </si>
  <si>
    <t>Sản phẩm hết hạn</t>
  </si>
  <si>
    <t>Product is about to expire</t>
  </si>
  <si>
    <t>product_is_about_to_expire</t>
  </si>
  <si>
    <t>Sản phẩm sắp hết hạn</t>
  </si>
  <si>
    <t>Product location</t>
  </si>
  <si>
    <t>product_location</t>
  </si>
  <si>
    <t>Vị trí sản phẩm</t>
  </si>
  <si>
    <t>Product name</t>
  </si>
  <si>
    <t>product_name</t>
  </si>
  <si>
    <t>Product is not on the shelf</t>
  </si>
  <si>
    <t>product_is_not_on_the_shelf</t>
  </si>
  <si>
    <t>Sản phẩm không có trên kệ</t>
  </si>
  <si>
    <t>Product quantity</t>
  </si>
  <si>
    <t>product_quantity</t>
  </si>
  <si>
    <t>Total products</t>
  </si>
  <si>
    <t>total_products</t>
  </si>
  <si>
    <t>Fragile product</t>
  </si>
  <si>
    <t>fragile_product</t>
  </si>
  <si>
    <t>Frozen product</t>
  </si>
  <si>
    <t>frozen_product</t>
  </si>
  <si>
    <t>PUT</t>
  </si>
  <si>
    <t>put</t>
  </si>
  <si>
    <t>PUT ticket</t>
  </si>
  <si>
    <t>put_ticket</t>
  </si>
  <si>
    <t>Create PUT ticket</t>
  </si>
  <si>
    <t>create_put_ticket</t>
  </si>
  <si>
    <t>PUT ticket has product that need to be refrigerated</t>
  </si>
  <si>
    <t>put_ticket_has_product_that_need_to_be_refrigerated</t>
  </si>
  <si>
    <t>Phiếu PUT có sản phẩm cần bảo quản lạnh</t>
  </si>
  <si>
    <t>Select PUT ticket type</t>
  </si>
  <si>
    <t>select_put_ticket_type</t>
  </si>
  <si>
    <t>Start to put</t>
  </si>
  <si>
    <t>start_to_put</t>
  </si>
  <si>
    <t>Quantity</t>
  </si>
  <si>
    <t>quantity</t>
  </si>
  <si>
    <t>Are you sure you want to delete this code?</t>
  </si>
  <si>
    <t>are_you_sure_you_want_to_delete_this_code</t>
  </si>
  <si>
    <t>Bạn muốn xóa mã này?</t>
  </si>
  <si>
    <t>Are you sure you want to sign out?</t>
  </si>
  <si>
    <t>are_you_sure_you_want_to_sign_out</t>
  </si>
  <si>
    <t>Bạn muốn đăng xuất?</t>
  </si>
  <si>
    <t>Are you sure you want to go back to the homepage?</t>
  </si>
  <si>
    <t>are_you_sure_you_want_to_go_back_to_the_homepage</t>
  </si>
  <si>
    <t>Bạn muốn quay về trang chủ?</t>
  </si>
  <si>
    <t>Search</t>
  </si>
  <si>
    <t>search</t>
  </si>
  <si>
    <t>Search by QR code</t>
  </si>
  <si>
    <t>search_by_qr_code</t>
  </si>
  <si>
    <t>Tìm kiếm theo mã QR</t>
  </si>
  <si>
    <t>Total of SKU</t>
  </si>
  <si>
    <t>total_of_sku</t>
  </si>
  <si>
    <t>PACK staff</t>
  </si>
  <si>
    <t>pack_staff</t>
  </si>
  <si>
    <t>Nhân viên PACK</t>
  </si>
  <si>
    <t>PICK staff</t>
  </si>
  <si>
    <t>pick_staff</t>
  </si>
  <si>
    <t>PUT staff</t>
  </si>
  <si>
    <t>put_staff</t>
  </si>
  <si>
    <t>Nhân viên PUT</t>
  </si>
  <si>
    <t>Status</t>
  </si>
  <si>
    <t>Add successfully</t>
  </si>
  <si>
    <t>add_successfully</t>
  </si>
  <si>
    <t>Thêm thành công</t>
  </si>
  <si>
    <t>Cancel</t>
  </si>
  <si>
    <t>cancel</t>
  </si>
  <si>
    <t>Cancelled</t>
  </si>
  <si>
    <t>cancelled</t>
  </si>
  <si>
    <t>Done</t>
  </si>
  <si>
    <t>done</t>
  </si>
  <si>
    <t>Xong</t>
  </si>
  <si>
    <t>Checked</t>
  </si>
  <si>
    <t>checked</t>
  </si>
  <si>
    <t>Checking</t>
  </si>
  <si>
    <t>checking</t>
  </si>
  <si>
    <t>Checking on conveyor</t>
  </si>
  <si>
    <t>checking_on_conveyor</t>
  </si>
  <si>
    <t>Completed</t>
  </si>
  <si>
    <t>completed</t>
  </si>
  <si>
    <t>Đã hoàn thành</t>
  </si>
  <si>
    <t>Confirmed</t>
  </si>
  <si>
    <t>confirmed</t>
  </si>
  <si>
    <t>Delivering</t>
  </si>
  <si>
    <t>delivering</t>
  </si>
  <si>
    <t>Excess</t>
  </si>
  <si>
    <t>excess</t>
  </si>
  <si>
    <t>Dư thừa</t>
  </si>
  <si>
    <t>Fail</t>
  </si>
  <si>
    <t>fail</t>
  </si>
  <si>
    <t>Checking (QC)</t>
  </si>
  <si>
    <t>checking_qc</t>
  </si>
  <si>
    <t>Transporting</t>
  </si>
  <si>
    <t>transporting</t>
  </si>
  <si>
    <t>Inventory conservation</t>
  </si>
  <si>
    <t>inventory_conservation</t>
  </si>
  <si>
    <t>Reserving</t>
  </si>
  <si>
    <t>reserving</t>
  </si>
  <si>
    <t>Đang giữ</t>
  </si>
  <si>
    <t>Merged basket</t>
  </si>
  <si>
    <t>merged_basket</t>
  </si>
  <si>
    <t>Đã gộp rổ</t>
  </si>
  <si>
    <t>Merging basket</t>
  </si>
  <si>
    <t>merging_basket</t>
  </si>
  <si>
    <t>Missing</t>
  </si>
  <si>
    <t>missing</t>
  </si>
  <si>
    <t>Normal</t>
  </si>
  <si>
    <t>normal</t>
  </si>
  <si>
    <t>Bình thường</t>
  </si>
  <si>
    <t>Unchecked</t>
  </si>
  <si>
    <t>unchecked</t>
  </si>
  <si>
    <t>Chưa kiểm</t>
  </si>
  <si>
    <t>Packing</t>
  </si>
  <si>
    <t>packing</t>
  </si>
  <si>
    <t>Picking</t>
  </si>
  <si>
    <t>picking</t>
  </si>
  <si>
    <t>Report error successfully</t>
  </si>
  <si>
    <t>report_error_successfully</t>
  </si>
  <si>
    <t>Recall</t>
  </si>
  <si>
    <t>recall</t>
  </si>
  <si>
    <t>Returned</t>
  </si>
  <si>
    <t>returned</t>
  </si>
  <si>
    <t>Returned to Vendor/Seller</t>
  </si>
  <si>
    <t>returned_to_vendor_seller</t>
  </si>
  <si>
    <t>Đã trả Vendor/Seller</t>
  </si>
  <si>
    <t>Returning</t>
  </si>
  <si>
    <t>returning</t>
  </si>
  <si>
    <t>Scanned</t>
  </si>
  <si>
    <t>scanned</t>
  </si>
  <si>
    <t>Wait to check</t>
  </si>
  <si>
    <t>wait_to_check</t>
  </si>
  <si>
    <t>Wait to check on conveyor</t>
  </si>
  <si>
    <t>wait_to_check_on_conveyor</t>
  </si>
  <si>
    <t>Wait to complete</t>
  </si>
  <si>
    <t>wait_to_complete</t>
  </si>
  <si>
    <t>Chờ hoàn thành</t>
  </si>
  <si>
    <t>Wait for CS</t>
  </si>
  <si>
    <t>wait_for_cs</t>
  </si>
  <si>
    <t>Wait for Delivery</t>
  </si>
  <si>
    <t>wait_for_delivery</t>
  </si>
  <si>
    <t>Chờ giao</t>
  </si>
  <si>
    <t>Wait for Reserving</t>
  </si>
  <si>
    <t>wait_for_reserving</t>
  </si>
  <si>
    <t>Chờ giữ</t>
  </si>
  <si>
    <t>Wait for Pack</t>
  </si>
  <si>
    <t>wait_for_pack</t>
  </si>
  <si>
    <t>Wait for QC</t>
  </si>
  <si>
    <t>wait_for_qc</t>
  </si>
  <si>
    <t>Wait for more</t>
  </si>
  <si>
    <t>wait_for_more</t>
  </si>
  <si>
    <t>Inventory audit</t>
  </si>
  <si>
    <t>inventory_audit</t>
  </si>
  <si>
    <t>Kiểm tổn kho</t>
  </si>
  <si>
    <t>Inventory audit ticket detail</t>
  </si>
  <si>
    <t>inventory_audit_ticket_detail</t>
  </si>
  <si>
    <t>Chi tiết phiếu kiểm tồn kho</t>
  </si>
  <si>
    <t>Damage product area</t>
  </si>
  <si>
    <t>damage_product_area</t>
  </si>
  <si>
    <t>Delivery area</t>
  </si>
  <si>
    <t>delivery_area</t>
  </si>
  <si>
    <t>Khu vực giao hàng</t>
  </si>
  <si>
    <t>INBOUND area</t>
  </si>
  <si>
    <t>inbound_area</t>
  </si>
  <si>
    <t>Khu vực INBOUND</t>
  </si>
  <si>
    <t>PACK area</t>
  </si>
  <si>
    <t>pack_area</t>
  </si>
  <si>
    <t>Khu vực PACK</t>
  </si>
  <si>
    <t>QC area</t>
  </si>
  <si>
    <t>qc_area</t>
  </si>
  <si>
    <t>Khu vực QC</t>
  </si>
  <si>
    <t>Recalled product area</t>
  </si>
  <si>
    <t>recalled_product_area</t>
  </si>
  <si>
    <t>Khu vực hàng thu hồi</t>
  </si>
  <si>
    <t>Ticket</t>
  </si>
  <si>
    <t>ticket</t>
  </si>
  <si>
    <t>This ticket is assigned to another staff</t>
  </si>
  <si>
    <t>this_ticket_is_assigned_to_another_staff</t>
  </si>
  <si>
    <t>Một nhân viên khác đang phụ trách phiếu này</t>
  </si>
  <si>
    <t>Ticket code</t>
  </si>
  <si>
    <t>ticket_code</t>
  </si>
  <si>
    <t>Mã phiếu</t>
  </si>
  <si>
    <t>The ticket is completed</t>
  </si>
  <si>
    <t>the_ticket_is_completed</t>
  </si>
  <si>
    <t>Phiếu đã hoàn thành</t>
  </si>
  <si>
    <t>Ticket information</t>
  </si>
  <si>
    <t>ticket_information</t>
  </si>
  <si>
    <t>This is not WAIT FOR MORE ticket</t>
  </si>
  <si>
    <t>this_is_not_wait_for_more_ticket</t>
  </si>
  <si>
    <t>INBOUND ticket number</t>
  </si>
  <si>
    <t>inbound_ticket_number</t>
  </si>
  <si>
    <t>Số phiếu INBOUND</t>
  </si>
  <si>
    <t>PACK ticket number</t>
  </si>
  <si>
    <t>pack_ticket_number</t>
  </si>
  <si>
    <t>Số phiếu PACK</t>
  </si>
  <si>
    <t>PICK ticket number</t>
  </si>
  <si>
    <t>pick_ticket_number</t>
  </si>
  <si>
    <t>Số phiếu PICK</t>
  </si>
  <si>
    <t>PUT ticket number</t>
  </si>
  <si>
    <t>put_ticket_number</t>
  </si>
  <si>
    <t>Số phiếu PUT</t>
  </si>
  <si>
    <t>QC ticket number</t>
  </si>
  <si>
    <t>qc_ticket_number</t>
  </si>
  <si>
    <t>Số phiếu QC</t>
  </si>
  <si>
    <t>Ticket has combo product</t>
  </si>
  <si>
    <t>ticket_has_combo_product</t>
  </si>
  <si>
    <t>Phiếu có sản phẩm thuộc combo</t>
  </si>
  <si>
    <t>Understood</t>
  </si>
  <si>
    <t>understood</t>
  </si>
  <si>
    <t>Size</t>
  </si>
  <si>
    <t>size</t>
  </si>
  <si>
    <t>Kích thước</t>
  </si>
  <si>
    <t>Weight</t>
  </si>
  <si>
    <t>weight</t>
  </si>
  <si>
    <t>kg</t>
  </si>
  <si>
    <t>Username</t>
  </si>
  <si>
    <t>username</t>
  </si>
  <si>
    <t>View</t>
  </si>
  <si>
    <t>Xem</t>
  </si>
  <si>
    <t>view_all</t>
  </si>
  <si>
    <t>view_more</t>
  </si>
  <si>
    <t>View box suggestion</t>
  </si>
  <si>
    <t>view_box_suggestion</t>
  </si>
  <si>
    <t>Xem gợi ý thùng</t>
  </si>
  <si>
    <t>View ticket</t>
  </si>
  <si>
    <t>view_ticket</t>
  </si>
  <si>
    <t>Xem phiếu</t>
  </si>
  <si>
    <t>Warehouse</t>
  </si>
  <si>
    <t>Kho</t>
  </si>
  <si>
    <t>Warehouse list</t>
  </si>
  <si>
    <t>warehouse_list</t>
  </si>
  <si>
    <t>Danh sách kho</t>
  </si>
  <si>
    <t>Wrong</t>
  </si>
  <si>
    <t>wrong</t>
  </si>
  <si>
    <t>Sai</t>
  </si>
  <si>
    <t>Correct</t>
  </si>
  <si>
    <t>correct</t>
  </si>
  <si>
    <t>Đúng</t>
  </si>
  <si>
    <t>Take note by {{value}}</t>
  </si>
  <si>
    <t>take_note_by_{{value}}</t>
  </si>
  <si>
    <t>Được ghi chú bởi {{value}}</t>
  </si>
  <si>
    <t>{{value}} package(s) does(do) not match the weight</t>
  </si>
  <si>
    <t>{{value}}_package(s)_does(do)_not_match_the_weight</t>
  </si>
  <si>
    <t>{{value}} kiện không phù hợp với khối lượng</t>
  </si>
  <si>
    <t>{{value}} picture(s) after inserting the shockproof</t>
  </si>
  <si>
    <t>{{value}}_picture(s)_after_inserting_the_shockproof</t>
  </si>
  <si>
    <t>{{value}} tấm hình sau khi chèn vật lót</t>
  </si>
  <si>
    <t>{{value}} overview picture(s) of the boxes</t>
  </si>
  <si>
    <t>{{value}}_overview_picture(s)_of_the_boxes</t>
  </si>
  <si>
    <t>{{value}} tấm hình tổng quan các thùng</t>
  </si>
  <si>
    <t>{{value}} picture(s) before inserting the shockproof</t>
  </si>
  <si>
    <t>{{value}}_picture(s)_before_inserting_the_shockproof</t>
  </si>
  <si>
    <t>{{value}} tấm hình trước khi chèn vật lót</t>
  </si>
  <si>
    <t>Do you want to move all the products from {{value_1}} to {{value_2}}?</t>
  </si>
  <si>
    <t>do_you_want_to_move_all_the_products_from_{{value_1}}_to_{{value_2}}?</t>
  </si>
  <si>
    <t>Bạn muốn di chuyển tất cả sản phẩm từ {{value_1}} đến {{value_2}}?</t>
  </si>
  <si>
    <t>You have {{value}} unchecked SKU(s)</t>
  </si>
  <si>
    <t>you_have_{{value}}_unchecked_sku(s)</t>
  </si>
  <si>
    <t>Bạn còn {{value}} SKU chưa kiểm xong</t>
  </si>
  <si>
    <t>You have {{value}} unchecked location(s)</t>
  </si>
  <si>
    <t>you_have_{{value}}_unchecked_location(s)</t>
  </si>
  <si>
    <t>Bạn còn {{value}} vị trí chưa kiểm xong</t>
  </si>
  <si>
    <t>Do you want to finish the ticket?</t>
  </si>
  <si>
    <t>do_you_want_to_finish_the_ticket</t>
  </si>
  <si>
    <t>Bạn muốn hoàn thành phiếu kiểm?</t>
  </si>
  <si>
    <t>You are creating ticket on PDA</t>
  </si>
  <si>
    <t>you_are_creating_ticket_on_pda</t>
  </si>
  <si>
    <t>Bạn đang tạo phiếu trên PDA</t>
  </si>
  <si>
    <t>Do you you to continue?</t>
  </si>
  <si>
    <t>do_you_you_to_continue</t>
  </si>
  <si>
    <t>Bạn muốn tiếp tục?</t>
  </si>
  <si>
    <t>You do not have permission for this action</t>
  </si>
  <si>
    <t>you_do_not_have_permission_for_this_action</t>
  </si>
  <si>
    <t>Bạn không có quyền cho thao tác này</t>
  </si>
  <si>
    <t>Please select the function</t>
  </si>
  <si>
    <t>please_select_the_function</t>
  </si>
  <si>
    <t>Vui lòng chọn chức năng</t>
  </si>
  <si>
    <t>Need {{value}} image(s) to finish</t>
  </si>
  <si>
    <t>need_{{value}}_image(s)_to_finish</t>
  </si>
  <si>
    <t>Thêm {{value}} hình ảnh để hoàn thành</t>
  </si>
  <si>
    <t>Scanned location {{value}}</t>
  </si>
  <si>
    <t>scanned_location_{{value}}</t>
  </si>
  <si>
    <t>Vị trí đã quét {{value}}</t>
  </si>
  <si>
    <t>Please wait for {{value}} seconds</t>
  </si>
  <si>
    <t>please_wait_for_{{value}}_seconds</t>
  </si>
  <si>
    <t>Vui lòng đợi {{value}} giây</t>
  </si>
  <si>
    <t>Please scan product QR code</t>
  </si>
  <si>
    <t>please_scan_product_qr_code</t>
  </si>
  <si>
    <t>Vui lòng quét mã sản phẩm</t>
  </si>
  <si>
    <t>Please scan location</t>
  </si>
  <si>
    <t>please_scan_location</t>
  </si>
  <si>
    <t>Vui lòng quét mã vị trí</t>
  </si>
  <si>
    <t>Wait for handover</t>
  </si>
  <si>
    <t>wait_for_handover</t>
  </si>
  <si>
    <t>Chờ bàn giao</t>
  </si>
  <si>
    <t>Wait to pick</t>
  </si>
  <si>
    <t>wait_to_pick</t>
  </si>
  <si>
    <t>Wait to transport</t>
  </si>
  <si>
    <t>wait_to_transport</t>
  </si>
  <si>
    <t>Wait to store</t>
  </si>
  <si>
    <t>wait_to_store</t>
  </si>
  <si>
    <t>Select box and input quantity</t>
  </si>
  <si>
    <t>select_box_and_input_quantity</t>
  </si>
  <si>
    <t>Chọn thùng và nhập số lượng</t>
  </si>
  <si>
    <t>Product quantity must be greater than 0</t>
  </si>
  <si>
    <t>product_quantity_must_be_greater_than_0</t>
  </si>
  <si>
    <t>Số lượng sản phẩm phải lớn hơn 0</t>
  </si>
  <si>
    <t>No location added</t>
  </si>
  <si>
    <t>no_location_added</t>
  </si>
  <si>
    <t>Chưa thêm vị trí</t>
  </si>
  <si>
    <t>Scan product code</t>
  </si>
  <si>
    <t>scan_product_code</t>
  </si>
  <si>
    <t>Quét mã sản phẩm</t>
  </si>
  <si>
    <t>Scan product code, basket, location</t>
  </si>
  <si>
    <t>scan_product_code_basket_location</t>
  </si>
  <si>
    <t>Quét mã sản phẩm, rổ, vị trí</t>
  </si>
  <si>
    <t>There is/are {{value}} basket(s) containing products</t>
  </si>
  <si>
    <t>there_is/are_{{value}}_basket(s)_containing_products</t>
  </si>
  <si>
    <t>Có {{value}} rổ chứa sản phẩm</t>
  </si>
  <si>
    <t>An error occurred with your camera</t>
  </si>
  <si>
    <t>an_error_occurred_with_your_camera</t>
  </si>
  <si>
    <t>Đã xảy ra lỗi với camera của bạn</t>
  </si>
  <si>
    <t>There are products that do not have a location</t>
  </si>
  <si>
    <t>there_are_products_that_do_not_have_a_location</t>
  </si>
  <si>
    <t>Có sản phẩm chưa có vị trí</t>
  </si>
  <si>
    <t>Please scan basket code</t>
  </si>
  <si>
    <t>please_scan_basket_code</t>
  </si>
  <si>
    <t>Vui lòng quét mã rổ</t>
  </si>
  <si>
    <t>Changed to {{value}}</t>
  </si>
  <si>
    <t>changed_to_{{value}}</t>
  </si>
  <si>
    <t>Đã chuyển sang {{value}}</t>
  </si>
  <si>
    <t>Delivered</t>
  </si>
  <si>
    <t>delivered</t>
  </si>
  <si>
    <t>Scan location code</t>
  </si>
  <si>
    <t>scan_location_code</t>
  </si>
  <si>
    <t>Quét mã vị trí</t>
  </si>
  <si>
    <t>Please scan QR code</t>
  </si>
  <si>
    <t>please_scan_qr_code</t>
  </si>
  <si>
    <t>Vui lòng quét mã QR</t>
  </si>
  <si>
    <t>Order have frozen products</t>
  </si>
  <si>
    <t>order_have_frozen_products</t>
  </si>
  <si>
    <t>Đơn có hàng lạnh</t>
  </si>
  <si>
    <t>Order have fragile products</t>
  </si>
  <si>
    <t>order_have_fragile_products</t>
  </si>
  <si>
    <t>Đơn có hàng dễ vỡ</t>
  </si>
  <si>
    <t>Please use BIN for packing</t>
  </si>
  <si>
    <t>please_use_bin_for_packing</t>
  </si>
  <si>
    <t>Vui lòng đóng hàng bằng {{value}}</t>
  </si>
  <si>
    <t>The value is invalid</t>
  </si>
  <si>
    <t>the_value_is_invalid</t>
  </si>
  <si>
    <t>Please scan again</t>
  </si>
  <si>
    <t>please_scan_again</t>
  </si>
  <si>
    <t>Vui lòng quét lại</t>
  </si>
  <si>
    <t>Is this suggestion correct?</t>
  </si>
  <si>
    <t>is_this_suggestion_correct</t>
  </si>
  <si>
    <t>Gợi ý này có đúng không?</t>
  </si>
  <si>
    <t>The system is ready</t>
  </si>
  <si>
    <t>the_system_is_ready</t>
  </si>
  <si>
    <t>Hệ thống đã sẵn sàng</t>
  </si>
  <si>
    <t>Product receiving session is completed</t>
  </si>
  <si>
    <t>product_receiving_session_is_completed</t>
  </si>
  <si>
    <t>Nhận hàng thành công</t>
  </si>
  <si>
    <t>Product checking session is completed</t>
  </si>
  <si>
    <t>product_checking_session_is_completed</t>
  </si>
  <si>
    <t>Hoàn tất kiểm hàng</t>
  </si>
  <si>
    <t>The expiry date of near expired products must be at least {{value}} days</t>
  </si>
  <si>
    <t>the_expiry_date_of_near_expired_products_must_be_at_least_{{value}}_days</t>
  </si>
  <si>
    <t>Hạn sử dụng của sản phẩm cận date phải còn ít nhất {{value}} ngày</t>
  </si>
  <si>
    <t>The expiry date of the product must be at least {{value}} days</t>
  </si>
  <si>
    <t>the_expiry_date_of_the_product_must_be_at_least_{{value}}_days</t>
  </si>
  <si>
    <t>Hạn sử dụng của sản phẩm phải còn ít nhất {{value}} ngày</t>
  </si>
  <si>
    <t>Please enter the expiry date</t>
  </si>
  <si>
    <t>please_enter_the_expiry_date</t>
  </si>
  <si>
    <t>Vui lòng nhập hạn sử dụng</t>
  </si>
  <si>
    <t>Invalid expiry date</t>
  </si>
  <si>
    <t>invalid_expiry_date</t>
  </si>
  <si>
    <t>Please follow the "date/month/year" format (eg 30/01/2023)</t>
  </si>
  <si>
    <t>please_follow_the_dd_mm_yyyy_format_(eg_30/01/2023)</t>
  </si>
  <si>
    <t>Vui lòng theo định dạng "Ngày/Tháng/Năm" (VD: 30/01/2023)</t>
  </si>
  <si>
    <t>Poor quality</t>
  </si>
  <si>
    <t>poor_quality</t>
  </si>
  <si>
    <t>Packing suggestion survey</t>
  </si>
  <si>
    <t>packing_suggestion_survey</t>
  </si>
  <si>
    <t>Khảo sát gợi ý đóng hàng</t>
  </si>
  <si>
    <t>The survey is successful</t>
  </si>
  <si>
    <t>the_survey_is_successful</t>
  </si>
  <si>
    <t>Khảo sát thành công</t>
  </si>
  <si>
    <t>Do not have products need to check</t>
  </si>
  <si>
    <t>do_not_have_products_need_to_check</t>
  </si>
  <si>
    <t>Không có sản phẩm cần kiểm</t>
  </si>
  <si>
    <t>Do not have products need to put here</t>
  </si>
  <si>
    <t>do_not_have_products_need_to_put_here</t>
  </si>
  <si>
    <t>Không có sản phẩm cần PUT ở đây</t>
  </si>
  <si>
    <t>Do not have defective products</t>
  </si>
  <si>
    <t>do_not_have_defective_products</t>
  </si>
  <si>
    <t>Không có sản phẩm lỗi</t>
  </si>
  <si>
    <t>Do not have products</t>
  </si>
  <si>
    <t>do_not_have_products</t>
  </si>
  <si>
    <t>Không có sản phẩm</t>
  </si>
  <si>
    <t>Must not have special characters</t>
  </si>
  <si>
    <t>must_not_have_special_characters</t>
  </si>
  <si>
    <t>Không được nhập ký tự đặc biệt</t>
  </si>
  <si>
    <t>Can not merge duplicated products of different sellers</t>
  </si>
  <si>
    <t>can_not_merge_duplicated_products_of_different_sellers</t>
  </si>
  <si>
    <t>Không thể gộp sản phẩm trùng có nhà bán hàng khác nhau</t>
  </si>
  <si>
    <t>Can not create duplicated product for different sellers</t>
  </si>
  <si>
    <t>can_not_create_duplicated_product_for_different_sellers</t>
  </si>
  <si>
    <t>Không thể tạo sản phẩm trùng có nhà bán hàng khác nhau</t>
  </si>
  <si>
    <t xml:space="preserve">Non-trading defective product area </t>
  </si>
  <si>
    <t>non_trading_defective_product_area</t>
  </si>
  <si>
    <t>Khu vực Lỗi Quầy</t>
  </si>
  <si>
    <t xml:space="preserve">Seller defective product area </t>
  </si>
  <si>
    <t>seller_defective_product_area</t>
  </si>
  <si>
    <t>Khu vực Lỗi Seller</t>
  </si>
  <si>
    <t>Trading defective product area</t>
  </si>
  <si>
    <t>trading_defective_product_area</t>
  </si>
  <si>
    <t>Khu vực Lỗi Trading</t>
  </si>
  <si>
    <t>Area</t>
  </si>
  <si>
    <t>area</t>
  </si>
  <si>
    <t>Session checking</t>
  </si>
  <si>
    <t>session_checking</t>
  </si>
  <si>
    <t>Kiểm phiên</t>
  </si>
  <si>
    <t>Ticket checking</t>
  </si>
  <si>
    <t>ticket_checking</t>
  </si>
  <si>
    <t>Kiểm phiếu</t>
  </si>
  <si>
    <t>Box type</t>
  </si>
  <si>
    <t>box_type</t>
  </si>
  <si>
    <t>The code is duplicated</t>
  </si>
  <si>
    <t>the_code_is_duplicated</t>
  </si>
  <si>
    <t>Mã bị trùng</t>
  </si>
  <si>
    <t>Box code</t>
  </si>
  <si>
    <t>box_code</t>
  </si>
  <si>
    <t>Mã thùng</t>
  </si>
  <si>
    <t>Open the camera</t>
  </si>
  <si>
    <t>open_the_camera</t>
  </si>
  <si>
    <t>Mở máy ảnh</t>
  </si>
  <si>
    <t>Get new order</t>
  </si>
  <si>
    <t>get_new_order</t>
  </si>
  <si>
    <t>Nhận đơn hàng mới</t>
  </si>
  <si>
    <t>Get new checking ticket</t>
  </si>
  <si>
    <t>get_new_checking_ticket</t>
  </si>
  <si>
    <t>Nhận phiếu kiểm mới</t>
  </si>
  <si>
    <t>Get ticket</t>
  </si>
  <si>
    <t>get_ticket</t>
  </si>
  <si>
    <t>Nhận phiếu</t>
  </si>
  <si>
    <t>Enter or scan location</t>
  </si>
  <si>
    <t>enter_or_scan_location</t>
  </si>
  <si>
    <t>Nhập hoặc quét vị trí</t>
  </si>
  <si>
    <t>Enter PO/Check-in code</t>
  </si>
  <si>
    <t>enter_po_check_in_code</t>
  </si>
  <si>
    <t>Nhập mã PO/Checkin</t>
  </si>
  <si>
    <t>Enter product name</t>
  </si>
  <si>
    <t>enter_product_name</t>
  </si>
  <si>
    <t>Content</t>
  </si>
  <si>
    <t>content</t>
  </si>
  <si>
    <t>Content needs at least {{value}} word(s) and maximum {{value}} words</t>
  </si>
  <si>
    <t>content_needs_at_least_{{value}}_word(s)_and_maximum_{{value}}_words</t>
  </si>
  <si>
    <t>Nội dung cần ít nhất {{value}} từ và nhiều nhất {{value}} từ</t>
  </si>
  <si>
    <t>The checking session is completed</t>
  </si>
  <si>
    <t>the_checking_session_is_completed</t>
  </si>
  <si>
    <t>Kiểm phiên thành công</t>
  </si>
  <si>
    <t>Create ticket successfully</t>
  </si>
  <si>
    <t>create_ticket_successfully</t>
  </si>
  <si>
    <t>Tạo phiếu thành công</t>
  </si>
  <si>
    <t>The ticket has been booked shipping</t>
  </si>
  <si>
    <t>the_ticket_has_been_booked_shipping</t>
  </si>
  <si>
    <t>Phiếu đã được đặt vận chuyển</t>
  </si>
  <si>
    <t>Ticket status is incorrect</t>
  </si>
  <si>
    <t>ticket_status_is_incorrect</t>
  </si>
  <si>
    <t>Phiếu không đúng trạng thái</t>
  </si>
  <si>
    <t>Product checking ticket</t>
  </si>
  <si>
    <t>product_checking_ticket</t>
  </si>
  <si>
    <t>This PUT ticket is not the same type/area as the scanned ones</t>
  </si>
  <si>
    <t>this_put_ticket_is_not_the_same_type/area_as_the_scanned_ones</t>
  </si>
  <si>
    <t>Phiếu PUT này không cùng Loại/Khu vực với các phiếu đã quét</t>
  </si>
  <si>
    <t>The PO has products that need to be refrigerated</t>
  </si>
  <si>
    <t>the_po_has_products_that_need_to_be_refrigerated</t>
  </si>
  <si>
    <t>Phiếu PO có sản phẩm cần bảo quản lạnh</t>
  </si>
  <si>
    <t>Please prioritize this ticket</t>
  </si>
  <si>
    <t>please_prioritize_this_ticket</t>
  </si>
  <si>
    <t>Vui lòng ưu tiên kiểm phiếu này</t>
  </si>
  <si>
    <t>Product included in the ticket. Please scan the corresponding shelf code.</t>
  </si>
  <si>
    <t>product_included_in_the_ticket_please_scan_the_corresponding_shelf_code.</t>
  </si>
  <si>
    <t>Sản phẩm có trong phiếu. Vui lòng quét mã kệ tương ứng.</t>
  </si>
  <si>
    <t>The product is not listed for this location</t>
  </si>
  <si>
    <t>the_product_is_not_listed_for_this_location</t>
  </si>
  <si>
    <t>Sản phẩm không có trong danh sách của vị trí này</t>
  </si>
  <si>
    <t>Product not included in the ticket</t>
  </si>
  <si>
    <t>product_not_included_in_the_ticket</t>
  </si>
  <si>
    <t>Sản phẩm không có trong phiếu</t>
  </si>
  <si>
    <t>The product is not from the right supplier</t>
  </si>
  <si>
    <t>the_product_is_not_from_the_right_supplier</t>
  </si>
  <si>
    <t>Sản phẩm không đúng nhà cung cấp</t>
  </si>
  <si>
    <t>The product does not belong to this location</t>
  </si>
  <si>
    <t>the_product_does_not_belong_to_this_location</t>
  </si>
  <si>
    <t>Sản phẩm không thuộc vị trí này</t>
  </si>
  <si>
    <t>This product is checked. Do you want to check it again or continue with the others</t>
  </si>
  <si>
    <t>this_product_is_checked_do_you_want_to_check_it_again_or_continue_with_the_others</t>
  </si>
  <si>
    <t>Đã kiểm sản phẩm này. Bạn muốn kiểm lại hay kiểm tiếp?</t>
  </si>
  <si>
    <t>Number</t>
  </si>
  <si>
    <t>number</t>
  </si>
  <si>
    <t>Số {{value}}</t>
  </si>
  <si>
    <t>Package quantity must be greater than 0</t>
  </si>
  <si>
    <t>package_quantity_must_be_greater_than_0</t>
  </si>
  <si>
    <t>Số kiện phải lớn hơn 0</t>
  </si>
  <si>
    <t>Checked full quantity</t>
  </si>
  <si>
    <t>checked_full_quantity</t>
  </si>
  <si>
    <t>Input quantity must be a natural number and greater than or equal to 0</t>
  </si>
  <si>
    <t>input_quantity_must_be_a_natural_number_and_greater_than_or_equal_to_0</t>
  </si>
  <si>
    <t>Số lượng nhập là số tự nhiên và lớn hơn hoặc bằng 0</t>
  </si>
  <si>
    <t>Input quantity must be greater than 0</t>
  </si>
  <si>
    <t>input_quantity_must_be_greater_than_0</t>
  </si>
  <si>
    <t>Số lượng nhập phải lớn hơn 0</t>
  </si>
  <si>
    <t>Input quantity is over checked quantity</t>
  </si>
  <si>
    <t>input_quantity_is_over_checked_quantity</t>
  </si>
  <si>
    <t>Số lượng nhập vượt quá số lượng kiểm</t>
  </si>
  <si>
    <t>Quantity must be a natural number and greater than 0</t>
  </si>
  <si>
    <t>quantity_must_be_a_natural_number_and_greater_than_0</t>
  </si>
  <si>
    <t>Số lượng phải là số tự nhiên lớn hơn 0</t>
  </si>
  <si>
    <t>Checked product quantity {{value}}</t>
  </si>
  <si>
    <t>checked_product_quantity_{{value}}</t>
  </si>
  <si>
    <t>Số sản phẩm đã kiểm {{value}}</t>
  </si>
  <si>
    <t>SKUs need to be checked {{value}}</t>
  </si>
  <si>
    <t>skus_need_to_be_checked_{{value}}</t>
  </si>
  <si>
    <t>Số SKU cần kiểm {{value}}</t>
  </si>
  <si>
    <t>SKUs are checked {{value}}</t>
  </si>
  <si>
    <t>skus_are_checked_{{value}}</t>
  </si>
  <si>
    <t>Số SKU đã kiểm {{value}}</t>
  </si>
  <si>
    <t>SKUs are displaying {{value}}</t>
  </si>
  <si>
    <t>skus_are_displaying_{{value}}</t>
  </si>
  <si>
    <t>Số SKU đang hiển thị {{value}}</t>
  </si>
  <si>
    <t>Locations need to be checked {{value}}</t>
  </si>
  <si>
    <t>locations_need_to_be_checked_{{value}}</t>
  </si>
  <si>
    <t>Số vị trí cần kiểm {{value}}</t>
  </si>
  <si>
    <t>Locations are displaying {{value}}</t>
  </si>
  <si>
    <t>locations_are_displaying_{{value}}</t>
  </si>
  <si>
    <t>Số vị trí đang hiển thị {{value}}</t>
  </si>
  <si>
    <t>Number of merged basket</t>
  </si>
  <si>
    <t>number_of_merged_basket</t>
  </si>
  <si>
    <t>Số rổ đã gom</t>
  </si>
  <si>
    <t>Need to add picture</t>
  </si>
  <si>
    <t>need_to_add_picture</t>
  </si>
  <si>
    <t>Vui lòng thêm hình ảnh</t>
  </si>
  <si>
    <t>From PICK ticket</t>
  </si>
  <si>
    <t>from_pick_ticket</t>
  </si>
  <si>
    <t>Location to be scanned</t>
  </si>
  <si>
    <t>location_to_be_scanned</t>
  </si>
  <si>
    <t>Vị trí cần quét</t>
  </si>
  <si>
    <t>The location to be scanned is incorrect</t>
  </si>
  <si>
    <t>the_location_to_be_scanned_is_incorrect</t>
  </si>
  <si>
    <t>Vị trí cần quét không đúng</t>
  </si>
  <si>
    <t>The location for temporary product putting is empty</t>
  </si>
  <si>
    <t>the_location_for_temporary_product_putting_is_empty</t>
  </si>
  <si>
    <t>Vị trí Đặt hàng tạm đang trống</t>
  </si>
  <si>
    <t>Merging basket location</t>
  </si>
  <si>
    <t>merging_basket_location</t>
  </si>
  <si>
    <t>Vị trí gom rổ</t>
  </si>
  <si>
    <t>The location is not temporary product putting location</t>
  </si>
  <si>
    <t>the_location_is_not_temporary_product_putting_location</t>
  </si>
  <si>
    <t>Vị trí không phải vị trí Đặt hàng tạm</t>
  </si>
  <si>
    <t>The location is not physical location</t>
  </si>
  <si>
    <t>the_location_is_not_physical_location</t>
  </si>
  <si>
    <t>Vị trí không phải vị trí vật lý</t>
  </si>
  <si>
    <t>The location is not available</t>
  </si>
  <si>
    <t>the_location_is_not_available</t>
  </si>
  <si>
    <t>Vị trí không khả dụng</t>
  </si>
  <si>
    <t>The location is not in checked ticket</t>
  </si>
  <si>
    <t>the_location_is_not_in_checked_ticket</t>
  </si>
  <si>
    <t>Vị trí không thuộc phiếu kiểm</t>
  </si>
  <si>
    <t>have been created</t>
  </si>
  <si>
    <t>have_been_created</t>
  </si>
  <si>
    <t>đã được tạo</t>
  </si>
  <si>
    <t>Please press "Start checking"</t>
  </si>
  <si>
    <t>please_press_start_checking</t>
  </si>
  <si>
    <t>Vui lòng bấm "Bắt đầu kiểm"</t>
  </si>
  <si>
    <t>Please transfer the order to Wait for more area</t>
  </si>
  <si>
    <t>please_transfer_the_order_to_wait_for_more_area</t>
  </si>
  <si>
    <t>Vui lòng chuyển đơn hàng qua khu Chờ bổ sung</t>
  </si>
  <si>
    <t>Please transfer the products from basket {{value1}} to basket {{value2}}</t>
  </si>
  <si>
    <t>please_transfer_the_products_from_basket_{{value1}}_to_basket_{{value2}}</t>
  </si>
  <si>
    <t>Vui lòng chuyển sản phẩm từ rổ {{value1}} sang rổ {{value2}}</t>
  </si>
  <si>
    <t>Please scan an empty temporary product putting location</t>
  </si>
  <si>
    <t>please_scan_an_empty_temporary_product_putting_location</t>
  </si>
  <si>
    <t>Vui lòng quét vị trí Đặt hàng tạm đang trống</t>
  </si>
  <si>
    <t>Please enter or scan merging location code</t>
  </si>
  <si>
    <t>please_enter_or_scan_merging_location_code</t>
  </si>
  <si>
    <t>Vui lòng nhập hoặc quét mã vị trí gộp</t>
  </si>
  <si>
    <t>Please enter or scan the basket code that needs to be merged</t>
  </si>
  <si>
    <t>please_enter_or_scan_the_basket_code_that_needs_to_be_merged</t>
  </si>
  <si>
    <t>Vui lòng nhập hoặc quét mã rổ cần gộp</t>
  </si>
  <si>
    <t>Please go back to input another PICK ticket</t>
  </si>
  <si>
    <t>please_go_back_to_input_another_pick_ticket</t>
  </si>
  <si>
    <t>Vui lòng trở về để nhập phiếu PICK khác</t>
  </si>
  <si>
    <t>Do you want to finish?</t>
  </si>
  <si>
    <t>do_you_want_to_finish</t>
  </si>
  <si>
    <t>Bạn muốn hoàn thành</t>
  </si>
  <si>
    <t>Check again {{value}}?</t>
  </si>
  <si>
    <t>check_again_{{value}}</t>
  </si>
  <si>
    <t>Kiểm lại {{value}}?</t>
  </si>
  <si>
    <t>Check successfully</t>
  </si>
  <si>
    <t>check_successfully</t>
  </si>
  <si>
    <t>Kiểm thành công</t>
  </si>
  <si>
    <t>You want to create PUT ticket?</t>
  </si>
  <si>
    <t>you_want_to_create_put_ticket</t>
  </si>
  <si>
    <t>Bạn muốn tạo phiếu PUT</t>
  </si>
  <si>
    <t>Do you want to continue checking?</t>
  </si>
  <si>
    <t>do_you_want_to_continue_checking</t>
  </si>
  <si>
    <t>Bạn muốn tiếp tục kiểm?</t>
  </si>
  <si>
    <t>Same Day order</t>
  </si>
  <si>
    <t>same_day_order</t>
  </si>
  <si>
    <t>Đơn hàng Same Day</t>
  </si>
  <si>
    <t>Please transfer to Same Day area</t>
  </si>
  <si>
    <t>please_transfer_to_same_day_area</t>
  </si>
  <si>
    <t>Vui lòng đưa về khu vực Same Day</t>
  </si>
  <si>
    <t>Order date</t>
  </si>
  <si>
    <t>order_date</t>
  </si>
  <si>
    <t>Order Management</t>
  </si>
  <si>
    <t>order_management</t>
  </si>
  <si>
    <t>Waiting to process</t>
  </si>
  <si>
    <t>waiting_to_process</t>
  </si>
  <si>
    <t>You are offline</t>
  </si>
  <si>
    <t>you_are_offline</t>
  </si>
  <si>
    <t>Bạn đang offline</t>
  </si>
  <si>
    <t>Unstable transmission</t>
  </si>
  <si>
    <t>unstable_transmission</t>
  </si>
  <si>
    <t>Đường truyền không ổn định</t>
  </si>
  <si>
    <t>Internet connection restored</t>
  </si>
  <si>
    <t>internet_connection_restored</t>
  </si>
  <si>
    <t>Delivery</t>
  </si>
  <si>
    <t>delivery</t>
  </si>
  <si>
    <t>Processing deadline</t>
  </si>
  <si>
    <t>processing_deadline</t>
  </si>
  <si>
    <t>Customer</t>
  </si>
  <si>
    <t>customer</t>
  </si>
  <si>
    <t>Delivery address</t>
  </si>
  <si>
    <t>delivery_address</t>
  </si>
  <si>
    <t>Địa chỉ nhận</t>
  </si>
  <si>
    <t>Carrier</t>
  </si>
  <si>
    <t>carrier</t>
  </si>
  <si>
    <t>Bill of lading code</t>
  </si>
  <si>
    <t>bill_of_lading_code</t>
  </si>
  <si>
    <t>Last update</t>
  </si>
  <si>
    <t>last_update</t>
  </si>
  <si>
    <t>Please enter the order code</t>
  </si>
  <si>
    <t>please_enter_the_order_code</t>
  </si>
  <si>
    <t>Vui lòng nhập mã đơn</t>
  </si>
  <si>
    <t>Please enter the Admin ID code</t>
  </si>
  <si>
    <t>please_enter_the_admin_id_code</t>
  </si>
  <si>
    <t>Vui lòng nhập mã Admin ID</t>
  </si>
  <si>
    <t>End time must be greater than or equal to start time</t>
  </si>
  <si>
    <t>end_time_must_be_greater_than_or_equal_to_start_time</t>
  </si>
  <si>
    <t>Thời gian kết thúc phải lớn hoặc bằng thời gian bắt đầu</t>
  </si>
  <si>
    <t>Get SKU information failed</t>
  </si>
  <si>
    <t>get_sku_information_failed</t>
  </si>
  <si>
    <t>Lỗi lấy thông tin SKU</t>
  </si>
  <si>
    <t>Order value</t>
  </si>
  <si>
    <t>order_value</t>
  </si>
  <si>
    <t>Updating</t>
  </si>
  <si>
    <t>updating</t>
  </si>
  <si>
    <t>Select carrier</t>
  </si>
  <si>
    <t>select_carrier</t>
  </si>
  <si>
    <t>Scan QR code</t>
  </si>
  <si>
    <t>scan_qr_code</t>
  </si>
  <si>
    <t>Search for customer</t>
  </si>
  <si>
    <t>search_for_customer</t>
  </si>
  <si>
    <t>QR code</t>
  </si>
  <si>
    <t>qr_code</t>
  </si>
  <si>
    <t>Province/City</t>
  </si>
  <si>
    <t>province/city</t>
  </si>
  <si>
    <t>District</t>
  </si>
  <si>
    <t>district</t>
  </si>
  <si>
    <t>Quận/Huyện</t>
  </si>
  <si>
    <t>Ward</t>
  </si>
  <si>
    <t>ward</t>
  </si>
  <si>
    <t>Phường/Xã</t>
  </si>
  <si>
    <t>Product Name/ID/SKU</t>
  </si>
  <si>
    <t>product_name/id/sku</t>
  </si>
  <si>
    <t>Tên/ID/SKU sản phẩm</t>
  </si>
  <si>
    <t>Search for orders by products</t>
  </si>
  <si>
    <t>search_for_orders_by_products</t>
  </si>
  <si>
    <t>Tìm kiếm đơn hàng theo sản phẩm</t>
  </si>
  <si>
    <t>Update from</t>
  </si>
  <si>
    <t>update_from</t>
  </si>
  <si>
    <t>Search by overdue time</t>
  </si>
  <si>
    <t>search_by_overdue_time</t>
  </si>
  <si>
    <t>Order details</t>
  </si>
  <si>
    <t>order_details</t>
  </si>
  <si>
    <t>Order List</t>
  </si>
  <si>
    <t>order_list</t>
  </si>
  <si>
    <t>Danh sách đơn hàng</t>
  </si>
  <si>
    <t>Product information is incorrect</t>
  </si>
  <si>
    <t>product_information_is_incorrect</t>
  </si>
  <si>
    <t>Thông tin sản phẩm không đúng</t>
  </si>
  <si>
    <t>Unable to print delivery note</t>
  </si>
  <si>
    <t>unable_to_print_delivery_note</t>
  </si>
  <si>
    <t>Không thể in phiếu giao hàng</t>
  </si>
  <si>
    <t>There is a difference in value</t>
  </si>
  <si>
    <t>there_is_a_difference_in_value</t>
  </si>
  <si>
    <t>Chênh lệch giá trị</t>
  </si>
  <si>
    <t>Print delivery note</t>
  </si>
  <si>
    <t>print_delivery_note</t>
  </si>
  <si>
    <t>Product {{value}} has the wrong quantity</t>
  </si>
  <si>
    <t>product_{{value}}_has_the_wrong_quantity</t>
  </si>
  <si>
    <t>Sản phẩm {{value}} có số lượng không đúng</t>
  </si>
  <si>
    <t>Delivery quantity</t>
  </si>
  <si>
    <t>delivery_quantity</t>
  </si>
  <si>
    <t>Số lượng giao</t>
  </si>
  <si>
    <t>Order quantity</t>
  </si>
  <si>
    <t>order_quantity</t>
  </si>
  <si>
    <t>Số lượng đặt</t>
  </si>
  <si>
    <t>BUYMED LOGISTICS CO., LTD</t>
  </si>
  <si>
    <t>buymed_logistics_co_ltd</t>
  </si>
  <si>
    <t>Customer's address</t>
  </si>
  <si>
    <t>customer_address</t>
  </si>
  <si>
    <t>Order confirmation time</t>
  </si>
  <si>
    <t>order_confirmation_time</t>
  </si>
  <si>
    <t>Thời gian xác nhận đơn hàng</t>
  </si>
  <si>
    <t>Number of item</t>
  </si>
  <si>
    <t>number_of_item</t>
  </si>
  <si>
    <t>Currency unit</t>
  </si>
  <si>
    <t>currency_unit</t>
  </si>
  <si>
    <t>Đơn vị tiền tệ</t>
  </si>
  <si>
    <t>Numerical order</t>
  </si>
  <si>
    <t>numerical_order</t>
  </si>
  <si>
    <t>Lot number</t>
  </si>
  <si>
    <t>lot_number</t>
  </si>
  <si>
    <t>Price</t>
  </si>
  <si>
    <t>price</t>
  </si>
  <si>
    <t>Amount</t>
  </si>
  <si>
    <t>amount</t>
  </si>
  <si>
    <t>Delivery fee</t>
  </si>
  <si>
    <t>delivery_fee</t>
  </si>
  <si>
    <t>Phí giao hàng</t>
  </si>
  <si>
    <t>Surcharge</t>
  </si>
  <si>
    <t>surcharge</t>
  </si>
  <si>
    <t>Discount for</t>
  </si>
  <si>
    <t>discount_for</t>
  </si>
  <si>
    <t>Discount Voucher</t>
  </si>
  <si>
    <t>discount_voucher</t>
  </si>
  <si>
    <t>Total Amount</t>
  </si>
  <si>
    <t>total_amount</t>
  </si>
  <si>
    <t>THUOCSI can deliver your order by plastic container (BIN) and will recover BIN within 3-5 days</t>
  </si>
  <si>
    <t>thuocsi_can_deliver_your_order_by_plastic_container_(bin)_and_will_recover_bin_within_3_5_days</t>
  </si>
  <si>
    <t>Thuốc sỉ có thể giao hàng hàng của Quý khách bằng thùng nhựa (BIN) và sẽ thu hồi BIN trong vòng từ 3-5 ngày</t>
  </si>
  <si>
    <t>Plastic Containers (BIN) is the property of THUOCSI</t>
  </si>
  <si>
    <t>plastic_containers_(bin)_is_the_property_of_thuocsi</t>
  </si>
  <si>
    <t>Thùng nhựa (BIN) thuộc tài sản của Thuốc sỉ</t>
  </si>
  <si>
    <t>Please scan the code</t>
  </si>
  <si>
    <t>please_scan_the_code</t>
  </si>
  <si>
    <t>Vui lòng quét mã</t>
  </si>
  <si>
    <t>Or access {{value}} to chat with support staff!</t>
  </si>
  <si>
    <t>or_access_{{value}}_to_chat_with_support_staff</t>
  </si>
  <si>
    <t>Hoặc truy cập {{value}} để trò chuyện với nhân viên hỗ trợ!</t>
  </si>
  <si>
    <t>Save Excel</t>
  </si>
  <si>
    <t>save_excel</t>
  </si>
  <si>
    <t>Order has been cancelled</t>
  </si>
  <si>
    <t>order_has_been_cancelled</t>
  </si>
  <si>
    <t>Đơn hàng đã được hủy</t>
  </si>
  <si>
    <t>Check PACK ticket</t>
  </si>
  <si>
    <t>check_pack_ticket</t>
  </si>
  <si>
    <t>Enter PACK ticket code</t>
  </si>
  <si>
    <t>enter_pack_ticket_code</t>
  </si>
  <si>
    <t>Please scan the ticket code</t>
  </si>
  <si>
    <t>please_scan_the_ticket_code</t>
  </si>
  <si>
    <t>PACK ticket details</t>
  </si>
  <si>
    <t>pack_ticket_details</t>
  </si>
  <si>
    <t>PACK ticket management</t>
  </si>
  <si>
    <t>pack_ticket_management</t>
  </si>
  <si>
    <t>The weight must be greater than 0</t>
  </si>
  <si>
    <t>the_weight_must_be_greater_than_0</t>
  </si>
  <si>
    <t>Khối lượng phải lớn hơn 0</t>
  </si>
  <si>
    <t>An error occurred</t>
  </si>
  <si>
    <t>an_error_occurred</t>
  </si>
  <si>
    <t>Cancel successfully</t>
  </si>
  <si>
    <t>cancel_successfully</t>
  </si>
  <si>
    <t>Hủy thành công</t>
  </si>
  <si>
    <t>Cancel unsuccessfully</t>
  </si>
  <si>
    <t>cancel_unsuccessfully</t>
  </si>
  <si>
    <t>Hủy thất bại</t>
  </si>
  <si>
    <t>Action is not successful</t>
  </si>
  <si>
    <t>action_is_not_successful</t>
  </si>
  <si>
    <t>Thao tác không thành công</t>
  </si>
  <si>
    <t>Duplicated BIN</t>
  </si>
  <si>
    <t>duplicated_bin</t>
  </si>
  <si>
    <t>Mã BIN trùng</t>
  </si>
  <si>
    <t>Please scan another BIN</t>
  </si>
  <si>
    <t>please_scan_another_bin</t>
  </si>
  <si>
    <t>Vui lòng quét mã BIN khác</t>
  </si>
  <si>
    <t>BIN is already in use</t>
  </si>
  <si>
    <t>bin_is_already_in_use</t>
  </si>
  <si>
    <t>Mã BIN này đã được sử dụng</t>
  </si>
  <si>
    <t>The number of BINs cannot exceed the number of packages</t>
  </si>
  <si>
    <t>the_number_of_bins_cannot_exceed_the_number_of_packages</t>
  </si>
  <si>
    <t>Số lượng mã BIN không được vượt quá số kiện</t>
  </si>
  <si>
    <t>BIN must not be empty</t>
  </si>
  <si>
    <t>bin_must_not_be_empty</t>
  </si>
  <si>
    <t>Mã BIN không được để trống</t>
  </si>
  <si>
    <t>The number of  BINs is less than the number of packages</t>
  </si>
  <si>
    <t>the_number_of_bins_is_less_than_the_number_of_packages</t>
  </si>
  <si>
    <t>Số lượng BIN nhỏ hơn số kiện</t>
  </si>
  <si>
    <t xml:space="preserve">Do you want to book shipping?
</t>
  </si>
  <si>
    <t xml:space="preserve">do_you_want_to_book_shipping?
</t>
  </si>
  <si>
    <t>Bạn muốn đặt vận chuyển?</t>
  </si>
  <si>
    <t>The carrier must not be empty</t>
  </si>
  <si>
    <t>the_carrier_must_not_be_empty</t>
  </si>
  <si>
    <t>Book shipping successfully</t>
  </si>
  <si>
    <t>book_shipping_successfully</t>
  </si>
  <si>
    <t>Book shipping successfully for GHTK Big Size. Do not print shipping label for this carrier!</t>
  </si>
  <si>
    <t>book_shipping_successfully_for_ghtk_big_size_do_not_print_shipping_label_for_this_carrier</t>
  </si>
  <si>
    <t>Product information is incorrect. The delivery note could not be printed</t>
  </si>
  <si>
    <t>product_information_is_incorrect_the_delivery_note_could_not_be_printed</t>
  </si>
  <si>
    <t>Complete packing</t>
  </si>
  <si>
    <t>complete_packing</t>
  </si>
  <si>
    <t>Displaying information of order code</t>
  </si>
  <si>
    <t>displaying_information_of_order_code</t>
  </si>
  <si>
    <t>Enter order code</t>
  </si>
  <si>
    <t>enter_order_code</t>
  </si>
  <si>
    <t>Ticket details</t>
  </si>
  <si>
    <t>ticket_details</t>
  </si>
  <si>
    <t>Chi tiết phiếu</t>
  </si>
  <si>
    <t>Operation code - Order code</t>
  </si>
  <si>
    <t>operation_code_order_code</t>
  </si>
  <si>
    <t>Order type</t>
  </si>
  <si>
    <t>order_type</t>
  </si>
  <si>
    <t>items</t>
  </si>
  <si>
    <t>Shipment details</t>
  </si>
  <si>
    <t>shipment_details</t>
  </si>
  <si>
    <t>vip</t>
  </si>
  <si>
    <t>Pharmacy name</t>
  </si>
  <si>
    <t>pharmacy_name</t>
  </si>
  <si>
    <t>Payment method</t>
  </si>
  <si>
    <t>payment_method</t>
  </si>
  <si>
    <t>Phương thức thanh toán</t>
  </si>
  <si>
    <t>Number of Package - Weight</t>
  </si>
  <si>
    <t>number_of_package_weight</t>
  </si>
  <si>
    <t>Số kiện - Khối lượng</t>
  </si>
  <si>
    <t>Number of Package - Weight (estimated)</t>
  </si>
  <si>
    <t>number_of_package_weight_(estimated)</t>
  </si>
  <si>
    <t>Số kiện - Khối lượng (dự kiến)</t>
  </si>
  <si>
    <t>{{value}} package(s)</t>
  </si>
  <si>
    <t>{{value}}_package(s)</t>
  </si>
  <si>
    <t>{{value}} kiện</t>
  </si>
  <si>
    <t>{{value}} kg</t>
  </si>
  <si>
    <t>{{value}}_kg</t>
  </si>
  <si>
    <t>Cancel shipping</t>
  </si>
  <si>
    <t>cancel_shipping</t>
  </si>
  <si>
    <t>Hủy vận chuyển</t>
  </si>
  <si>
    <t>Number of package</t>
  </si>
  <si>
    <t>number_of_package</t>
  </si>
  <si>
    <t>Actual weight of packages(kg)</t>
  </si>
  <si>
    <t>actual_weight_of_packages(kg)</t>
  </si>
  <si>
    <t>Note: The prefilled weight is the estimated weight.</t>
  </si>
  <si>
    <t>note_the_prefilled_weight_is_the_estimated_weight</t>
  </si>
  <si>
    <t>Chú ý: Khối lượng được điền sẵn là khối lượng dự kiến</t>
  </si>
  <si>
    <t>Please enter the correct weight displayed on the scale</t>
  </si>
  <si>
    <t>please_enter_the_correct_weight_displayed_on_the_scale</t>
  </si>
  <si>
    <t>Vui lòng nhập đúng khối lượng hiển thị trên cân</t>
  </si>
  <si>
    <t>BIN code</t>
  </si>
  <si>
    <t>bin_code</t>
  </si>
  <si>
    <t>Please Complete packing</t>
  </si>
  <si>
    <t>please_complete_packing</t>
  </si>
  <si>
    <t>Vui lòng hoàn thành đóng gói</t>
  </si>
  <si>
    <t>PHARMACEUTICAL MEDX CO., LTD</t>
  </si>
  <si>
    <t>pharmaceutical_medx_co_ltd</t>
  </si>
  <si>
    <t>Product type</t>
  </si>
  <si>
    <t>product_type</t>
  </si>
  <si>
    <t>Loại sản phẩm</t>
  </si>
  <si>
    <t>Medicine</t>
  </si>
  <si>
    <t>medicine</t>
  </si>
  <si>
    <t>Ordering time</t>
  </si>
  <si>
    <t>ordering_time</t>
  </si>
  <si>
    <t>Do you want to Complete packing and print the delivery note?</t>
  </si>
  <si>
    <t>do_you_want_to_complete_packing_and_print_the_delivery_note</t>
  </si>
  <si>
    <t>Bạn muốn hoàn thành đóng gói và in phiếu giao?</t>
  </si>
  <si>
    <t>Do you want to cancel the booked carrier?</t>
  </si>
  <si>
    <t>do_you_want_to_cancel_the_booked_carrier</t>
  </si>
  <si>
    <t>Bạn muốn hủy nhà vận chuyển đã đặt?</t>
  </si>
  <si>
    <t>Agree</t>
  </si>
  <si>
    <t>agree</t>
  </si>
  <si>
    <t>Đồng ý</t>
  </si>
  <si>
    <t>Number of Services/Discount codes</t>
  </si>
  <si>
    <t>number_of_services/discount_codes</t>
  </si>
  <si>
    <t>Total of picked items</t>
  </si>
  <si>
    <t>total_of_picked_items</t>
  </si>
  <si>
    <t>Total of scanned items</t>
  </si>
  <si>
    <t>total_of_scanned_items</t>
  </si>
  <si>
    <t>Estimated weight</t>
  </si>
  <si>
    <t>estimated_weight</t>
  </si>
  <si>
    <t>Actual weight</t>
  </si>
  <si>
    <t>actual_weight</t>
  </si>
  <si>
    <t>PICK basket code</t>
  </si>
  <si>
    <t>pick_basket_code</t>
  </si>
  <si>
    <t>PICK start time</t>
  </si>
  <si>
    <t>pick_start_time</t>
  </si>
  <si>
    <t>PICK end time</t>
  </si>
  <si>
    <t>pick_end_time</t>
  </si>
  <si>
    <t>QC basket code</t>
  </si>
  <si>
    <t>qc_basket_code</t>
  </si>
  <si>
    <t>QC staff</t>
  </si>
  <si>
    <t>qc_staff</t>
  </si>
  <si>
    <t>QC start time</t>
  </si>
  <si>
    <t>qc_start_time</t>
  </si>
  <si>
    <t>QC end time</t>
  </si>
  <si>
    <t>qc_end_time</t>
  </si>
  <si>
    <t>Thời gian kết thúc QC</t>
  </si>
  <si>
    <t>Customer information</t>
  </si>
  <si>
    <t>customer_information</t>
  </si>
  <si>
    <t>Customer's name</t>
  </si>
  <si>
    <t>customer_name</t>
  </si>
  <si>
    <t>Address</t>
  </si>
  <si>
    <t>address</t>
  </si>
  <si>
    <t>Delivery Status</t>
  </si>
  <si>
    <t>delivery_status</t>
  </si>
  <si>
    <t>Product details</t>
  </si>
  <si>
    <t>product_details</t>
  </si>
  <si>
    <t>Chi tiết sản phẩm</t>
  </si>
  <si>
    <t>Product images</t>
  </si>
  <si>
    <t>product_images</t>
  </si>
  <si>
    <t>Picked quantity</t>
  </si>
  <si>
    <t>picked_quantity</t>
  </si>
  <si>
    <t>Activity history</t>
  </si>
  <si>
    <t>activity_history</t>
  </si>
  <si>
    <t>Lịch sử thao tác</t>
  </si>
  <si>
    <t>Selected {{value}} items</t>
  </si>
  <si>
    <t>selected_{{value}}_items</t>
  </si>
  <si>
    <t>Đã chọn {{value}} items</t>
  </si>
  <si>
    <t>qc</t>
  </si>
  <si>
    <t>This {{value}} ticket cannot be activated</t>
  </si>
  <si>
    <t>this_{{value}}_ticket_cannot_be_activated</t>
  </si>
  <si>
    <t>Không thể kích hoạt phiếu {{value}} này</t>
  </si>
  <si>
    <t>Reason: Order value is less than {{value}}</t>
  </si>
  <si>
    <t>reason_order_value_is_less_than_{{value}}</t>
  </si>
  <si>
    <t>Lý do: Giá trị đơn hàng nhỏ hơn {{value}}</t>
  </si>
  <si>
    <t>Content must not be empty</t>
  </si>
  <si>
    <t>content_must_not_be_empty</t>
  </si>
  <si>
    <t>Nội dung không được để trống</t>
  </si>
  <si>
    <t>Change status successfully</t>
  </si>
  <si>
    <t>change_status_successfully</t>
  </si>
  <si>
    <t>Chuyển trạng thái thành công</t>
  </si>
  <si>
    <t>Finish changing ticket status</t>
  </si>
  <si>
    <t>finish_changing_ticket_status</t>
  </si>
  <si>
    <t>Update status for ticket {{value}}</t>
  </si>
  <si>
    <t>update_status_for_ticket_{{value}}</t>
  </si>
  <si>
    <t>Assign ticket successfully</t>
  </si>
  <si>
    <t>assign_ticket_successfully</t>
  </si>
  <si>
    <t>Activation reason must be at least 5 words</t>
  </si>
  <si>
    <t>activation_reason_must_be_at_least_5_words</t>
  </si>
  <si>
    <t>Lý do kích hoạt phải có ít nhất 5 từ</t>
  </si>
  <si>
    <t>Add note successfully</t>
  </si>
  <si>
    <t>add_note_successfully</t>
  </si>
  <si>
    <t>Thêm ghi chú thành công</t>
  </si>
  <si>
    <t>Add note unsuccessfully</t>
  </si>
  <si>
    <t>add_note_unsuccessfully</t>
  </si>
  <si>
    <t>Thêm ghi chú thất bại</t>
  </si>
  <si>
    <t>Please reload the page</t>
  </si>
  <si>
    <t>please_reload_the_page</t>
  </si>
  <si>
    <t>Vui lòng tải lại trang</t>
  </si>
  <si>
    <t>Order activity date</t>
  </si>
  <si>
    <t>order_activity_date</t>
  </si>
  <si>
    <t>Start PICK</t>
  </si>
  <si>
    <t>start_pick</t>
  </si>
  <si>
    <t>End PICK</t>
  </si>
  <si>
    <t>end_pick</t>
  </si>
  <si>
    <t>PICK employee code</t>
  </si>
  <si>
    <t>pick_employee_code</t>
  </si>
  <si>
    <t>Mã Nhân viên Pick</t>
  </si>
  <si>
    <t>Merging location</t>
  </si>
  <si>
    <t>merging_location</t>
  </si>
  <si>
    <t>Start QC/PACK</t>
  </si>
  <si>
    <t>start_qc/pack</t>
  </si>
  <si>
    <t>End QC/PACK</t>
  </si>
  <si>
    <t>end_qc/pack</t>
  </si>
  <si>
    <t>QC/PACK staff</t>
  </si>
  <si>
    <t>qc/pack_staff</t>
  </si>
  <si>
    <t>tag</t>
  </si>
  <si>
    <t>Thẻ</t>
  </si>
  <si>
    <t>Province</t>
  </si>
  <si>
    <t>province</t>
  </si>
  <si>
    <t>Additional ticket</t>
  </si>
  <si>
    <t>additional_ticket</t>
  </si>
  <si>
    <t>Pick ticket</t>
  </si>
  <si>
    <t>pick_ticket</t>
  </si>
  <si>
    <t>View details</t>
  </si>
  <si>
    <t>view_details</t>
  </si>
  <si>
    <t>Assign to employee</t>
  </si>
  <si>
    <t>assign_to_employee</t>
  </si>
  <si>
    <t>Active the ticket</t>
  </si>
  <si>
    <t>active_the_ticket</t>
  </si>
  <si>
    <t>Kích hoạt phiếu</t>
  </si>
  <si>
    <t>Print the additional ticket</t>
  </si>
  <si>
    <t>print_the_additional_ticket</t>
  </si>
  <si>
    <t>In phiếu bổ sung</t>
  </si>
  <si>
    <t>Transfer to CS</t>
  </si>
  <si>
    <t>transfer_to_cs</t>
  </si>
  <si>
    <t>Transfer to Reserving</t>
  </si>
  <si>
    <t>transfer_to_reserving</t>
  </si>
  <si>
    <t>Enter multiple SO codes</t>
  </si>
  <si>
    <t>enter_multiple_so_codes</t>
  </si>
  <si>
    <t>Nhập nhiều mã SO</t>
  </si>
  <si>
    <t>Search by merging location</t>
  </si>
  <si>
    <t>search_by_merging_location</t>
  </si>
  <si>
    <t>Enter location code</t>
  </si>
  <si>
    <t>enter_location_code</t>
  </si>
  <si>
    <t>Pick staff name</t>
  </si>
  <si>
    <t>pick_staff_name</t>
  </si>
  <si>
    <t>Enter employee name</t>
  </si>
  <si>
    <t>enter_employee_name</t>
  </si>
  <si>
    <t>Filter ORDER that match one of the above tags</t>
  </si>
  <si>
    <t>filter_order_that_match_one_of_the_above_tags</t>
  </si>
  <si>
    <t>Lọc đơn phù hợp với một trong những thẻ trên</t>
  </si>
  <si>
    <t>Search by tags</t>
  </si>
  <si>
    <t>search_by_tags</t>
  </si>
  <si>
    <t>Tìm theo thẻ</t>
  </si>
  <si>
    <t>Cancelled reserving order</t>
  </si>
  <si>
    <t>cancelled_reserving_order</t>
  </si>
  <si>
    <t>Orders due for processing</t>
  </si>
  <si>
    <t>orders_due_for_processing</t>
  </si>
  <si>
    <t>Activation result</t>
  </si>
  <si>
    <t>activation_result</t>
  </si>
  <si>
    <t>Kết quả kích hoạt</t>
  </si>
  <si>
    <t>Order creation date</t>
  </si>
  <si>
    <t>order_creation_date</t>
  </si>
  <si>
    <t>sort</t>
  </si>
  <si>
    <t>skus</t>
  </si>
  <si>
    <t>Employee name</t>
  </si>
  <si>
    <t>employee_name</t>
  </si>
  <si>
    <t>Note : Enter SO code and press Enter</t>
  </si>
  <si>
    <t>note_enter_so_code_and_press_enter</t>
  </si>
  <si>
    <t>Lưu ý: Nhập mã SO và nhấn Enter</t>
  </si>
  <si>
    <t>List of orders that can active : {{value}} order(s)</t>
  </si>
  <si>
    <t>list_of_orders_that_can_active_{{value}}_order(s)</t>
  </si>
  <si>
    <t>Danh sách đơn hàng có thể KÍCH HOẠT {{value}} đơn</t>
  </si>
  <si>
    <t>The list of orders that has not reserve enough items</t>
  </si>
  <si>
    <t>the_list_of_orders_that_has_not_reserve_enough_items</t>
  </si>
  <si>
    <t>The order has an important product has not been reserved! Do you want to activate?</t>
  </si>
  <si>
    <t>the_order_has_an_important_product_has_not_been_reserved_do_you_want_to_activate</t>
  </si>
  <si>
    <t>Đơn hàng có sản phẩm quan trọng chưa được giữ! Bạn muốn KÍCH HOẠT?</t>
  </si>
  <si>
    <t>List of orders with value less than {{value}}</t>
  </si>
  <si>
    <t>list_of_orders_with_value_less_than_{{value}}</t>
  </si>
  <si>
    <t>Danh sách đơn hàng có giá trị thấp hơn {{value}}</t>
  </si>
  <si>
    <t>Update ticket status</t>
  </si>
  <si>
    <t>update_ticket_status</t>
  </si>
  <si>
    <t>Select status to change</t>
  </si>
  <si>
    <t>select_status_to_change</t>
  </si>
  <si>
    <t>Status change confirmation</t>
  </si>
  <si>
    <t>status_change_confirmation</t>
  </si>
  <si>
    <t>Do you want to change {{value}} order(s) to Wait for reserving?</t>
  </si>
  <si>
    <t>do_you_want_to_change_{{value}}_order(s)_to_wait_for_reserving</t>
  </si>
  <si>
    <t>Bạn muốn chuyển {{value}} đơn sang {{chờ giữ hàng}}?</t>
  </si>
  <si>
    <t>Do you want to change {{value}} order(s) to Wait for CS</t>
  </si>
  <si>
    <t>do_you_want_to_change_{{value}}_order(s)_to_wait_for_cs</t>
  </si>
  <si>
    <t>Bạn muốn chuyển {{value}} đơn sang {{chờ CS xử lý}}?</t>
  </si>
  <si>
    <t>Enter the reason for the status change</t>
  </si>
  <si>
    <t>enter_the_reason_for_the_status_change</t>
  </si>
  <si>
    <t>Return ticket</t>
  </si>
  <si>
    <t>return_ticket</t>
  </si>
  <si>
    <t>Phiếu trả hàng</t>
  </si>
  <si>
    <t>Number of SKUs</t>
  </si>
  <si>
    <t>number_of_skus</t>
  </si>
  <si>
    <t>Number of missing SKUs</t>
  </si>
  <si>
    <t>number_of_missing_skus</t>
  </si>
  <si>
    <t>Total of missing products</t>
  </si>
  <si>
    <t>total_of_missing_products</t>
  </si>
  <si>
    <t>Number of SKUs need to return</t>
  </si>
  <si>
    <t>number_of_skus_need_to_return</t>
  </si>
  <si>
    <t>Số lượng SKUs cần trả</t>
  </si>
  <si>
    <t>Total products need to return</t>
  </si>
  <si>
    <t>total_products_need_to_return</t>
  </si>
  <si>
    <t>Shelf code</t>
  </si>
  <si>
    <t>shelf_code</t>
  </si>
  <si>
    <t>Specification</t>
  </si>
  <si>
    <t>specification</t>
  </si>
  <si>
    <t>Need to pick</t>
  </si>
  <si>
    <t>need_to_pick</t>
  </si>
  <si>
    <t>Need to return</t>
  </si>
  <si>
    <t>need_to_return</t>
  </si>
  <si>
    <t>Activity time</t>
  </si>
  <si>
    <t>activity_time</t>
  </si>
  <si>
    <t>PUT ticket list</t>
  </si>
  <si>
    <t>put_ticket_list</t>
  </si>
  <si>
    <t>Re-sync successfully</t>
  </si>
  <si>
    <t>re_sync_successfully</t>
  </si>
  <si>
    <t>Đồng bộ lại thành công</t>
  </si>
  <si>
    <t>Re-sync unsuccessfully</t>
  </si>
  <si>
    <t>re_sync_unsuccessfully</t>
  </si>
  <si>
    <t>Đồng bộ lại thất bại</t>
  </si>
  <si>
    <t>thuocsi_ops_team</t>
  </si>
  <si>
    <t>Product receipt code</t>
  </si>
  <si>
    <t>product_receipt_code</t>
  </si>
  <si>
    <t>Import staff</t>
  </si>
  <si>
    <t>import_staff</t>
  </si>
  <si>
    <t>Storing staff</t>
  </si>
  <si>
    <t>storing_staff</t>
  </si>
  <si>
    <t xml:space="preserve">Area </t>
  </si>
  <si>
    <t>Khu vực/Zone</t>
  </si>
  <si>
    <t>Referenced PUT ticket</t>
  </si>
  <si>
    <t>referenced_put_ticket</t>
  </si>
  <si>
    <t>Reference code</t>
  </si>
  <si>
    <t>reference_code</t>
  </si>
  <si>
    <t>Staff in charge</t>
  </si>
  <si>
    <t>staff_in_charge</t>
  </si>
  <si>
    <t>Unprocessed</t>
  </si>
  <si>
    <t>unprocessed</t>
  </si>
  <si>
    <t>Processing</t>
  </si>
  <si>
    <t>processing</t>
  </si>
  <si>
    <t>Overdue and not yet on the shelf</t>
  </si>
  <si>
    <t>overdue_and_not_yet_on_the_shelf</t>
  </si>
  <si>
    <t>Contain frozen product and not yet on the shelf</t>
  </si>
  <si>
    <t>contain_frozen_product_and_not_yet_on_the_shelf</t>
  </si>
  <si>
    <t>Re-sync</t>
  </si>
  <si>
    <t>re_sync</t>
  </si>
  <si>
    <t>Đồng bộ lại</t>
  </si>
  <si>
    <t>Create new</t>
  </si>
  <si>
    <t>create_new</t>
  </si>
  <si>
    <t>Enter PUT ticket code</t>
  </si>
  <si>
    <t>enter_put_ticket_code</t>
  </si>
  <si>
    <t>Enter ticket code</t>
  </si>
  <si>
    <t>enter_ticket_code</t>
  </si>
  <si>
    <t>Enter basket code</t>
  </si>
  <si>
    <t>enter_basket_code</t>
  </si>
  <si>
    <t>Enter reference code</t>
  </si>
  <si>
    <t>enter_reference_code</t>
  </si>
  <si>
    <t>Name of staff in charge</t>
  </si>
  <si>
    <t>name_of_staff_in_charge</t>
  </si>
  <si>
    <t>Search by products</t>
  </si>
  <si>
    <t>search_by_products</t>
  </si>
  <si>
    <t>Expired ticket</t>
  </si>
  <si>
    <t>expired_ticket</t>
  </si>
  <si>
    <t xml:space="preserve">No in stock products in {{value}} area </t>
  </si>
  <si>
    <t>no_in_stock_products_in_{{value}}_area</t>
  </si>
  <si>
    <t>Không tìm thấy sản phẩm có tồn ở khu {{value}}</t>
  </si>
  <si>
    <t>Please add an area for product location</t>
  </si>
  <si>
    <t>please_add_an_area_for_product_location</t>
  </si>
  <si>
    <t>Vui lòng đặt vị trí thuộc khu vực cho sản phẩm</t>
  </si>
  <si>
    <t>Please select PUT ticket type</t>
  </si>
  <si>
    <t>please_select_put_ticket_type</t>
  </si>
  <si>
    <t>Need at least one product with a quantity greater than 0 to create a PUT ticket</t>
  </si>
  <si>
    <t>need_at_least_one_product_with_a_quantity_greater_than_0_to_create_a_put_ticket</t>
  </si>
  <si>
    <t>Cần ít nhất một sản phẩm có số lượng lớn hơn 0 để tạo PUT</t>
  </si>
  <si>
    <t>Create a PUT ticket for products in the {{value}} area</t>
  </si>
  <si>
    <t>create_a_put_ticket_for_products_in_the_{{value}}_area</t>
  </si>
  <si>
    <t>Tạo phiếu PUT cho sản phẩm thuộc khu vực {{value}}</t>
  </si>
  <si>
    <t>Confirm the creation of PUT ticket for the product with information</t>
  </si>
  <si>
    <t>confirm_the_creation_of_put_ticket_for_the_product_with_information</t>
  </si>
  <si>
    <t>enter_so_code</t>
  </si>
  <si>
    <t>Route information</t>
  </si>
  <si>
    <t>route_information</t>
  </si>
  <si>
    <t>Order's status is</t>
  </si>
  <si>
    <t>order_status_is</t>
  </si>
  <si>
    <t>Trạng thái đơn là</t>
  </si>
  <si>
    <t>Confirm the PUT ticket is done</t>
  </si>
  <si>
    <t>confirm_the_put_ticket_is_done</t>
  </si>
  <si>
    <t>An error occurred when confirming PUT ticket</t>
  </si>
  <si>
    <t>an_error_occurred_when_confirming_put_ticket</t>
  </si>
  <si>
    <t>Can not confirm the ticket. The ticket does not have PO code or basket code</t>
  </si>
  <si>
    <t>can_not_confirm_the_ticket_the_ticket_does_not_have_po_code_or_basket_code</t>
  </si>
  <si>
    <t>PUT ticket details</t>
  </si>
  <si>
    <t>put_ticket_details</t>
  </si>
  <si>
    <t>Cancel the ticket</t>
  </si>
  <si>
    <t>cancel_the_ticket</t>
  </si>
  <si>
    <t>Do you want to cancel this PUT ticket?</t>
  </si>
  <si>
    <t>do_you_want_to_cancel_this_put_ticket</t>
  </si>
  <si>
    <t>Bạn muốn huỷ phiếu PUT này?</t>
  </si>
  <si>
    <t>Cancelled the ticket</t>
  </si>
  <si>
    <t>cancelled_the_ticket</t>
  </si>
  <si>
    <t>Đã hủy phiếu</t>
  </si>
  <si>
    <t>Do you want to finish this order?</t>
  </si>
  <si>
    <t>do_you_want_to_finish_this_order</t>
  </si>
  <si>
    <t>Bạn muốn hoàn thành đơn này không?</t>
  </si>
  <si>
    <t>Confirm the ticket</t>
  </si>
  <si>
    <t>confirm_the_ticket</t>
  </si>
  <si>
    <t>Get location</t>
  </si>
  <si>
    <t>get_location</t>
  </si>
  <si>
    <t>Finished quantity</t>
  </si>
  <si>
    <t>finished_quantity</t>
  </si>
  <si>
    <t>Số lượng hoàn thành</t>
  </si>
  <si>
    <t>Suggested location</t>
  </si>
  <si>
    <t>suggested_location</t>
  </si>
  <si>
    <t>Placed location</t>
  </si>
  <si>
    <t>placed_location</t>
  </si>
  <si>
    <t>Vị trí đã đặt</t>
  </si>
  <si>
    <t>Select ticket type</t>
  </si>
  <si>
    <t>select_ticket_type</t>
  </si>
  <si>
    <t>This order has been scanned</t>
  </si>
  <si>
    <t>this_order_has_been_scanned</t>
  </si>
  <si>
    <t>{{value}} has incorrect status or does not exist</t>
  </si>
  <si>
    <t>{{value}}_has_incorrect_status_or_does_not_exist</t>
  </si>
  <si>
    <t>{{value}} không đúng trạng thái hoặc không tồn tại</t>
  </si>
  <si>
    <t>Please select an order to finish</t>
  </si>
  <si>
    <t>please_select_an_order_to_finish</t>
  </si>
  <si>
    <t>{{value}} changed to DELIVERY successfully</t>
  </si>
  <si>
    <t>{{value}}_changed_to_delivery_successfully</t>
  </si>
  <si>
    <t>{{value}} chuyển sang DELIVERY thành công</t>
  </si>
  <si>
    <t>{{value}} changed to DELIVERY unsuccessfully</t>
  </si>
  <si>
    <t>{{value}}_changed_to_delivery_unsuccessfully</t>
  </si>
  <si>
    <t>{{value}} chuyển sang DELIVERY thất bại</t>
  </si>
  <si>
    <t>Finished all selected orders</t>
  </si>
  <si>
    <t>finished_all_selected_orders</t>
  </si>
  <si>
    <t>Order checkpoint</t>
  </si>
  <si>
    <t>order_checkpoint</t>
  </si>
  <si>
    <t>Điểm kiểm tra đơn hàng</t>
  </si>
  <si>
    <t>Delete all orders</t>
  </si>
  <si>
    <t>delete_all_orders</t>
  </si>
  <si>
    <t>Xóa tất cả đơn</t>
  </si>
  <si>
    <t>Scanned :{{value}}</t>
  </si>
  <si>
    <t>scanned_{{value}}</t>
  </si>
  <si>
    <t>Đã quét: {{value}}</t>
  </si>
  <si>
    <t>Scan order code</t>
  </si>
  <si>
    <t>scan_order_code</t>
  </si>
  <si>
    <t>The order has incorrect status or does not exist : {{value}} order(s)</t>
  </si>
  <si>
    <t>the_order_has_incorrect_status_or_does_not_exist_{{value}}_order(s)</t>
  </si>
  <si>
    <t>Đơn không đúng trạng thái hoặc không tồn tại: {{value}} đơn</t>
  </si>
  <si>
    <t>No.of orders :{{value}} order(s)</t>
  </si>
  <si>
    <t>no.of_orders_{{value}}_order(s)</t>
  </si>
  <si>
    <t>Số đơn hàng: {{value}} đơn</t>
  </si>
  <si>
    <t>Total of delivered packages : {{value}} package(s)</t>
  </si>
  <si>
    <t>total_of_delivered_packages_{{value}}_package(s)</t>
  </si>
  <si>
    <t>Tổng kiện đã giao {{value}} kiện</t>
  </si>
  <si>
    <t>Total of weight:</t>
  </si>
  <si>
    <t>total_of_weight</t>
  </si>
  <si>
    <t>Tổng khối lượng</t>
  </si>
  <si>
    <t>Handover time</t>
  </si>
  <si>
    <t>handover_time</t>
  </si>
  <si>
    <t>Packages handed over</t>
  </si>
  <si>
    <t>packages_handed_over</t>
  </si>
  <si>
    <t>Weight (kg)</t>
  </si>
  <si>
    <t>weight_(kg)</t>
  </si>
  <si>
    <t>Khối lượng (kg)</t>
  </si>
  <si>
    <t>Employee of {{value}}</t>
  </si>
  <si>
    <t>employee_of_{{value}}</t>
  </si>
  <si>
    <t>Nhân viên của {{value}}</t>
  </si>
  <si>
    <t>Confirm receiving {{value1}} order(s) with total of packages is {{value2}}, with intact conditions, no dents, damages</t>
  </si>
  <si>
    <t>confirm_receiving_{{value1}}_order(s)_with_total_of_packages_is_{{value2}}_with_intact_conditions_no_dents_damages</t>
  </si>
  <si>
    <t>Xác nhận đã nhận {{value1}} đơn hàng với tổng số kiện là {{value2}} kiện với tình trạng nguyên vẹn, không cấn móp, hư hỏng</t>
  </si>
  <si>
    <t>Day month year
(sign, full name)</t>
  </si>
  <si>
    <t>day_month_year
(sign_full_name)</t>
  </si>
  <si>
    <t>Ngày tháng năm
(ký, ghi rõ họ tên)</t>
  </si>
  <si>
    <t>Warehouse staff</t>
  </si>
  <si>
    <t>warehouse_staff</t>
  </si>
  <si>
    <t>Nhân viên kho</t>
  </si>
  <si>
    <t>Booked package</t>
  </si>
  <si>
    <t>booked_package</t>
  </si>
  <si>
    <t>Unable to get the list of transporting hubs</t>
  </si>
  <si>
    <t>unable_to_get_the_list_of_transporting_hubs</t>
  </si>
  <si>
    <t>Print handover ticket</t>
  </si>
  <si>
    <t>print_handover_ticket</t>
  </si>
  <si>
    <t>Incorrect carrier</t>
  </si>
  <si>
    <t>incorrect_carrier</t>
  </si>
  <si>
    <t>Không đúng nhà vận chuyển</t>
  </si>
  <si>
    <t>Scanned successfully {{value}} package(s)</t>
  </si>
  <si>
    <t>scanned_successfully_{{value}}_package(s)</t>
  </si>
  <si>
    <t>Quét thành công {{value}} kiện</t>
  </si>
  <si>
    <t>Not yet booked a carrier</t>
  </si>
  <si>
    <t>not_yet_booked_a_carrier</t>
  </si>
  <si>
    <t>Chưa đặt nhà vận chuyển</t>
  </si>
  <si>
    <t>"Handover Type" must not be empty</t>
  </si>
  <si>
    <t>handover_type_must_not_be_empty</t>
  </si>
  <si>
    <t>"Loại bàn giao" không được để trống!</t>
  </si>
  <si>
    <t>"Carrier" must not be empty</t>
  </si>
  <si>
    <t>carrier_must_not_be_empty</t>
  </si>
  <si>
    <t>"Nhà vận chuyển" không được để trống!</t>
  </si>
  <si>
    <t>"Arriving transport hub" must not be empty</t>
  </si>
  <si>
    <t>arriving_transport_hub_must_not_be_empty</t>
  </si>
  <si>
    <t>"Hub luân chuyển đến" không được để trống!</t>
  </si>
  <si>
    <t>The order has been handed over to the transporter</t>
  </si>
  <si>
    <t>the_order_has_been_handed_over_to_the_transporter</t>
  </si>
  <si>
    <t>Đã bàn giao đơn hàng cho đơn vị trung chuyển</t>
  </si>
  <si>
    <t>Change to successful transportation status</t>
  </si>
  <si>
    <t>change_to_successful_transportation_status</t>
  </si>
  <si>
    <t>Handing over to the carrier checkpoint</t>
  </si>
  <si>
    <t>handing_over_to_the_carrier_checkpoint</t>
  </si>
  <si>
    <t>Kiểm tra bàn giao nhà vận chuyển</t>
  </si>
  <si>
    <t>Select method and carrier to hand over</t>
  </si>
  <si>
    <t>select_method_and_carrier_to_hand_over</t>
  </si>
  <si>
    <t>Chọn phương thức và nhà vận chuyển bàn giao</t>
  </si>
  <si>
    <t>You have not completed the handover ticket</t>
  </si>
  <si>
    <t>you_have_not_completed_the_handover_ticket</t>
  </si>
  <si>
    <t>Bạn chưa hoàn thành phiếu bàn giao</t>
  </si>
  <si>
    <t>Change to transporting</t>
  </si>
  <si>
    <t>change_to_transporting</t>
  </si>
  <si>
    <t>Complete handover</t>
  </si>
  <si>
    <t>complete_handover</t>
  </si>
  <si>
    <t>Complete transporting</t>
  </si>
  <si>
    <t>complete_transporting</t>
  </si>
  <si>
    <t>Print confirmation ticket</t>
  </si>
  <si>
    <t>print_confirmation_ticket</t>
  </si>
  <si>
    <t>Hand over to the carrier</t>
  </si>
  <si>
    <t>hand_over_to_the_carrier</t>
  </si>
  <si>
    <t>Hand over the transporting to HUB</t>
  </si>
  <si>
    <t>hand_over_the_transporting_to_hub</t>
  </si>
  <si>
    <t>Incorrect order code:</t>
  </si>
  <si>
    <t>incorrect_order_code</t>
  </si>
  <si>
    <t>Mã đơn không đúng:</t>
  </si>
  <si>
    <t>Order exceeds the Number of packages:</t>
  </si>
  <si>
    <t>order_exceeds_the_number_of_packages</t>
  </si>
  <si>
    <t>Đơn hàng quá kiện:</t>
  </si>
  <si>
    <t>The order is not in the correct handover status or has been handed over {{value}} order(s)</t>
  </si>
  <si>
    <t>the_order_is_not_in_the_correct_handover_status_or_has_been_handed_over_{{value}}_order(s)</t>
  </si>
  <si>
    <t>Đơn không đúng trạng thái bàn giao hoặc đã được bàn
giao {{value}} đơn</t>
  </si>
  <si>
    <t>Incorrect carrier, have not booked carrier or cancelled carrier</t>
  </si>
  <si>
    <t>incorrect_carrier_have_not_booked_carrier_or_cancelled_carrier</t>
  </si>
  <si>
    <t>Đơn này không đúng hoặc chưa đặt hoặc đã hủy nhà vận chuyển</t>
  </si>
  <si>
    <t>Handover information: {{value}} order(s)</t>
  </si>
  <si>
    <t>handover_information_{{value}}_order(s)</t>
  </si>
  <si>
    <t>Thông tin đã bàn giao: {{value}} đơn</t>
  </si>
  <si>
    <t>Do you want to cancel this handover session?</t>
  </si>
  <si>
    <t>do_you_want_to_cancel_this_handover_session</t>
  </si>
  <si>
    <t>Bạn muốn hủy phiên bàn giao này?</t>
  </si>
  <si>
    <t>Select handover method</t>
  </si>
  <si>
    <t>select_handover_method</t>
  </si>
  <si>
    <t>Select handover type</t>
  </si>
  <si>
    <t>select_handover_type</t>
  </si>
  <si>
    <t>Enter a name or select a receiving hub to create transporting ticket</t>
  </si>
  <si>
    <t>enter_a_name_or_select_a_receiving_hub_to_create_transporting_ticket</t>
  </si>
  <si>
    <t>Enter a name or Select carrier to create a handover ticket</t>
  </si>
  <si>
    <t>enter_a_name_or_select_carrier_to_create_a_handover_ticket</t>
  </si>
  <si>
    <t>Start handing over</t>
  </si>
  <si>
    <t>start_handing_over</t>
  </si>
  <si>
    <t>Bắt đầu bàn giao hàng</t>
  </si>
  <si>
    <t>Confirm changing to transporting status</t>
  </si>
  <si>
    <t>confirm_changing_to_transporting_status</t>
  </si>
  <si>
    <t xml:space="preserve">Confirm handover to transporting </t>
  </si>
  <si>
    <t>confirm_handover_to_transporting</t>
  </si>
  <si>
    <t>Missing package</t>
  </si>
  <si>
    <t>missing_package</t>
  </si>
  <si>
    <t>Quét thiếu kiện</t>
  </si>
  <si>
    <t>Can not hand over this order beccause of missing packages</t>
  </si>
  <si>
    <t>can_not_hand_over_this_order_beccause_of_missing_packages</t>
  </si>
  <si>
    <t>Không thể bàn giao đơn hàng này vì không đủ kiện</t>
  </si>
  <si>
    <t>Scanned packages</t>
  </si>
  <si>
    <t>scanned_packages</t>
  </si>
  <si>
    <t>Missing packages</t>
  </si>
  <si>
    <t>missing_packages</t>
  </si>
  <si>
    <t>Add carrier</t>
  </si>
  <si>
    <t>add_carrier</t>
  </si>
  <si>
    <t>Thêm nhà vận chuyển</t>
  </si>
  <si>
    <t>Delete carrier</t>
  </si>
  <si>
    <t>delete_carrier</t>
  </si>
  <si>
    <t>Xóa nhà vận chuyển</t>
  </si>
  <si>
    <t>Add condition</t>
  </si>
  <si>
    <t>add_condition</t>
  </si>
  <si>
    <t>Delete Set up</t>
  </si>
  <si>
    <t>delete_set_up</t>
  </si>
  <si>
    <t>Xóa thiết lập</t>
  </si>
  <si>
    <t>Delivery Set up</t>
  </si>
  <si>
    <t>delivery_set_up</t>
  </si>
  <si>
    <t>Thiệt lập giao hàng</t>
  </si>
  <si>
    <t>Add</t>
  </si>
  <si>
    <t>add</t>
  </si>
  <si>
    <t>Add province</t>
  </si>
  <si>
    <t>add_province</t>
  </si>
  <si>
    <t>Create</t>
  </si>
  <si>
    <t>create</t>
  </si>
  <si>
    <t>Condition type</t>
  </si>
  <si>
    <t>condition_type</t>
  </si>
  <si>
    <t>Condition</t>
  </si>
  <si>
    <t>condition</t>
  </si>
  <si>
    <t>Value</t>
  </si>
  <si>
    <t>value</t>
  </si>
  <si>
    <t>Sending ticket</t>
  </si>
  <si>
    <t>sending_ticket</t>
  </si>
  <si>
    <t xml:space="preserve">Receipts </t>
  </si>
  <si>
    <t>receipts</t>
  </si>
  <si>
    <t>Sending address</t>
  </si>
  <si>
    <t>sending_address</t>
  </si>
  <si>
    <t>Receiving address</t>
  </si>
  <si>
    <t>receiving_address</t>
  </si>
  <si>
    <t>Total orders</t>
  </si>
  <si>
    <t>total_orders</t>
  </si>
  <si>
    <t>Total packages</t>
  </si>
  <si>
    <t>total_packages</t>
  </si>
  <si>
    <t>Completed time</t>
  </si>
  <si>
    <t>completed_time</t>
  </si>
  <si>
    <t>List of handover tickets</t>
  </si>
  <si>
    <t>list_of_handover_tickets</t>
  </si>
  <si>
    <t>Sending ticket/Receipts</t>
  </si>
  <si>
    <t>sending_ticket/receipts</t>
  </si>
  <si>
    <t>Handover ticket number</t>
  </si>
  <si>
    <t>handover_ticket_number</t>
  </si>
  <si>
    <t>Select 'Completed from' time</t>
  </si>
  <si>
    <t>select_completed_from_time</t>
  </si>
  <si>
    <t>Select 'Completed to' time</t>
  </si>
  <si>
    <t>select_completed_to_time</t>
  </si>
  <si>
    <t>Reset</t>
  </si>
  <si>
    <t>reset</t>
  </si>
  <si>
    <t>List of warehouse inbound tickets</t>
  </si>
  <si>
    <t>list_of_warehouse_inbound_tickets</t>
  </si>
  <si>
    <t>POID format is incorrect</t>
  </si>
  <si>
    <t>poid_format_is_incorrect</t>
  </si>
  <si>
    <t>Export failed</t>
  </si>
  <si>
    <t>export_failed</t>
  </si>
  <si>
    <t>Inbound ticket list</t>
  </si>
  <si>
    <t>inbound_ticket_list</t>
  </si>
  <si>
    <t>Partner/Supplier</t>
  </si>
  <si>
    <t>partner/supplier</t>
  </si>
  <si>
    <t>Expected delivery date</t>
  </si>
  <si>
    <t>expected_delivery_date</t>
  </si>
  <si>
    <t>Received date</t>
  </si>
  <si>
    <t>received_date</t>
  </si>
  <si>
    <t>Processing date</t>
  </si>
  <si>
    <t>processing_date</t>
  </si>
  <si>
    <t>An error occurred when select ticket : Page not found</t>
  </si>
  <si>
    <t>an_error_occurred_when_select_ticket_page_not_found</t>
  </si>
  <si>
    <t>Date</t>
  </si>
  <si>
    <t>date</t>
  </si>
  <si>
    <t>Hour</t>
  </si>
  <si>
    <t>hour</t>
  </si>
  <si>
    <t>Later than expected</t>
  </si>
  <si>
    <t>later_than_expected</t>
  </si>
  <si>
    <t>Enter POID</t>
  </si>
  <si>
    <t>enter_poid</t>
  </si>
  <si>
    <t>Enter PO code</t>
  </si>
  <si>
    <t>enter_po_code</t>
  </si>
  <si>
    <t>poid</t>
  </si>
  <si>
    <t>PO ID</t>
  </si>
  <si>
    <t>Search by POID</t>
  </si>
  <si>
    <t>search_by_poid</t>
  </si>
  <si>
    <t>Tìm theo PO ID</t>
  </si>
  <si>
    <t>Load more</t>
  </si>
  <si>
    <t>load_more</t>
  </si>
  <si>
    <t>Enter partner name</t>
  </si>
  <si>
    <t>enter_partner_name</t>
  </si>
  <si>
    <t>Lot SKU</t>
  </si>
  <si>
    <t>lot_sku</t>
  </si>
  <si>
    <t>Enter Lot</t>
  </si>
  <si>
    <t>enter_lot</t>
  </si>
  <si>
    <t>Expiry SKU</t>
  </si>
  <si>
    <t>expiry_sku</t>
  </si>
  <si>
    <t>Please enter both Lot and Expiry</t>
  </si>
  <si>
    <t>please_enter_both_lot_and_expiry</t>
  </si>
  <si>
    <t>Vui lòng nhập cả lô và hạn sử dụng</t>
  </si>
  <si>
    <t>From Creation Date</t>
  </si>
  <si>
    <t>from_creation_date</t>
  </si>
  <si>
    <t>To Creation Date</t>
  </si>
  <si>
    <t>to_creation_date</t>
  </si>
  <si>
    <t>Apply</t>
  </si>
  <si>
    <t>apply</t>
  </si>
  <si>
    <t>Áp dụng</t>
  </si>
  <si>
    <t>Maximum {{value}} ticket(s)</t>
  </si>
  <si>
    <t>maximum_{{value}}_ticket(s)</t>
  </si>
  <si>
    <t>Tối đa {{value}} phiếu</t>
  </si>
  <si>
    <t>Select All</t>
  </si>
  <si>
    <t>select_all</t>
  </si>
  <si>
    <t>Selected {{value1}} in {{value2}}}} ticket(s)</t>
  </si>
  <si>
    <t>selected_{{value1}}_in_{{value2}}}}_ticket(s)</t>
  </si>
  <si>
    <t>Đã chọn {{value1}} trong {{value2}} phiếu</t>
  </si>
  <si>
    <t>Handed over</t>
  </si>
  <si>
    <t>handed_over</t>
  </si>
  <si>
    <t>Search for order code</t>
  </si>
  <si>
    <t>search_for_order_code</t>
  </si>
  <si>
    <t>Search for session code</t>
  </si>
  <si>
    <t>search_for_session_code</t>
  </si>
  <si>
    <t>License plate:</t>
  </si>
  <si>
    <t>license_plate</t>
  </si>
  <si>
    <t>Driver</t>
  </si>
  <si>
    <t>driver</t>
  </si>
  <si>
    <t>Seal code</t>
  </si>
  <si>
    <t>seal_code</t>
  </si>
  <si>
    <t>Recipient</t>
  </si>
  <si>
    <t>recipient</t>
  </si>
  <si>
    <t>Transporting staff</t>
  </si>
  <si>
    <t>transporting_staff</t>
  </si>
  <si>
    <t>Transporting ticket</t>
  </si>
  <si>
    <t>transporting_ticket</t>
  </si>
  <si>
    <t>Handover ticket</t>
  </si>
  <si>
    <t>handover_ticket</t>
  </si>
  <si>
    <t>Receiving session</t>
  </si>
  <si>
    <t>receiving_session</t>
  </si>
  <si>
    <t>Update failed</t>
  </si>
  <si>
    <t>update_failed</t>
  </si>
  <si>
    <t>Cập nhật thất bại</t>
  </si>
  <si>
    <t>Handover ticket information</t>
  </si>
  <si>
    <t>handover_ticket_information</t>
  </si>
  <si>
    <t>Thông tin phiếu bàn giao</t>
  </si>
  <si>
    <t>Handover from</t>
  </si>
  <si>
    <t>handover_from</t>
  </si>
  <si>
    <t>Bàn giao từ</t>
  </si>
  <si>
    <t>Handover to</t>
  </si>
  <si>
    <t>handover_to</t>
  </si>
  <si>
    <t>Total of orders:</t>
  </si>
  <si>
    <t>total_of_orders</t>
  </si>
  <si>
    <t>Handover time:</t>
  </si>
  <si>
    <t>Handover staff:</t>
  </si>
  <si>
    <t>handover_staff</t>
  </si>
  <si>
    <t>Identity number:</t>
  </si>
  <si>
    <t>identity_number</t>
  </si>
  <si>
    <t>Phone number:</t>
  </si>
  <si>
    <t>phone_number</t>
  </si>
  <si>
    <t>Complete the ticket successfully</t>
  </si>
  <si>
    <t>complete_the_ticket_successfully</t>
  </si>
  <si>
    <t>Can not recognize QR code</t>
  </si>
  <si>
    <t>can_not_recognize_qr_code</t>
  </si>
  <si>
    <t>Không thể đọc mã QR</t>
  </si>
  <si>
    <t>Error occurred when loading more activities</t>
  </si>
  <si>
    <t>error_occurred_when_loading_more_activities</t>
  </si>
  <si>
    <t>Lỗi khi tải thêm hoạt động</t>
  </si>
  <si>
    <t>Please access the page</t>
  </si>
  <si>
    <t>please_access_the_page</t>
  </si>
  <si>
    <t>Connect</t>
  </si>
  <si>
    <t>connect</t>
  </si>
  <si>
    <t>to create the code</t>
  </si>
  <si>
    <t>to_create_the_code</t>
  </si>
  <si>
    <t>No valid Lot to reprint</t>
  </si>
  <si>
    <t>no_valid_lot_to_reprint</t>
  </si>
  <si>
    <t>id</t>
  </si>
  <si>
    <t>Images</t>
  </si>
  <si>
    <t>images</t>
  </si>
  <si>
    <t>Missing information</t>
  </si>
  <si>
    <t>missing_information</t>
  </si>
  <si>
    <t xml:space="preserve">Stored </t>
  </si>
  <si>
    <t>stored</t>
  </si>
  <si>
    <t>Checking type</t>
  </si>
  <si>
    <t>checking_type</t>
  </si>
  <si>
    <t>Checking staff</t>
  </si>
  <si>
    <t>checking_staff</t>
  </si>
  <si>
    <t>Check on App</t>
  </si>
  <si>
    <t>check_on_app</t>
  </si>
  <si>
    <t>Check on Conveyor</t>
  </si>
  <si>
    <t>check_on_conveyor</t>
  </si>
  <si>
    <t>Start time</t>
  </si>
  <si>
    <t>start_time</t>
  </si>
  <si>
    <t>Start:</t>
  </si>
  <si>
    <t>start</t>
  </si>
  <si>
    <t>End:</t>
  </si>
  <si>
    <t>end</t>
  </si>
  <si>
    <t>No PUT ticket created</t>
  </si>
  <si>
    <t>no_put_ticket_created</t>
  </si>
  <si>
    <t>Ticket details {{value}}</t>
  </si>
  <si>
    <t>ticket_details_{{value}}</t>
  </si>
  <si>
    <t>Chi tiết phiếu ${{ticket.poCode}}</t>
  </si>
  <si>
    <t>Overview of warehouse inbound ticket</t>
  </si>
  <si>
    <t>overview_of_warehouse_inbound_ticket</t>
  </si>
  <si>
    <t>Complete the ticket</t>
  </si>
  <si>
    <t>complete_the_ticket</t>
  </si>
  <si>
    <t>Total</t>
  </si>
  <si>
    <t>total</t>
  </si>
  <si>
    <t>Created PUT ticket</t>
  </si>
  <si>
    <t>created_put_ticket</t>
  </si>
  <si>
    <t>List of receiving sessions</t>
  </si>
  <si>
    <t>list_of_receiving_sessions</t>
  </si>
  <si>
    <t>Danh sách phiên nhận</t>
  </si>
  <si>
    <t>View checking history</t>
  </si>
  <si>
    <t>view_checking_history</t>
  </si>
  <si>
    <t>Xem lịch sử kiểm hàng</t>
  </si>
  <si>
    <t>View History</t>
  </si>
  <si>
    <t>view_history</t>
  </si>
  <si>
    <t>Product list</t>
  </si>
  <si>
    <t>product_list</t>
  </si>
  <si>
    <t>Please reload</t>
  </si>
  <si>
    <t>please_reload</t>
  </si>
  <si>
    <t>Vui lòng tải lại</t>
  </si>
  <si>
    <t>Enter product name/Scan QR code</t>
  </si>
  <si>
    <t>enter_product_name/scan_qr_code</t>
  </si>
  <si>
    <t>Nhập tên sản phẩm/quét mã QR</t>
  </si>
  <si>
    <t>Search for products</t>
  </si>
  <si>
    <t>search_for_products</t>
  </si>
  <si>
    <t>SKU code</t>
  </si>
  <si>
    <t>sku_code</t>
  </si>
  <si>
    <t>Information</t>
  </si>
  <si>
    <t>information</t>
  </si>
  <si>
    <t>VAT (%)</t>
  </si>
  <si>
    <t>vat_(%)</t>
  </si>
  <si>
    <t>Reprint QR code</t>
  </si>
  <si>
    <t>reprint_qr_code</t>
  </si>
  <si>
    <t>In lại mã QR</t>
  </si>
  <si>
    <t>Errors can only be deleted when the ticket status is Wait to check or Checking</t>
  </si>
  <si>
    <t>errors_can_only_be_deleted_when_the_ticket_status_is_wait_to_check_or_checking</t>
  </si>
  <si>
    <t>Chỉ có thể xóa lỗi khi trạng thái phiếu kiểm là
 Chờ kiểm hoặc Đang kiểm</t>
  </si>
  <si>
    <t>Product import log</t>
  </si>
  <si>
    <t>product_import_log</t>
  </si>
  <si>
    <t>Product checking log</t>
  </si>
  <si>
    <t>product_checking_log</t>
  </si>
  <si>
    <t>Import product</t>
  </si>
  <si>
    <t>import_product</t>
  </si>
  <si>
    <t>Filter by product</t>
  </si>
  <si>
    <t>filter_by_product</t>
  </si>
  <si>
    <t>No log data</t>
  </si>
  <si>
    <t>no_log_data</t>
  </si>
  <si>
    <t>Number of log:</t>
  </si>
  <si>
    <t>number_of_log</t>
  </si>
  <si>
    <t>Product checking history</t>
  </si>
  <si>
    <t>product_checking_history</t>
  </si>
  <si>
    <t>Checking time</t>
  </si>
  <si>
    <t>checking_time</t>
  </si>
  <si>
    <t>There is no checking ticket for this receiving session</t>
  </si>
  <si>
    <t>there_is_no_checking_ticket_for_this_receiving_session</t>
  </si>
  <si>
    <t>Save the printer successfully. Please reload pages that are using the printer!</t>
  </si>
  <si>
    <t>save_the_printer_successfully_please_reload_pages_that_are_using_the_printer</t>
  </si>
  <si>
    <t>Save the printer failed</t>
  </si>
  <si>
    <t>save_the_printer_failed</t>
  </si>
  <si>
    <t>Generate machine code successfully, reloading page...</t>
  </si>
  <si>
    <t>generate_machine_code_successfully_reloading_page</t>
  </si>
  <si>
    <t>Generate machine code failed, try again later</t>
  </si>
  <si>
    <t>generate_machine_code_failed_try_again_later</t>
  </si>
  <si>
    <t>Tạo mã máy thất bại, vui lòng thử lại sau</t>
  </si>
  <si>
    <t>Machine code must not contain spaces</t>
  </si>
  <si>
    <t>machine_code_must_not_contain_spaces</t>
  </si>
  <si>
    <t>Machine code can only have {{value}} characters (uppercase letters and numbers)</t>
  </si>
  <si>
    <t>machine_code_can_only_have_{{value}}_characters_(uppercase_letters_and_numbers)</t>
  </si>
  <si>
    <t>Mã máy chỉ được có {{value}} ký tự (chữ in hoa và số)</t>
  </si>
  <si>
    <t>Machine code must not be empty</t>
  </si>
  <si>
    <t>machine_code_must_not_be_empty</t>
  </si>
  <si>
    <t>Check the connection</t>
  </si>
  <si>
    <t>check_the_connection</t>
  </si>
  <si>
    <t>Test print (sensor)</t>
  </si>
  <si>
    <t>test_print_(sensor)</t>
  </si>
  <si>
    <t>In thử (sensor)</t>
  </si>
  <si>
    <t>Test print (series)</t>
  </si>
  <si>
    <t>test_print_(series)</t>
  </si>
  <si>
    <t>In thử (hàng loạt)</t>
  </si>
  <si>
    <t>Conveyor</t>
  </si>
  <si>
    <t>conveyor</t>
  </si>
  <si>
    <t>Machine 1</t>
  </si>
  <si>
    <t>machine_1</t>
  </si>
  <si>
    <t>Machine 2</t>
  </si>
  <si>
    <t>machine_2</t>
  </si>
  <si>
    <t>Count sensor</t>
  </si>
  <si>
    <t>count_sensor</t>
  </si>
  <si>
    <t>No. to print</t>
  </si>
  <si>
    <t>no_to_print</t>
  </si>
  <si>
    <t>Machine code</t>
  </si>
  <si>
    <t>machine_code</t>
  </si>
  <si>
    <t>Machine code used to locate QR code</t>
  </si>
  <si>
    <t>machine_code_used_to_locate_qr_code</t>
  </si>
  <si>
    <t>No code yet</t>
  </si>
  <si>
    <t>no_code_yet</t>
  </si>
  <si>
    <t>Please use the code on the case to regenerate a new code</t>
  </si>
  <si>
    <t>please_use_the_code_on_the_case_to_regenerate_a_new_code</t>
  </si>
  <si>
    <t>Vui lòng dùng mã trên thùng máy để tạo lại mã</t>
  </si>
  <si>
    <t>Create code</t>
  </si>
  <si>
    <t>create_code</t>
  </si>
  <si>
    <t>Selected printer</t>
  </si>
  <si>
    <t>selected_printer</t>
  </si>
  <si>
    <t>Select both printers</t>
  </si>
  <si>
    <t>select_both_printers</t>
  </si>
  <si>
    <t>Set default printer for check-in page</t>
  </si>
  <si>
    <t>set_default_printer_for_check_in_page</t>
  </si>
  <si>
    <t>Stamp Printer</t>
  </si>
  <si>
    <t>stamp_printer</t>
  </si>
  <si>
    <t>Ticket printer</t>
  </si>
  <si>
    <t>ticket_printer</t>
  </si>
  <si>
    <t>Save the printer</t>
  </si>
  <si>
    <t>save_the_printer</t>
  </si>
  <si>
    <t>Unable to get printer list, please check the service</t>
  </si>
  <si>
    <t>unable_to_get_printer_list_please_check_the_service</t>
  </si>
  <si>
    <t>Error occurred when setting default printer!</t>
  </si>
  <si>
    <t>error_occurred_when_setting_default_printer</t>
  </si>
  <si>
    <t>Code not found</t>
  </si>
  <si>
    <t>code_not_found</t>
  </si>
  <si>
    <t>Please enter the warehouse inbound ticket code</t>
  </si>
  <si>
    <t>please_enter_the_warehouse_inbound_ticket_code</t>
  </si>
  <si>
    <t>Checkin successfully</t>
  </si>
  <si>
    <t>checkin_successfully</t>
  </si>
  <si>
    <t>Bạn đã checkin thành công</t>
  </si>
  <si>
    <t>Checkin failed</t>
  </si>
  <si>
    <t>checkin_failed</t>
  </si>
  <si>
    <t>Checkin thất bại!</t>
  </si>
  <si>
    <t>Number of package must be natural number and greater than 0</t>
  </si>
  <si>
    <t>number_of_package_must_be_natural_number_and_greater_than_0</t>
  </si>
  <si>
    <t>Total of check-in packages and inputted packages is over return packages</t>
  </si>
  <si>
    <t>total_of_check_in_packages_and_inputted_packages_is_over_return_packages</t>
  </si>
  <si>
    <t>Number of check-in packages is over order packages</t>
  </si>
  <si>
    <t>number_of_check_in_packages_is_over_order_packages</t>
  </si>
  <si>
    <t>Please check in before printing the product list!</t>
  </si>
  <si>
    <t>please_check_in_before_printing_the_product_list</t>
  </si>
  <si>
    <t>Vui lòng checkin trước khi in danh sách sản phẩm!</t>
  </si>
  <si>
    <t>This ticket has no product to check</t>
  </si>
  <si>
    <t>this_ticket_has_no_product_to_check</t>
  </si>
  <si>
    <t>Inbound - Print receipt stamps</t>
  </si>
  <si>
    <t>inbound_print_receipt_stamps</t>
  </si>
  <si>
    <t>Check in order or BIN</t>
  </si>
  <si>
    <t>check_in_order_or_bin</t>
  </si>
  <si>
    <t>Checkin hàng hoặc BIN vào kho</t>
  </si>
  <si>
    <t>Enter the warehouse inbound ticket code</t>
  </si>
  <si>
    <t>enter_the_warehouse_inbound_ticket_code</t>
  </si>
  <si>
    <t>Please enter ticket code or BIN code to check in</t>
  </si>
  <si>
    <t>please_enter_ticket_code_or_bin_code_to_check_in</t>
  </si>
  <si>
    <t>Vui lòng nhập mã phiếu hoặc mã BIN để checkin vào kho</t>
  </si>
  <si>
    <t>Set up</t>
  </si>
  <si>
    <t>set_up</t>
  </si>
  <si>
    <t>You have not selected a default printer. Please set up the printer!</t>
  </si>
  <si>
    <t>you_have_not_selected_a_default_printer_please_set_up_the_printer</t>
  </si>
  <si>
    <t>Printing...</t>
  </si>
  <si>
    <t>printing</t>
  </si>
  <si>
    <t>If printing fails. Please check the printer again!</t>
  </si>
  <si>
    <t>if_printing_fails_please_check_the_printer_again</t>
  </si>
  <si>
    <t>Supplier</t>
  </si>
  <si>
    <t>supplier</t>
  </si>
  <si>
    <t>Delivery date</t>
  </si>
  <si>
    <t>delivery_date</t>
  </si>
  <si>
    <t>Product receiving ticket</t>
  </si>
  <si>
    <t>product_receiving_ticket</t>
  </si>
  <si>
    <t>Phiếu nhận hàng</t>
  </si>
  <si>
    <t>Supplier's product name</t>
  </si>
  <si>
    <t>supplier_product_name</t>
  </si>
  <si>
    <t>Tên sản phẩm của nhà cung cấp</t>
  </si>
  <si>
    <t>Number of products received by warehouse</t>
  </si>
  <si>
    <t>number_of_products_received_by_warehouse</t>
  </si>
  <si>
    <t>Shipper</t>
  </si>
  <si>
    <t>shipper</t>
  </si>
  <si>
    <t>Nhân viên giao hàng</t>
  </si>
  <si>
    <t>Buymed Logistic Co., Lt</t>
  </si>
  <si>
    <t>buymed_logistic_co_lt</t>
  </si>
  <si>
    <t>Công ty TNHH Buymed Logistic</t>
  </si>
  <si>
    <t>Box</t>
  </si>
  <si>
    <t>box</t>
  </si>
  <si>
    <t>Total numbers</t>
  </si>
  <si>
    <t>total_numbers</t>
  </si>
  <si>
    <t>Tổng số lượng</t>
  </si>
  <si>
    <t>Delivered quantity</t>
  </si>
  <si>
    <t>delivered_quantity</t>
  </si>
  <si>
    <t>Số lượng đã giao</t>
  </si>
  <si>
    <t>Look up for product information</t>
  </si>
  <si>
    <t>look_up_for_product_information</t>
  </si>
  <si>
    <t>Error occurred when finding PUT ticket:</t>
  </si>
  <si>
    <t>error_occurred_when_finding_put_ticket</t>
  </si>
  <si>
    <t>Error occurred when finding product:</t>
  </si>
  <si>
    <t>error_occurred_when_finding_product</t>
  </si>
  <si>
    <t>No products in this PO</t>
  </si>
  <si>
    <t>no_products_in_this_po</t>
  </si>
  <si>
    <t>Không tồn tại sản phẩm trong PO này</t>
  </si>
  <si>
    <t>No Lot in this PO</t>
  </si>
  <si>
    <t>no_lot_in_this_po</t>
  </si>
  <si>
    <t>Không tồn lại lô này trong PO</t>
  </si>
  <si>
    <t>No Expiry in this PO</t>
  </si>
  <si>
    <t>no_expiry_in_this_po</t>
  </si>
  <si>
    <t>Không tồn tại hạn sử dụng này trong PO</t>
  </si>
  <si>
    <t>No VAT in this PO</t>
  </si>
  <si>
    <t>no_vat_in_this_po</t>
  </si>
  <si>
    <t>Không tồn lại VAT này trong PO</t>
  </si>
  <si>
    <t>Warehouse inbound information</t>
  </si>
  <si>
    <t>warehouse_inbound_information</t>
  </si>
  <si>
    <t>Thông tin nhập kho</t>
  </si>
  <si>
    <t>Warehouse outbound information</t>
  </si>
  <si>
    <t>warehouse_outbound_information</t>
  </si>
  <si>
    <t>List of poduct checking tickets</t>
  </si>
  <si>
    <t>list_of_poduct_checking_tickets</t>
  </si>
  <si>
    <t>Product checking ticket details {{value}}</t>
  </si>
  <si>
    <t>product_checking_ticket_details_{{value}}</t>
  </si>
  <si>
    <t>Chi tiết phiếu kiểm hàng {{value}}</t>
  </si>
  <si>
    <t>Cancel checking ticket {{value}}</t>
  </si>
  <si>
    <t>cancel_checking_ticket_{{value}}</t>
  </si>
  <si>
    <t>Hủy phiếu kiểm {{value}}</t>
  </si>
  <si>
    <t>Do you want to cancel checking ticket {{value}}?</t>
  </si>
  <si>
    <t>do_you_want_to_cancel_checking_ticket_{{value}}</t>
  </si>
  <si>
    <t>Bạn muốn hủy phiếu kiểm {{value}}</t>
  </si>
  <si>
    <t>line_id</t>
  </si>
  <si>
    <t>No products have been checked</t>
  </si>
  <si>
    <t>no_products_have_been_checked</t>
  </si>
  <si>
    <t>In basket</t>
  </si>
  <si>
    <t>in_basket</t>
  </si>
  <si>
    <t>Connect to create code</t>
  </si>
  <si>
    <t>connect_to_create_code</t>
  </si>
  <si>
    <t>Reload page</t>
  </si>
  <si>
    <t>reload_page</t>
  </si>
  <si>
    <t>SKU {{value}} have been entered excess. Sensor count: {{value}}. Please reload the page and update it manually</t>
  </si>
  <si>
    <t>sku_{{value}}_have_been_entered_excess_sensor_count_{{value}}_please_reload_the_page_and_update_it_manually</t>
  </si>
  <si>
    <t>SKU {{value}} nhập dư. Cảm biến đếm được: {{value}}. Vui lòng tải lại trang và cập nhật thủ công</t>
  </si>
  <si>
    <t>Excess quantity of products</t>
  </si>
  <si>
    <t>excess_quantity_of_products</t>
  </si>
  <si>
    <t>Error occurred. Unable to get sensor count</t>
  </si>
  <si>
    <t>error_occurred_unable_to_get_sensor_count</t>
  </si>
  <si>
    <t>Please set product location {{value}} at product location mapping page and then click "Reload Page"</t>
  </si>
  <si>
    <t>please_set_product_location_{{value}}_at_product_location_mapping_page_and_then_click_reload_page</t>
  </si>
  <si>
    <t>Vui lòng thiết lập vị trí cho sản phẩm {{value}} tại trang mapping vị trí sản phẩm và sau đó bấm "Tải lại trang"</t>
  </si>
  <si>
    <t>Please check the printer</t>
  </si>
  <si>
    <t>please_check_the_printer</t>
  </si>
  <si>
    <t>Vui lòng kiểm tra máy in</t>
  </si>
  <si>
    <t>Please check the service of the computer operating system</t>
  </si>
  <si>
    <t>please_check_the_service_of_the_computer_operating_system</t>
  </si>
  <si>
    <t>Vui lòng kiểm tra service của hệ điều hành máy tính</t>
  </si>
  <si>
    <t>Please check the printer connection again</t>
  </si>
  <si>
    <t>please_check_the_printer_connection_again</t>
  </si>
  <si>
    <t>Vui lòng kiểm tra lại kết nối máy in</t>
  </si>
  <si>
    <t>Basket is full, please change another basket</t>
  </si>
  <si>
    <t>basket_is_full_please_change_another_basket</t>
  </si>
  <si>
    <t>Rổ đã đầy, vui lòng thay rổ khác</t>
  </si>
  <si>
    <t>Invalid product information</t>
  </si>
  <si>
    <t>invalid_product_information</t>
  </si>
  <si>
    <t>Edit quantity</t>
  </si>
  <si>
    <t>edit_quantity</t>
  </si>
  <si>
    <t>The basket is in use</t>
  </si>
  <si>
    <t>the_basket_is_in_use</t>
  </si>
  <si>
    <t>Basket {{value}} has products</t>
  </si>
  <si>
    <t>basket_{{value}}_has_products</t>
  </si>
  <si>
    <t>Rổ {{value}} đã có hàng</t>
  </si>
  <si>
    <t>Basket code must not be empty</t>
  </si>
  <si>
    <t>basket_code_must_not_be_empty</t>
  </si>
  <si>
    <t>Error occurred when changing basket</t>
  </si>
  <si>
    <t>error_occurred_when_changing_basket</t>
  </si>
  <si>
    <t>Create checking ticket successfully, navigating page</t>
  </si>
  <si>
    <t>create_checking_ticket_successfully_navigating_page</t>
  </si>
  <si>
    <t>Create ticket failed</t>
  </si>
  <si>
    <t>create_ticket_failed</t>
  </si>
  <si>
    <t>Tạo phiếu không thành công</t>
  </si>
  <si>
    <t>Unable to finish the ticket</t>
  </si>
  <si>
    <t>unable_to_finish_the_ticket</t>
  </si>
  <si>
    <t>Không thể hoàn thành phiếu</t>
  </si>
  <si>
    <t>Basket code is duplicated</t>
  </si>
  <si>
    <t>basket_code_is_duplicated</t>
  </si>
  <si>
    <t>Update and Stop printing</t>
  </si>
  <si>
    <t>update_and_stop_printing</t>
  </si>
  <si>
    <t>Cập nhật &amp; dừng in</t>
  </si>
  <si>
    <t>System will update the sensor count and stop printing, do you want to continue?</t>
  </si>
  <si>
    <t>system_will_update_the_sensor_count_and_stop_printing_do_you_want_to_continue</t>
  </si>
  <si>
    <t>Hệ thống sẽ cập nhật số lượng từ cảm biến và dừng in, bạn muốn tiếp tục?</t>
  </si>
  <si>
    <t>Unable to reset sensor count, please operate it manually</t>
  </si>
  <si>
    <t>unable_to_reset_sensor_count_please_operate_it_manually</t>
  </si>
  <si>
    <t>Không thể đặt lại số cảm biến, vui lòng thao tác thủ công</t>
  </si>
  <si>
    <t>Printing empty stamps</t>
  </si>
  <si>
    <t>printing_empty_stamps</t>
  </si>
  <si>
    <t>Unable to print empty stamps</t>
  </si>
  <si>
    <t>unable_to_print_empty_stamps</t>
  </si>
  <si>
    <t>Không thể in tem trắng</t>
  </si>
  <si>
    <t>Cancel printing job</t>
  </si>
  <si>
    <t>cancel_printing_job</t>
  </si>
  <si>
    <t>System will cancel current printing job and reset sensor count, do you want to continue?</t>
  </si>
  <si>
    <t>system_will_cancel_current_printing_job_and_reset_sensor_count_do_you_want_to_continue</t>
  </si>
  <si>
    <t>Hệ thống sẽ hủy lệnh in hiện tại và đặt lại số cảm biến, bạn muốn tiếp tục?</t>
  </si>
  <si>
    <t>List of errors</t>
  </si>
  <si>
    <t>list_of_errors</t>
  </si>
  <si>
    <t>Maximum {{value1}}/{{value2}} SKU</t>
  </si>
  <si>
    <t>maximum_{{value1}}/{{value2}}_sku</t>
  </si>
  <si>
    <t>Tối đa {{value1}}/{{value2}} SKU</t>
  </si>
  <si>
    <t>Scan basket code</t>
  </si>
  <si>
    <t>scan_basket_code</t>
  </si>
  <si>
    <t>Update product area</t>
  </si>
  <si>
    <t>update_product_area</t>
  </si>
  <si>
    <t>Update quantity in the basket</t>
  </si>
  <si>
    <t>update_quantity_in_the_basket</t>
  </si>
  <si>
    <t>End</t>
  </si>
  <si>
    <t>Do you want to complete this ticket?</t>
  </si>
  <si>
    <t>do_you_want_to_complete_this_ticket</t>
  </si>
  <si>
    <t>Bạn muốn hoàn thành phiếu này?</t>
  </si>
  <si>
    <t>All products have been checked, do you want to complete the ticket?</t>
  </si>
  <si>
    <t>all_products_have_been_checked_do_you_want_to_complete_the_ticket</t>
  </si>
  <si>
    <t>Đã kiểm hết sản phẩm, bạn có muốn hoàn thành phiếu?</t>
  </si>
  <si>
    <t>Later</t>
  </si>
  <si>
    <t>later</t>
  </si>
  <si>
    <t>Để sau</t>
  </si>
  <si>
    <t>Please prioritize to check this ticket</t>
  </si>
  <si>
    <t>please_prioritize_to_check_this_ticket</t>
  </si>
  <si>
    <t>Vui lòng ưu tiên kiểm phiếu này!</t>
  </si>
  <si>
    <t>List of product receiving sessions</t>
  </si>
  <si>
    <t>list_of_product_receiving_sessions</t>
  </si>
  <si>
    <t>Change status</t>
  </si>
  <si>
    <t>change_status</t>
  </si>
  <si>
    <t>Chuyển trạng thái</t>
  </si>
  <si>
    <t>Transporting ticket to</t>
  </si>
  <si>
    <t>transporting_ticket_to</t>
  </si>
  <si>
    <t>Check-in staff</t>
  </si>
  <si>
    <t>check_in_staff</t>
  </si>
  <si>
    <t>Nhân viên checkin</t>
  </si>
  <si>
    <t>Arriving time</t>
  </si>
  <si>
    <t>arriving_time</t>
  </si>
  <si>
    <t>No location yet</t>
  </si>
  <si>
    <t>no_location_yet</t>
  </si>
  <si>
    <t>Merging details</t>
  </si>
  <si>
    <t>merging_details</t>
  </si>
  <si>
    <t>Product checking staff</t>
  </si>
  <si>
    <t>product_checking_staff</t>
  </si>
  <si>
    <t>Complete the checking session {{value}}</t>
  </si>
  <si>
    <t>complete_the_checking_session_{{value}}</t>
  </si>
  <si>
    <t>Hoàn tất kiểm phiên {{value}}</t>
  </si>
  <si>
    <t>Do you want to finish the checking session {{value}}</t>
  </si>
  <si>
    <t>do_you_want_to_finish_the_checking_session_{{value}}</t>
  </si>
  <si>
    <t>Bạn muốn hoàn tất kiểm phiên {{value}}?</t>
  </si>
  <si>
    <t>Complete the checking successfully</t>
  </si>
  <si>
    <t>complete_the_checking_successfully</t>
  </si>
  <si>
    <t>Complete the checking failed</t>
  </si>
  <si>
    <t>complete_the_checking_failed</t>
  </si>
  <si>
    <t>Confirm the checking session {{value}}</t>
  </si>
  <si>
    <t>confirm_the_checking_session_{{value}}</t>
  </si>
  <si>
    <t>Xác nhận kiểm phiên {{value}}</t>
  </si>
  <si>
    <t>Do you want to check the session on the conveyor?</t>
  </si>
  <si>
    <t>do_you_want_to_check_the_session_on_the_conveyor</t>
  </si>
  <si>
    <t>Bạn muốn kiểm băng chuyền phiên {{value}}?</t>
  </si>
  <si>
    <t>Complete checking on App</t>
  </si>
  <si>
    <t>complete_checking_on_app</t>
  </si>
  <si>
    <t>The receiving session lost packages. Warehouse received : {{value1}}/{{value2}} package(s).</t>
  </si>
  <si>
    <t>the_receiving_session_lost_packages_warehouse_received_{{value1}}/{{value2}}_package(s)</t>
  </si>
  <si>
    <t>Phiên nhận bị thất lạc kiện. Kho đã nhận: {{value1}}/{{value2}} kiện</t>
  </si>
  <si>
    <t>po</t>
  </si>
  <si>
    <t>Destination</t>
  </si>
  <si>
    <t>destination</t>
  </si>
  <si>
    <t>Received packages</t>
  </si>
  <si>
    <t>received_packages</t>
  </si>
  <si>
    <t>Transporting ticket from</t>
  </si>
  <si>
    <t>transporting_ticket_from</t>
  </si>
  <si>
    <t>Created {{value}} ticket(s)</t>
  </si>
  <si>
    <t>created_{{value}}_ticket(s)</t>
  </si>
  <si>
    <t>Đã tạo {{value}} phiếu</t>
  </si>
  <si>
    <t>No transporting ticket created yet</t>
  </si>
  <si>
    <t>no_transporting_ticket_created_yet</t>
  </si>
  <si>
    <t>Chưa tạo phiếu luân chuyển</t>
  </si>
  <si>
    <t>List of checking tickets</t>
  </si>
  <si>
    <t>list_of_checking_tickets</t>
  </si>
  <si>
    <t>Code</t>
  </si>
  <si>
    <t>code</t>
  </si>
  <si>
    <t>sku</t>
  </si>
  <si>
    <t>Name</t>
  </si>
  <si>
    <t>name</t>
  </si>
  <si>
    <t>Wait To Reserve quantity</t>
  </si>
  <si>
    <t>wait_to_reserve_quantity</t>
  </si>
  <si>
    <t>Wait To Store quantity</t>
  </si>
  <si>
    <t>wait_to_store_quantity</t>
  </si>
  <si>
    <t>SO needed quantity</t>
  </si>
  <si>
    <t>so_needed_quantity</t>
  </si>
  <si>
    <t>SO needs</t>
  </si>
  <si>
    <t>so_needs</t>
  </si>
  <si>
    <t>PO Reserving quantity</t>
  </si>
  <si>
    <t>po_reserving_quantity</t>
  </si>
  <si>
    <t>In store PO</t>
  </si>
  <si>
    <t>in_store_po</t>
  </si>
  <si>
    <t>Wait for delivery PO</t>
  </si>
  <si>
    <t>wait_for_delivery_po</t>
  </si>
  <si>
    <t>Wait for inbound products</t>
  </si>
  <si>
    <t>wait_for_inbound_products</t>
  </si>
  <si>
    <t>Press Enter to search by SO</t>
  </si>
  <si>
    <t>press_enter_to_search_by_so</t>
  </si>
  <si>
    <t>Search by SO code</t>
  </si>
  <si>
    <t>search_by_so_code</t>
  </si>
  <si>
    <t>Search by PO</t>
  </si>
  <si>
    <t>search_by_po</t>
  </si>
  <si>
    <t>Press Enter to search by PO</t>
  </si>
  <si>
    <t>press_enter_to_search_by_po</t>
  </si>
  <si>
    <t>ID-Name-SKU</t>
  </si>
  <si>
    <t>id_name_sku</t>
  </si>
  <si>
    <t>Mã ID-Tên-SKU</t>
  </si>
  <si>
    <t>Config management</t>
  </si>
  <si>
    <t>config_management</t>
  </si>
  <si>
    <t>Quản lý thiết lập</t>
  </si>
  <si>
    <t>Create config</t>
  </si>
  <si>
    <t>create_config</t>
  </si>
  <si>
    <t>Tạo thiết lập</t>
  </si>
  <si>
    <t>Do you want to delete this {{value}} config?</t>
  </si>
  <si>
    <t>do_you_want_to_delete_this_{{value}}_config</t>
  </si>
  <si>
    <t>Bạn muốn xóa config {{value}} này?</t>
  </si>
  <si>
    <t>Deleting config may affect the running system</t>
  </si>
  <si>
    <t>deleting_config_may_affect_the_running_system</t>
  </si>
  <si>
    <t>Create config for the entire WMS system</t>
  </si>
  <si>
    <t>create_config_for_the_entire_wms_system</t>
  </si>
  <si>
    <t>Each value is separated by a comma. For example, WMS_QC,WMS_ADMIN will automatically convert to ["WMS_QC","WMS_ADMIN"]</t>
  </si>
  <si>
    <t>each_value_is_separated_by_a_comma_for_example_wms_qc,wms_admin_will_automatically_convert_to_["wms_qc","wms_admin"]</t>
  </si>
  <si>
    <t>Run product reserving</t>
  </si>
  <si>
    <t>run_product_reserving</t>
  </si>
  <si>
    <t>Order processing time</t>
  </si>
  <si>
    <t>order_processing_time</t>
  </si>
  <si>
    <t>Thời gian xử lý đơn hàng</t>
  </si>
  <si>
    <t>Period of customer's ordering time that needs more processing time</t>
  </si>
  <si>
    <t>period_of_customer_ordering_time_that_needs_more_processing_time</t>
  </si>
  <si>
    <t>Khung thời gian khách đặt hàng cần thêm thời gian xử lý</t>
  </si>
  <si>
    <t>Order's auto activation conditions</t>
  </si>
  <si>
    <t>order_auto_activation_conditions</t>
  </si>
  <si>
    <t>Điều kiện kích hoạt tự động cho đơn hàng</t>
  </si>
  <si>
    <t>The way to calculate points for products in the order</t>
  </si>
  <si>
    <t>the_way_to_calculate_points_for_products_in_the_order</t>
  </si>
  <si>
    <t>Cách tính điểm cho sản phẩm trong đơn hàng</t>
  </si>
  <si>
    <t>Conditions to increase order priority</t>
  </si>
  <si>
    <t>conditions_to_increase_order_priority</t>
  </si>
  <si>
    <t>Điều kiện tăng độ ưu tiên cho đơn hàng</t>
  </si>
  <si>
    <t>Warehouse Setup</t>
  </si>
  <si>
    <t>warehouse_setup</t>
  </si>
  <si>
    <t>Update</t>
  </si>
  <si>
    <t>update</t>
  </si>
  <si>
    <t>Monday</t>
  </si>
  <si>
    <t>monday</t>
  </si>
  <si>
    <t>Tuesday</t>
  </si>
  <si>
    <t>tuesday</t>
  </si>
  <si>
    <t>Wednesday</t>
  </si>
  <si>
    <t>wednesday</t>
  </si>
  <si>
    <t>Thursday</t>
  </si>
  <si>
    <t>thursday</t>
  </si>
  <si>
    <t>Friday</t>
  </si>
  <si>
    <t>friday</t>
  </si>
  <si>
    <t>Saturday</t>
  </si>
  <si>
    <t>saturday</t>
  </si>
  <si>
    <t>Sunday</t>
  </si>
  <si>
    <t>sunday</t>
  </si>
  <si>
    <t>Please fill in all the information!</t>
  </si>
  <si>
    <t>please_fill_in_all_the_information</t>
  </si>
  <si>
    <t>It coincides with the selected date</t>
  </si>
  <si>
    <t>it_coincides_with_the_selected_date</t>
  </si>
  <si>
    <t>Day of the week</t>
  </si>
  <si>
    <t>day_of_the_week</t>
  </si>
  <si>
    <t>Thứ {{hai}}</t>
  </si>
  <si>
    <t>End time</t>
  </si>
  <si>
    <t>end_time</t>
  </si>
  <si>
    <t>Additional time</t>
  </si>
  <si>
    <t>additional_time</t>
  </si>
  <si>
    <t>Add Province/City</t>
  </si>
  <si>
    <t>add_province/city</t>
  </si>
  <si>
    <t>The period that need to PICK by area</t>
  </si>
  <si>
    <t>the_period_that_need_to_pick_by_area</t>
  </si>
  <si>
    <t>Khung giờ PICK theo khu vực</t>
  </si>
  <si>
    <t>Delete Province/City</t>
  </si>
  <si>
    <t>delete_province/city</t>
  </si>
  <si>
    <t>Delete Conditions</t>
  </si>
  <si>
    <t>delete_conditions</t>
  </si>
  <si>
    <t>Default</t>
  </si>
  <si>
    <t>default</t>
  </si>
  <si>
    <t>It coincides with the selected province</t>
  </si>
  <si>
    <t>it_coincides_with_the_selected_province</t>
  </si>
  <si>
    <t>Time</t>
  </si>
  <si>
    <t>time</t>
  </si>
  <si>
    <t>Order processing deadline</t>
  </si>
  <si>
    <t>order_processing_deadline</t>
  </si>
  <si>
    <t>Ratio</t>
  </si>
  <si>
    <t>ratio</t>
  </si>
  <si>
    <t>Min</t>
  </si>
  <si>
    <t>min</t>
  </si>
  <si>
    <t>Max</t>
  </si>
  <si>
    <t>max</t>
  </si>
  <si>
    <t>Point</t>
  </si>
  <si>
    <t>point</t>
  </si>
  <si>
    <t>Delete value</t>
  </si>
  <si>
    <t>delete_value</t>
  </si>
  <si>
    <t>Add value</t>
  </si>
  <si>
    <t>add_value</t>
  </si>
  <si>
    <t>Province/City that customer orders</t>
  </si>
  <si>
    <t>province/city_that_customer_orders</t>
  </si>
  <si>
    <t>Default point</t>
  </si>
  <si>
    <t>default_point</t>
  </si>
  <si>
    <t>Maximum PICK tickets in waiting list</t>
  </si>
  <si>
    <t>maximum_pick_tickets_in_waiting_list</t>
  </si>
  <si>
    <t>Minimum reserving value</t>
  </si>
  <si>
    <t>minimum_reserving_value</t>
  </si>
  <si>
    <t>Waiting time for seller's products</t>
  </si>
  <si>
    <t>waiting_time_for_seller_products</t>
  </si>
  <si>
    <t>VND</t>
  </si>
  <si>
    <t>vnd</t>
  </si>
  <si>
    <t>Ratio of in store product</t>
  </si>
  <si>
    <t>ratio_of_in_store_product</t>
  </si>
  <si>
    <t>Waiting time (default)</t>
  </si>
  <si>
    <t>waiting_time_(default)</t>
  </si>
  <si>
    <t>Waiting time</t>
  </si>
  <si>
    <t>waiting_time</t>
  </si>
  <si>
    <t>Ascending</t>
  </si>
  <si>
    <t>ascending</t>
  </si>
  <si>
    <t>Descending</t>
  </si>
  <si>
    <t>descending</t>
  </si>
  <si>
    <t>Sort field of PICK ticket</t>
  </si>
  <si>
    <t>sort_field_of_pick_ticket</t>
  </si>
  <si>
    <t>Trường SORT phiếu PICK</t>
  </si>
  <si>
    <t>Field</t>
  </si>
  <si>
    <t>field</t>
  </si>
  <si>
    <t>Add field</t>
  </si>
  <si>
    <t>add_field</t>
  </si>
  <si>
    <t>Order priority</t>
  </si>
  <si>
    <t>order_priority</t>
  </si>
  <si>
    <t>Mandatory product</t>
  </si>
  <si>
    <t>mandatory_product</t>
  </si>
  <si>
    <t>Sort percentage</t>
  </si>
  <si>
    <t>sort_percentage</t>
  </si>
  <si>
    <t>Warehouse information management</t>
  </si>
  <si>
    <t>warehouse_information_management</t>
  </si>
  <si>
    <t>{{value}} is coincided</t>
  </si>
  <si>
    <t>{{value}}_is_coincided</t>
  </si>
  <si>
    <t>Warehouse information</t>
  </si>
  <si>
    <t>warehouse_information</t>
  </si>
  <si>
    <t>Warehouse code must not be empty</t>
  </si>
  <si>
    <t>warehouse_code_must_not_be_empty</t>
  </si>
  <si>
    <t>Warehouse code</t>
  </si>
  <si>
    <t>warehouse_code</t>
  </si>
  <si>
    <t>Warehouse name</t>
  </si>
  <si>
    <t>warehouse_name</t>
  </si>
  <si>
    <t>Warehouse name must not be empty</t>
  </si>
  <si>
    <t>warehouse_name_must_not_be_empty</t>
  </si>
  <si>
    <t>Phone number</t>
  </si>
  <si>
    <t>Phone number must not contain letters and special characters</t>
  </si>
  <si>
    <t>phone_number_must_not_contain_letters_and_special_characters</t>
  </si>
  <si>
    <t>Số điện thoại không được chứa chữ cái, kí tự đặc biệt</t>
  </si>
  <si>
    <t>Email invalidate</t>
  </si>
  <si>
    <t>email_invalidate</t>
  </si>
  <si>
    <t>Length</t>
  </si>
  <si>
    <t>length</t>
  </si>
  <si>
    <t>Maximum length {{value}}</t>
  </si>
  <si>
    <t>maximum_length_{{value}}</t>
  </si>
  <si>
    <t>Chiều dài tối thiểu {{value}}</t>
  </si>
  <si>
    <t>No more than 10 characters</t>
  </si>
  <si>
    <t>no_more_than_10_characters</t>
  </si>
  <si>
    <t>Width</t>
  </si>
  <si>
    <t>width</t>
  </si>
  <si>
    <t>Minimum width {{value}}</t>
  </si>
  <si>
    <t>minimum_width_{{value}}</t>
  </si>
  <si>
    <t>Chiều rộng tối thiểu {{value}}</t>
  </si>
  <si>
    <t>Height</t>
  </si>
  <si>
    <t>height</t>
  </si>
  <si>
    <t>Minimum height {{value}}</t>
  </si>
  <si>
    <t>minimum_height_{{value}}</t>
  </si>
  <si>
    <t>Chiều cao tối thiểu {{value}}</t>
  </si>
  <si>
    <t>All provinces have managed by a warehouses</t>
  </si>
  <si>
    <t>all_provinces_have_managed_by_a_warehouses</t>
  </si>
  <si>
    <t>Provinces/Cities under the management of the warehouse</t>
  </si>
  <si>
    <t>provinces/cities_under_the_management_of_the_warehouse</t>
  </si>
  <si>
    <t>Fast delivery setup</t>
  </si>
  <si>
    <t>fast_delivery_setup</t>
  </si>
  <si>
    <t>Loading</t>
  </si>
  <si>
    <t>loading</t>
  </si>
  <si>
    <t>Employee's name</t>
  </si>
  <si>
    <t>Working team</t>
  </si>
  <si>
    <t>working_team</t>
  </si>
  <si>
    <t>Number of tickets</t>
  </si>
  <si>
    <t>number_of_tickets</t>
  </si>
  <si>
    <t>Number of items</t>
  </si>
  <si>
    <t>number_of_items</t>
  </si>
  <si>
    <t>Number of lines</t>
  </si>
  <si>
    <t>number_of_lines</t>
  </si>
  <si>
    <t>Day/Month</t>
  </si>
  <si>
    <t>day/month</t>
  </si>
  <si>
    <t>Entire warehouse {{value}}</t>
  </si>
  <si>
    <t>entire_warehouse_{{value}}</t>
  </si>
  <si>
    <t>Employee</t>
  </si>
  <si>
    <t>employee</t>
  </si>
  <si>
    <t>Total of items</t>
  </si>
  <si>
    <t>total_of_items</t>
  </si>
  <si>
    <t>Total of lines</t>
  </si>
  <si>
    <t>total_of_lines</t>
  </si>
  <si>
    <t>avg_sort</t>
  </si>
  <si>
    <t>Ticket list</t>
  </si>
  <si>
    <t>ticket_list</t>
  </si>
  <si>
    <t>Danh sách phiếu</t>
  </si>
  <si>
    <t>This ticket cannot be activated</t>
  </si>
  <si>
    <t>this_ticket_cannot_be_activated</t>
  </si>
  <si>
    <t>Không thể kích hoạt phiếu này</t>
  </si>
  <si>
    <t>Information for assigning employees to PICK tickets</t>
  </si>
  <si>
    <t>information_for_assigning_employees_to_pick_tickets</t>
  </si>
  <si>
    <t>Add note failed</t>
  </si>
  <si>
    <t>add_note_failed</t>
  </si>
  <si>
    <t>Change status failed</t>
  </si>
  <si>
    <t>change_status_failed</t>
  </si>
  <si>
    <t>Chuyển trạng thái thất bại</t>
  </si>
  <si>
    <t>QC/PACK employee's ID</t>
  </si>
  <si>
    <t>qc/pack_employee_id</t>
  </si>
  <si>
    <t>Enter employee's name...</t>
  </si>
  <si>
    <t>QC staff name</t>
  </si>
  <si>
    <t>qc_staff_name</t>
  </si>
  <si>
    <t>Start QC</t>
  </si>
  <si>
    <t>start_qc</t>
  </si>
  <si>
    <t>End QC</t>
  </si>
  <si>
    <t>end_qc</t>
  </si>
  <si>
    <t>Assignment result</t>
  </si>
  <si>
    <t>assignment_result</t>
  </si>
  <si>
    <t>Temporary price</t>
  </si>
  <si>
    <t>temporary_price</t>
  </si>
  <si>
    <t>Start</t>
  </si>
  <si>
    <t>Collapse</t>
  </si>
  <si>
    <t>collapse</t>
  </si>
  <si>
    <t>Waiting for update...</t>
  </si>
  <si>
    <t>waiting_for_update</t>
  </si>
  <si>
    <t>Order list can be activated</t>
  </si>
  <si>
    <t>order_list_can_be_activated</t>
  </si>
  <si>
    <t>Danh sách đơn hàng có thể kích hoạt</t>
  </si>
  <si>
    <t>{{value}} order with important products have not been reserved! Do you want to activate?</t>
  </si>
  <si>
    <t>{{value}}_order_with_important_products_have_not_been_reserved_do_you_want_to_activate</t>
  </si>
  <si>
    <t>{{value}} đơn hàng có sản phẩm quan trọng chưa được giữ! Bạn muốn kích hoạt?</t>
  </si>
  <si>
    <t>SO code</t>
  </si>
  <si>
    <t>so_code</t>
  </si>
  <si>
    <t>{{value1}} order(s) with value less than {{value2}} will not be activated!</t>
  </si>
  <si>
    <t>{{value1}}_order(s)_with_value_less_than_{{value2}}_will_not_be_activated</t>
  </si>
  <si>
    <t>{{value1}} đơn hàng có giá trị thấp hơn {{value2}} sẽ không được kích hoạt!</t>
  </si>
  <si>
    <t>Activation reason</t>
  </si>
  <si>
    <t>activation_reason</t>
  </si>
  <si>
    <t>Lý do kích hoạt</t>
  </si>
  <si>
    <t>Do you want to change {{value}} order(s) to Wait for CS?</t>
  </si>
  <si>
    <t>Bạn muốn chuyển {{value}} đơn sang chờ CS xử lý?</t>
  </si>
  <si>
    <t>Save</t>
  </si>
  <si>
    <t>save</t>
  </si>
  <si>
    <t>Refresh</t>
  </si>
  <si>
    <t>refresh</t>
  </si>
  <si>
    <t>PICK ticket list</t>
  </si>
  <si>
    <t>pick_ticket_list</t>
  </si>
  <si>
    <t>Danh sách phiếu PICK</t>
  </si>
  <si>
    <t>PICK ticket details</t>
  </si>
  <si>
    <t>pick_ticket_details</t>
  </si>
  <si>
    <t>Unable to load more or all logs have been loaded</t>
  </si>
  <si>
    <t>unable_to_load_more_or_all_logs_have_been_loaded</t>
  </si>
  <si>
    <t>PICK ticket details - Manage PICK ticket</t>
  </si>
  <si>
    <t>pick_ticket_details_manage_pick_ticket</t>
  </si>
  <si>
    <t>Ticket is in status {{value}}</t>
  </si>
  <si>
    <t>ticket_is_in_status_{{value}}</t>
  </si>
  <si>
    <t>Reserving log</t>
  </si>
  <si>
    <t>reserving_log</t>
  </si>
  <si>
    <t>Activity log</t>
  </si>
  <si>
    <t>activity_log</t>
  </si>
  <si>
    <t>Log type</t>
  </si>
  <si>
    <t>log_type</t>
  </si>
  <si>
    <t>Number of products</t>
  </si>
  <si>
    <t>number_of_products</t>
  </si>
  <si>
    <t>Assign another employee</t>
  </si>
  <si>
    <t>assign_another_employee</t>
  </si>
  <si>
    <t>Assign checking staff</t>
  </si>
  <si>
    <t>assign_checking_staff</t>
  </si>
  <si>
    <t>Additional PICK</t>
  </si>
  <si>
    <t>additional_pick</t>
  </si>
  <si>
    <t>PICK basket</t>
  </si>
  <si>
    <t>pick_basket</t>
  </si>
  <si>
    <t>View more {{value}}</t>
  </si>
  <si>
    <t>view_more_{{value}}</t>
  </si>
  <si>
    <t>Xem thêm {{value}}</t>
  </si>
  <si>
    <t>Complete the child pick ticket {{value}}</t>
  </si>
  <si>
    <t>complete_the_child_pick_ticket_{{value}}</t>
  </si>
  <si>
    <t>Cancel the child pick ticket {{value}}</t>
  </si>
  <si>
    <t>cancel_the_child_pick_ticket_{{value}}</t>
  </si>
  <si>
    <t>Complete the child pick ticket successfully</t>
  </si>
  <si>
    <t>complete_the_child_pick_ticket_successfully</t>
  </si>
  <si>
    <t>Can't exceed the number of products</t>
  </si>
  <si>
    <t>can_not_exceed_the_number_of_products</t>
  </si>
  <si>
    <t>Không thể lấy sản phẩm thừa</t>
  </si>
  <si>
    <t>Unable to complete the child pick ticket</t>
  </si>
  <si>
    <t>unable_to_complete_the_child_pick_ticket</t>
  </si>
  <si>
    <t>Không thể hoàn tất phiếu kiểm con</t>
  </si>
  <si>
    <t>Cancel ticket successfully</t>
  </si>
  <si>
    <t>cancel_ticket_successfully</t>
  </si>
  <si>
    <t>Hủy phiếu thành công</t>
  </si>
  <si>
    <t>Cancel ticket failed</t>
  </si>
  <si>
    <t>cancel_ticket_failed</t>
  </si>
  <si>
    <t>Hủy phiếu thất bại</t>
  </si>
  <si>
    <t>Ticket's ID not found</t>
  </si>
  <si>
    <t>ticket_id_not_found</t>
  </si>
  <si>
    <t>Không tìm thấy mã ID của phiếu</t>
  </si>
  <si>
    <t>Assign employee successfully</t>
  </si>
  <si>
    <t>assign_employee_successfully</t>
  </si>
  <si>
    <t>Unable to assign employee</t>
  </si>
  <si>
    <t>unable_to_assign_employee</t>
  </si>
  <si>
    <t>Không thể gán nhân viên</t>
  </si>
  <si>
    <t>Please select employee or select PICK ticket</t>
  </si>
  <si>
    <t>please_select_employee_or_select_pick_ticket</t>
  </si>
  <si>
    <t>Chưa chọn nhân viên hoặc chưa chọn phiếu PICK</t>
  </si>
  <si>
    <t>Activate successfully</t>
  </si>
  <si>
    <t>activate_successfully</t>
  </si>
  <si>
    <t>Kích hoạt thành công</t>
  </si>
  <si>
    <t>Activate failed</t>
  </si>
  <si>
    <t>activate_failed</t>
  </si>
  <si>
    <t>Kích hoạt thất bại</t>
  </si>
  <si>
    <t>The SKU of this product could not be found</t>
  </si>
  <si>
    <t>the_sku_of_this_product_could_not_be_found</t>
  </si>
  <si>
    <t>Order ID or Admin ID must not be empty</t>
  </si>
  <si>
    <t>order_id_or_admin_id_must_not_be_empty</t>
  </si>
  <si>
    <t>Mã đơn hàng hoặc mã Admin ID không được để trống</t>
  </si>
  <si>
    <t>Displaying information of order code {{value}}</t>
  </si>
  <si>
    <t>displaying_information_of_order_code_{{value}}</t>
  </si>
  <si>
    <t>Complete the PICK ticket successfully</t>
  </si>
  <si>
    <t>complete_the_pick_ticket_successfully</t>
  </si>
  <si>
    <t>Hoàn thành phiếu PICK thành công</t>
  </si>
  <si>
    <t>Unable to complete this pick ticket</t>
  </si>
  <si>
    <t>unable_to_complete_this_pick_ticket</t>
  </si>
  <si>
    <t>Không thể hoàn thành phiếu pick này</t>
  </si>
  <si>
    <t>The reserving quantity is 0, unable to cancel!</t>
  </si>
  <si>
    <t>the_reserving_quantity_is_0_unable_to_cancel</t>
  </si>
  <si>
    <t>Input must be a positive integer!</t>
  </si>
  <si>
    <t>input_must_be_a_positive_integer</t>
  </si>
  <si>
    <t>The quantity you want to cancel must not be empty</t>
  </si>
  <si>
    <t>the_quantity_you_want_to_cancel_must_not_be_empty</t>
  </si>
  <si>
    <t>The quantity you want to cancel must not be greater than reserved quantity</t>
  </si>
  <si>
    <t>the_quantity_you_want_to_cancel_must_not_be_greater_than_reserved_quantity</t>
  </si>
  <si>
    <t>Action is failed</t>
  </si>
  <si>
    <t>action_is_failed</t>
  </si>
  <si>
    <t>Thao tác thất bại</t>
  </si>
  <si>
    <t>Package number must be natural and greater than 0</t>
  </si>
  <si>
    <t>package_number_must_be_natural_and_greater_than_0</t>
  </si>
  <si>
    <t>Create PUT ticket failed</t>
  </si>
  <si>
    <t>create_put_ticket_failed</t>
  </si>
  <si>
    <t>Ticket information:{{value1}} - SO code: {{value2}}</t>
  </si>
  <si>
    <t>ticket_information_{{value1}}_so_code_{{value2}}</t>
  </si>
  <si>
    <t>Thông tin phiếu: {{value1}} - Mã đơn hàng: {{value2}}</t>
  </si>
  <si>
    <t>Operation date</t>
  </si>
  <si>
    <t>operation_date</t>
  </si>
  <si>
    <t>Ngày vận hành</t>
  </si>
  <si>
    <t>Turn on Reserving</t>
  </si>
  <si>
    <t>turn_on_reserving</t>
  </si>
  <si>
    <t>Turn off Reserving</t>
  </si>
  <si>
    <t>turn_off_reserving</t>
  </si>
  <si>
    <t>Scanned items</t>
  </si>
  <si>
    <t>scanned_items</t>
  </si>
  <si>
    <t>QC and PACK basket</t>
  </si>
  <si>
    <t>qc_and_pack_basket</t>
  </si>
  <si>
    <t>Start PACK</t>
  </si>
  <si>
    <t>start_pack</t>
  </si>
  <si>
    <t>Weight - Package</t>
  </si>
  <si>
    <t>weight_package</t>
  </si>
  <si>
    <t>Khối lượng - Số kiện</t>
  </si>
  <si>
    <t>package</t>
  </si>
  <si>
    <t>Edit the inputted package number</t>
  </si>
  <si>
    <t>edit_the_inputted_package_number</t>
  </si>
  <si>
    <t>type {{value}}</t>
  </si>
  <si>
    <t>type_{{value}}</t>
  </si>
  <si>
    <t>End PACK</t>
  </si>
  <si>
    <t>end_pack</t>
  </si>
  <si>
    <t>View the order</t>
  </si>
  <si>
    <t>view_the_order</t>
  </si>
  <si>
    <t>Print the ticket</t>
  </si>
  <si>
    <t>print_the_ticket</t>
  </si>
  <si>
    <t>Cancel reserving</t>
  </si>
  <si>
    <t>cancel_reserving</t>
  </si>
  <si>
    <t>View the list of child PICK tickets</t>
  </si>
  <si>
    <t>view_the_list_of_child_pick_tickets</t>
  </si>
  <si>
    <t>Xem danh sách phiếu PICK con</t>
  </si>
  <si>
    <t>View the list of products</t>
  </si>
  <si>
    <t>view_the_list_of_products</t>
  </si>
  <si>
    <t>Xem danh sách sản phẩm</t>
  </si>
  <si>
    <t>Please select the product quantity you want to cancel</t>
  </si>
  <si>
    <t>please_select_the_product_quantity_you_want_to_cancel</t>
  </si>
  <si>
    <t>Vui lòng chọn số lượng sản phẩm cần huỷ giữ hàng</t>
  </si>
  <si>
    <t>Enter the reserving quantity you want to cancel</t>
  </si>
  <si>
    <t>enter_the_reserving_quantity_you_want_to_cancel</t>
  </si>
  <si>
    <t>Enter activation reason</t>
  </si>
  <si>
    <t>enter_activation_reason</t>
  </si>
  <si>
    <t>Nhập lý do kích hoạt</t>
  </si>
  <si>
    <t>Activate</t>
  </si>
  <si>
    <t>activate</t>
  </si>
  <si>
    <t>Kích hoạt</t>
  </si>
  <si>
    <t>Assign tickets to employees who are checking-in at zone</t>
  </si>
  <si>
    <t>assign_tickets_to_employees_who_are_checking_in_at_zone</t>
  </si>
  <si>
    <t>Update package quantity</t>
  </si>
  <si>
    <t>update_package_quantity</t>
  </si>
  <si>
    <t>Enter package quantity</t>
  </si>
  <si>
    <t>enter_package_quantity</t>
  </si>
  <si>
    <t>Nhập số lượng kiện</t>
  </si>
  <si>
    <t>Note must not be empty</t>
  </si>
  <si>
    <t>note_must_not_be_empty</t>
  </si>
  <si>
    <t>Ghi chú không được để trống</t>
  </si>
  <si>
    <t>You do not have permission to add images</t>
  </si>
  <si>
    <t>you_do_not_have_permission_to_add_images</t>
  </si>
  <si>
    <t>Bạn không có quyền thêm hình ảnh</t>
  </si>
  <si>
    <t>Add note</t>
  </si>
  <si>
    <t>add_note</t>
  </si>
  <si>
    <t>Note information</t>
  </si>
  <si>
    <t>note_information</t>
  </si>
  <si>
    <t>Newest</t>
  </si>
  <si>
    <t>newest</t>
  </si>
  <si>
    <t>Oldest</t>
  </si>
  <si>
    <t>oldest</t>
  </si>
  <si>
    <t>Enter note information</t>
  </si>
  <si>
    <t>enter_note_information</t>
  </si>
  <si>
    <t>Display in WMS only</t>
  </si>
  <si>
    <t>display_in_wms_only</t>
  </si>
  <si>
    <t>Display outside of WMS</t>
  </si>
  <si>
    <t>display_outside_of_wms</t>
  </si>
  <si>
    <t>Admin ID</t>
  </si>
  <si>
    <t>admin_id</t>
  </si>
  <si>
    <t>Demanded quantity</t>
  </si>
  <si>
    <t>demanded_quantity</t>
  </si>
  <si>
    <t>Reserved quantity</t>
  </si>
  <si>
    <t>reserved_quantity</t>
  </si>
  <si>
    <t>Picked quantity (PICK)</t>
  </si>
  <si>
    <t>picked_quantity_(pick)</t>
  </si>
  <si>
    <t>Returned quantity</t>
  </si>
  <si>
    <t>returned_quantity</t>
  </si>
  <si>
    <t>Checked quantity (QC)</t>
  </si>
  <si>
    <t>checked_quantity_(qc)</t>
  </si>
  <si>
    <t>Checked Lot/Date</t>
  </si>
  <si>
    <t>checked_lot/date</t>
  </si>
  <si>
    <t>Total of expired products</t>
  </si>
  <si>
    <t>total_of_expired_products</t>
  </si>
  <si>
    <t>Tổng số lượng sản phẩm hết hạn</t>
  </si>
  <si>
    <t>Cancel reserving for this product</t>
  </si>
  <si>
    <t>cancel_reserving_for_this_product</t>
  </si>
  <si>
    <t>Invalid employee's ID</t>
  </si>
  <si>
    <t>invalid_employee_id</t>
  </si>
  <si>
    <t>Select employee</t>
  </si>
  <si>
    <t>select_employee</t>
  </si>
  <si>
    <t>PUT quantity</t>
  </si>
  <si>
    <t>put_quantity</t>
  </si>
  <si>
    <t>Số lượng PUT</t>
  </si>
  <si>
    <t>Zone {{value}} has no basket code or product</t>
  </si>
  <si>
    <t>zone_{{value}}_has_no_basket_code_or_product</t>
  </si>
  <si>
    <t>Create a returning PUT ticket</t>
  </si>
  <si>
    <t>create_a_returning_put_ticket</t>
  </si>
  <si>
    <t>Pick not enough products in combo. Please create a PUT ticket to return the product to the shelf if you want to complete this PICK ticket</t>
  </si>
  <si>
    <t>pick_not_enough_products_in_combo_please_create_a_put_ticket_to_return_the_product_to_the_shelf_if_you_want_to_complete_this_pick_ticket</t>
  </si>
  <si>
    <t>Pick thiếu sản phẩm trong combo. Vui lòng tạo phiếu PUT trả hàng về kệ để hoàn tất phiếu PICK này</t>
  </si>
  <si>
    <t>Basket is duplicated with another zone or scanned for this zone, please change basket</t>
  </si>
  <si>
    <t>basket_is_duplicated_with_another_zone_or_scanned_for_this_zone_please_change_basket</t>
  </si>
  <si>
    <t>Basket not found</t>
  </si>
  <si>
    <t>basket_not_found</t>
  </si>
  <si>
    <t>Không tìm thấy rổ</t>
  </si>
  <si>
    <t>Scan basket code to create PUT ticket</t>
  </si>
  <si>
    <t>scan_basket_code_to_create_put_ticket</t>
  </si>
  <si>
    <t>In combo</t>
  </si>
  <si>
    <t>in_combo</t>
  </si>
  <si>
    <t>View SKUs list</t>
  </si>
  <si>
    <t>view_skus_list</t>
  </si>
  <si>
    <t>Xem danh sách SKU</t>
  </si>
  <si>
    <t>Product is in combo that picked not enough quantity</t>
  </si>
  <si>
    <t>product_is_in_combo_that_picked_not_enough_quantity</t>
  </si>
  <si>
    <t>Sản phẩm thuộc combo PICK thiếu số lượng</t>
  </si>
  <si>
    <t>Received Lot/Exp</t>
  </si>
  <si>
    <t>received_lot/exp</t>
  </si>
  <si>
    <t>Lô/HSD đã nhận</t>
  </si>
  <si>
    <t>Type of return products</t>
  </si>
  <si>
    <t>type_of_return_products</t>
  </si>
  <si>
    <t>Customers who return the products</t>
  </si>
  <si>
    <t>customers_who_return_the_products</t>
  </si>
  <si>
    <t>Total of received products</t>
  </si>
  <si>
    <t>total_of_received_products</t>
  </si>
  <si>
    <t>Tổng số lượng sản phẩm kho nhận</t>
  </si>
  <si>
    <t>Received quantity</t>
  </si>
  <si>
    <t>received_quantity</t>
  </si>
  <si>
    <t>Rows per page</t>
  </si>
  <si>
    <t>rows_per_page</t>
  </si>
  <si>
    <t>Unable to create PUT ticket</t>
  </si>
  <si>
    <t>unable_to_create_put_ticket</t>
  </si>
  <si>
    <t>Không thể tạo phiếu PUT</t>
  </si>
  <si>
    <t>Create PUT ticket for products in zone {{value}}</t>
  </si>
  <si>
    <t>create_put_ticket_for_products_in_zone_{{value}}</t>
  </si>
  <si>
    <t>Search for recalled products</t>
  </si>
  <si>
    <t>search_for_recalled_products</t>
  </si>
  <si>
    <t>Unable to add Lot/Exp. The product has been received enough!</t>
  </si>
  <si>
    <t>unable_to_add_lot/exp_the_product_has_been_received_enough</t>
  </si>
  <si>
    <t>Không thể thêm Lô/HSD. Sản phẩm đã nhận đủ!</t>
  </si>
  <si>
    <t>Do you want to delete this Lot/Exp information?</t>
  </si>
  <si>
    <t>do_you_want_to_delete_this_lot/exp_information?</t>
  </si>
  <si>
    <t>Bạn muốn xóa thông tin Lô/HSD này?</t>
  </si>
  <si>
    <t>Delete failed</t>
  </si>
  <si>
    <t>delete_failed</t>
  </si>
  <si>
    <t>Xóa thất bại</t>
  </si>
  <si>
    <t>Quantity must not be empty</t>
  </si>
  <si>
    <t>quantity_must_not_be_empty</t>
  </si>
  <si>
    <t>Received quantity must be greater than 0</t>
  </si>
  <si>
    <t>received_quantity_must_be_greater_than_0</t>
  </si>
  <si>
    <t>Received quantity is enough</t>
  </si>
  <si>
    <t>received_quantity_is_enough</t>
  </si>
  <si>
    <t>Số lượng nhận đã đủ</t>
  </si>
  <si>
    <t>Please enter the quantity you want to receive. Received quantity {{value}}</t>
  </si>
  <si>
    <t>please_enter_the_quantity_you_want_to_receive_received_quantity_{{value}}</t>
  </si>
  <si>
    <t>Received quantity must not be greater than the quantity customer returned</t>
  </si>
  <si>
    <t>received_quantity_must_not_be_greater_than_the_quantity_customer_returned</t>
  </si>
  <si>
    <t>LOT must not be empty</t>
  </si>
  <si>
    <t>lot_must_not_be_empty</t>
  </si>
  <si>
    <t>EXP must not be empty</t>
  </si>
  <si>
    <t>exp_must_not_be_empty</t>
  </si>
  <si>
    <t>Hạn sử dụng không được để trống</t>
  </si>
  <si>
    <t>Please follow the format DDMMYYYY, (eg 30012023)</t>
  </si>
  <si>
    <t>please_follow_the_format_ddmmyyyy_(eg_30012023)</t>
  </si>
  <si>
    <t>Vui lòng theo định dạng "ngàythángnăm", viết liền, không khoảng trắng (VD: 30012023)</t>
  </si>
  <si>
    <t>LOT is invalid or contains special characters. Please re-enter!</t>
  </si>
  <si>
    <t>lot_is_invalid_or_contains_special_characters_please_re_enter</t>
  </si>
  <si>
    <t>Lô không hợp lệ hoặc chứa kí tự đặc biệt. Vui lòng nhập lại!</t>
  </si>
  <si>
    <t>Add Lot/Exp for product</t>
  </si>
  <si>
    <t>add_lot/exp_for_product</t>
  </si>
  <si>
    <t>List of outbound Lot/Exp</t>
  </si>
  <si>
    <t>list_of_outbound_lot/exp</t>
  </si>
  <si>
    <t>Edit the input quantity</t>
  </si>
  <si>
    <t>edit_the_input_quantity</t>
  </si>
  <si>
    <t>Delete the input Lot/Exp information</t>
  </si>
  <si>
    <t>delete_the_input_lot/exp_information</t>
  </si>
  <si>
    <t>Xóa thông tin Lô/HSD đã nhập</t>
  </si>
  <si>
    <t>Confirm the update of received product information</t>
  </si>
  <si>
    <t>confirm_the_update_of_received_product_information</t>
  </si>
  <si>
    <t>Cancel the input Lot/Exp information and input quantity</t>
  </si>
  <si>
    <t>cancel_the_input_lot/exp_information_and_input_quantity</t>
  </si>
  <si>
    <t>Hủy thông tin Lô/HSD và số lượng vừa nhập</t>
  </si>
  <si>
    <t>Check the PICK ticket</t>
  </si>
  <si>
    <t>check_the_pick_ticket</t>
  </si>
  <si>
    <t>Kiểm tra phiếu PICK</t>
  </si>
  <si>
    <t>{{value}} has been Cancelled</t>
  </si>
  <si>
    <t>{{value}}_has_been_cancelled</t>
  </si>
  <si>
    <t>{{value}} đã bị hủy</t>
  </si>
  <si>
    <t>This order is being QC by {{value}}</t>
  </si>
  <si>
    <t>this_order_is_being_qc_by_{{value}}</t>
  </si>
  <si>
    <t>Basket is being used in {{value}}</t>
  </si>
  <si>
    <t>basket_is_being_used_in_{{value}}</t>
  </si>
  <si>
    <t>The basket has not been assigned to any ticket</t>
  </si>
  <si>
    <t>the_basket_has_not_been_assigned_to_any_ticket</t>
  </si>
  <si>
    <t>Enter PICK ticket code</t>
  </si>
  <si>
    <t>enter_pick_ticket_code</t>
  </si>
  <si>
    <t>The ticket just completed</t>
  </si>
  <si>
    <t>the_ticket_just_completed</t>
  </si>
  <si>
    <t>Please scan PICK ticket code</t>
  </si>
  <si>
    <t>please_scan_pick_ticket_code</t>
  </si>
  <si>
    <t>Vui lòng quét mã phiếu PICK</t>
  </si>
  <si>
    <t>Unpin location successfully</t>
  </si>
  <si>
    <t>unpin_location_successfully</t>
  </si>
  <si>
    <t>Bỏ ghim vị trí thành công</t>
  </si>
  <si>
    <t>Pin location successfully</t>
  </si>
  <si>
    <t>pin_location_successfully</t>
  </si>
  <si>
    <t>Ghim vị trí thành công</t>
  </si>
  <si>
    <t xml:space="preserve">PICK basket merging area </t>
  </si>
  <si>
    <t>pick_basket_merging_area</t>
  </si>
  <si>
    <t>Pinned location</t>
  </si>
  <si>
    <t>pinned_location</t>
  </si>
  <si>
    <t>Expired products that need to move to {{value}} warehouse</t>
  </si>
  <si>
    <t>expired_products_that_need_to_move_to_{{value}}_warehouse</t>
  </si>
  <si>
    <t>Hàng hết hạn cần chuyển vào kho {{value}}</t>
  </si>
  <si>
    <t>Ticket has {{value1}} basket(s) : {{value2}}</t>
  </si>
  <si>
    <t>ticket_has_{{value1}}_basket(s)_{{value2}}</t>
  </si>
  <si>
    <t>Phiếu đang có {{value1}} rổ: {{value2}}</t>
  </si>
  <si>
    <t>Use BIN for packing</t>
  </si>
  <si>
    <t>use_bin_for_packing</t>
  </si>
  <si>
    <t>This order status is invalid - Order status : {{value}}</t>
  </si>
  <si>
    <t>this_order_status_is_invalid_order_status_{{value}}</t>
  </si>
  <si>
    <t>Missing/Returning/Expired</t>
  </si>
  <si>
    <t>missing/returning/expired</t>
  </si>
  <si>
    <t>Thiếu/trả/hết hạn</t>
  </si>
  <si>
    <t>Priority</t>
  </si>
  <si>
    <t>priority</t>
  </si>
  <si>
    <t>Product QR scanning history</t>
  </si>
  <si>
    <t>product_qr_scanning_history</t>
  </si>
  <si>
    <t>Deleting checked history of this order. Do you want to continue?</t>
  </si>
  <si>
    <t>deleting_checked_history_of_this_order_do_you_want_to_continue</t>
  </si>
  <si>
    <t>Bạn đang xoá lịch sử kiểm tra của đơn hàng này. Bạn muốn tiếp tục xoá?</t>
  </si>
  <si>
    <t>Delete history</t>
  </si>
  <si>
    <t>delete_history</t>
  </si>
  <si>
    <t>Return in excess</t>
  </si>
  <si>
    <t>return_in_excess</t>
  </si>
  <si>
    <t>Confirm returning {{number}} excess product(s) of {{productName}}</t>
  </si>
  <si>
    <t>confirm_returning_{{number}}_excess_product(s)_of_{{productname}}</t>
  </si>
  <si>
    <t>Loading data</t>
  </si>
  <si>
    <t>loading_data</t>
  </si>
  <si>
    <t>You have a missing/excess of these products</t>
  </si>
  <si>
    <t>you_have_a_missing/excess_of_these_products</t>
  </si>
  <si>
    <t>The ticket has enough products, do you want to complete?</t>
  </si>
  <si>
    <t>the_ticket_has_enough_products_do_you_want_to_complete</t>
  </si>
  <si>
    <t>Phiếu đã đủ, bạn muốn hoàn thành phiếu?</t>
  </si>
  <si>
    <t>Reason</t>
  </si>
  <si>
    <t>reason</t>
  </si>
  <si>
    <t>Missing in combo</t>
  </si>
  <si>
    <t>missing_in_combo</t>
  </si>
  <si>
    <t>Excess {{value}}</t>
  </si>
  <si>
    <t>excess_{{value}}</t>
  </si>
  <si>
    <t>Thừa {{value}}</t>
  </si>
  <si>
    <t>Remove product {{value1}} - Quantity: {{value2}} and return to original location</t>
  </si>
  <si>
    <t>remove_product_{{value1}}_quantity_{{value2}}_and_return_to_original_location</t>
  </si>
  <si>
    <t>Bỏ sản phẩm {{value1}} - Số lượng: {{value2}}  và trả về vị trí cũ</t>
  </si>
  <si>
    <t>Changed scanned quantity of product {{value}} successfully</t>
  </si>
  <si>
    <t>changed_scanned_quantity_of_product_{{value}}_successfully</t>
  </si>
  <si>
    <t>Đã thay đổi số lượng quét của sản phẩm {{value}} thành công</t>
  </si>
  <si>
    <t>Deleted {{value1}} - quantity: {{value2}} out of the list</t>
  </si>
  <si>
    <t>deleted_{{value1}}_quantity_{{value2}}_out_of_the_list</t>
  </si>
  <si>
    <t>Đã xoá {{value1}} - số lượng: {{value2}} ra khỏi danh sách trả</t>
  </si>
  <si>
    <t>List of items to be added/returned</t>
  </si>
  <si>
    <t>list_of_items_to_be_added/returned</t>
  </si>
  <si>
    <t>Danh sách cần bổ sung/trả hàng</t>
  </si>
  <si>
    <t>Expired</t>
  </si>
  <si>
    <t>expired</t>
  </si>
  <si>
    <t>Print return ticket</t>
  </si>
  <si>
    <t>print_return_ticket</t>
  </si>
  <si>
    <t>In phiếu trả hàng</t>
  </si>
  <si>
    <t>No filter</t>
  </si>
  <si>
    <t>no_filter</t>
  </si>
  <si>
    <t>Invalid day</t>
  </si>
  <si>
    <t>invalid_day</t>
  </si>
  <si>
    <t>Invalid month</t>
  </si>
  <si>
    <t>invalid_month</t>
  </si>
  <si>
    <t>Expiry must be greater than import date {{value}} days</t>
  </si>
  <si>
    <t>expiry_must_be_greater_than_import_date_{{value}}_days</t>
  </si>
  <si>
    <t>HSD phải lớn hơn ngày nhập {{value}} ngày</t>
  </si>
  <si>
    <t>Expiry of near expired products must be greater than import date {{value}} days</t>
  </si>
  <si>
    <t>expiry_of_near_expired_products_must_be_greater_than_import_date_{{value}}_days</t>
  </si>
  <si>
    <t>Hàng cận date phải có hạn sử dụng lớn hơn ngày nhập {{value}} ngày</t>
  </si>
  <si>
    <t>No information</t>
  </si>
  <si>
    <t>no_information</t>
  </si>
  <si>
    <t>Không có thông tin</t>
  </si>
  <si>
    <t>Wait for liquidation</t>
  </si>
  <si>
    <t>wait_for_liquidation</t>
  </si>
  <si>
    <t>{{value}} warehouse</t>
  </si>
  <si>
    <t>{{value}}_warehouse</t>
  </si>
  <si>
    <t>Kho {{value}}</t>
  </si>
  <si>
    <t>Waiting to pick</t>
  </si>
  <si>
    <t>waiting_to_pick</t>
  </si>
  <si>
    <t>Processing the order</t>
  </si>
  <si>
    <t>processing_the_order</t>
  </si>
  <si>
    <t>Storing/Sorting</t>
  </si>
  <si>
    <t>storing/sorting</t>
  </si>
  <si>
    <t>Delivered/Wait to reconcile</t>
  </si>
  <si>
    <t>delivered/wait_to_reconcile</t>
  </si>
  <si>
    <t>Completed/Reconciled</t>
  </si>
  <si>
    <t>completed/reconciled</t>
  </si>
  <si>
    <t>Delivery Failed</t>
  </si>
  <si>
    <t>delivery_failed</t>
  </si>
  <si>
    <t>Cancel delivery</t>
  </si>
  <si>
    <t>cancel_delivery</t>
  </si>
  <si>
    <t>Cancel the carrier</t>
  </si>
  <si>
    <t>cancel_the_carrier</t>
  </si>
  <si>
    <t>Hủy nhà vận chuyển</t>
  </si>
  <si>
    <t>Active</t>
  </si>
  <si>
    <t>active</t>
  </si>
  <si>
    <t>Đang kích hoạt</t>
  </si>
  <si>
    <t>Not picked</t>
  </si>
  <si>
    <t>not_picked</t>
  </si>
  <si>
    <t>Picked a part</t>
  </si>
  <si>
    <t>picked_a_part</t>
  </si>
  <si>
    <t>Đã lấy được một phần</t>
  </si>
  <si>
    <t>URGENT</t>
  </si>
  <si>
    <t>urgent</t>
  </si>
  <si>
    <t>Gấp</t>
  </si>
  <si>
    <t>VERY URGENT</t>
  </si>
  <si>
    <t>very_urgent</t>
  </si>
  <si>
    <t>Rất gấp</t>
  </si>
  <si>
    <t>SUPER SPEED</t>
  </si>
  <si>
    <t>super_speed</t>
  </si>
  <si>
    <t>Siêu tốc</t>
  </si>
  <si>
    <t>Physics</t>
  </si>
  <si>
    <t>physics</t>
  </si>
  <si>
    <t>Virtual</t>
  </si>
  <si>
    <t>virtual</t>
  </si>
  <si>
    <t>Hide</t>
  </si>
  <si>
    <t>hide</t>
  </si>
  <si>
    <t>Wait for confirmation</t>
  </si>
  <si>
    <t>wait_for_confirmation</t>
  </si>
  <si>
    <t>Wait to book 3PL</t>
  </si>
  <si>
    <t>wait_to_book_3pl</t>
  </si>
  <si>
    <t xml:space="preserve">Wait to receive </t>
  </si>
  <si>
    <t>wait_to_receive</t>
  </si>
  <si>
    <t>Wait for return confirmation</t>
  </si>
  <si>
    <t>wait_for_return_confirmation</t>
  </si>
  <si>
    <t>Wait for processing</t>
  </si>
  <si>
    <t>wait_for_processing</t>
  </si>
  <si>
    <t>Checking on App</t>
  </si>
  <si>
    <t>checking_on_app</t>
  </si>
  <si>
    <t>Not processed yet</t>
  </si>
  <si>
    <t>not_processed_yet</t>
  </si>
  <si>
    <t>Chưa xử lí</t>
  </si>
  <si>
    <t>Cancelled ticket</t>
  </si>
  <si>
    <t>cancelled_ticket</t>
  </si>
  <si>
    <t>Phiếu đã hủy</t>
  </si>
  <si>
    <t>Draft</t>
  </si>
  <si>
    <t>draft</t>
  </si>
  <si>
    <t>Gift</t>
  </si>
  <si>
    <t>gift</t>
  </si>
  <si>
    <t>Removed from the ticket</t>
  </si>
  <si>
    <t>removed_from_the_ticket</t>
  </si>
  <si>
    <t>Enough packages</t>
  </si>
  <si>
    <t>enough_packages</t>
  </si>
  <si>
    <t>Handing over</t>
  </si>
  <si>
    <t>handing_over</t>
  </si>
  <si>
    <t>Warehousing</t>
  </si>
  <si>
    <t>warehousing</t>
  </si>
  <si>
    <t>Cancelled handover</t>
  </si>
  <si>
    <t>cancelled_handover</t>
  </si>
  <si>
    <t>Wait for transfer</t>
  </si>
  <si>
    <t>wait_for_transfer</t>
  </si>
  <si>
    <t>Transferring</t>
  </si>
  <si>
    <t>transferring</t>
  </si>
  <si>
    <t>Transport products</t>
  </si>
  <si>
    <t>transport_products</t>
  </si>
  <si>
    <t>The sender reschedules the pick up date</t>
  </si>
  <si>
    <t>the_sender_reschedules_the_pick_up_date</t>
  </si>
  <si>
    <t>Uncontactable number</t>
  </si>
  <si>
    <t>uncontactable_number</t>
  </si>
  <si>
    <t>Others</t>
  </si>
  <si>
    <t>others</t>
  </si>
  <si>
    <t>Unable to contact customer</t>
  </si>
  <si>
    <t>unable_to_contact_customer</t>
  </si>
  <si>
    <t>The customer refuses to receive products</t>
  </si>
  <si>
    <t>the_customer_refuses_to_receive_products</t>
  </si>
  <si>
    <t>Damage products. The customer refuses to receive products</t>
  </si>
  <si>
    <t>damage_products_the_customer_refuses_to_receive_products</t>
  </si>
  <si>
    <t xml:space="preserve">Wrong order information </t>
  </si>
  <si>
    <t>wrong_order_information</t>
  </si>
  <si>
    <t>Another reason</t>
  </si>
  <si>
    <t>another_reason</t>
  </si>
  <si>
    <t>kpi</t>
  </si>
  <si>
    <t>Wait for approval (Delivery failed)</t>
  </si>
  <si>
    <t>wait_for_approval_(delivery_failed)</t>
  </si>
  <si>
    <t>Received</t>
  </si>
  <si>
    <t>received</t>
  </si>
  <si>
    <t>Wait to pay</t>
  </si>
  <si>
    <t>wait_to_pay</t>
  </si>
  <si>
    <t>SKUs have physical inventory</t>
  </si>
  <si>
    <t>skus_have_physical_inventory</t>
  </si>
  <si>
    <t>SKUs have available inventory</t>
  </si>
  <si>
    <t>skus_have_available_inventory</t>
  </si>
  <si>
    <t>SKUs have reserving inventory</t>
  </si>
  <si>
    <t>skus_have_reserving_inventory</t>
  </si>
  <si>
    <t>SKUs have lost inventory</t>
  </si>
  <si>
    <t>skus_have_lost_inventory</t>
  </si>
  <si>
    <t>SKUs have minimum inventory</t>
  </si>
  <si>
    <t>skus_have_minimum_inventory</t>
  </si>
  <si>
    <t>SKUs have inventory limit</t>
  </si>
  <si>
    <t>skus_have_inventory_limit</t>
  </si>
  <si>
    <t>otl</t>
  </si>
  <si>
    <t>Creating session</t>
  </si>
  <si>
    <t>creating_session</t>
  </si>
  <si>
    <t>New</t>
  </si>
  <si>
    <t>new</t>
  </si>
  <si>
    <t>Creating ticket</t>
  </si>
  <si>
    <t>creating_ticket</t>
  </si>
  <si>
    <t>Confirming</t>
  </si>
  <si>
    <t>confirming</t>
  </si>
  <si>
    <t>Đang xác nhận</t>
  </si>
  <si>
    <t>Syncing</t>
  </si>
  <si>
    <t>syncing</t>
  </si>
  <si>
    <t>Create failed</t>
  </si>
  <si>
    <t>create_failed</t>
  </si>
  <si>
    <t>Wait for sync</t>
  </si>
  <si>
    <t>wait_for_sync</t>
  </si>
  <si>
    <t>Synced</t>
  </si>
  <si>
    <t>synced</t>
  </si>
  <si>
    <t>Sync failed</t>
  </si>
  <si>
    <t>sync_failed</t>
  </si>
  <si>
    <t>Wrong location</t>
  </si>
  <si>
    <t>wrong_location</t>
  </si>
  <si>
    <t>Sai vị trí</t>
  </si>
  <si>
    <t>The last check matches the quantity to be checked</t>
  </si>
  <si>
    <t>the_last_check_matches_the_quantity_to_be_checked</t>
  </si>
  <si>
    <t>Lần kiểm cuối khớp với số lượng cần kiểm</t>
  </si>
  <si>
    <t>The last check quantity matches any previous check</t>
  </si>
  <si>
    <t>the_last_check_quantity_matches_any_previous_check</t>
  </si>
  <si>
    <t>Lần kiểm cuối khớp với lần kiểm bất kỳ trước đó</t>
  </si>
  <si>
    <t>The last check quantity is different from the inventory quantity</t>
  </si>
  <si>
    <t>the_last_check_quantity_is_different_from_the_inventory_quantity</t>
  </si>
  <si>
    <t>Excess product</t>
  </si>
  <si>
    <t>excess_product</t>
  </si>
  <si>
    <t xml:space="preserve">On shelf </t>
  </si>
  <si>
    <t>on_shelf</t>
  </si>
  <si>
    <t>Products with inventory history</t>
  </si>
  <si>
    <t>products_with_inventory_history</t>
  </si>
  <si>
    <t>Products without inventory history</t>
  </si>
  <si>
    <t>products_without_inventory_history</t>
  </si>
  <si>
    <t>Merged</t>
  </si>
  <si>
    <t>merged</t>
  </si>
  <si>
    <t>Merging</t>
  </si>
  <si>
    <t>merging</t>
  </si>
  <si>
    <t>Empty</t>
  </si>
  <si>
    <t>empty</t>
  </si>
  <si>
    <t>Please select the recall ticket to start updating and checking!</t>
  </si>
  <si>
    <t>please_select_the_recall_ticket_to_start_updating_and_checking</t>
  </si>
  <si>
    <t>Yes</t>
  </si>
  <si>
    <t>yes</t>
  </si>
  <si>
    <t>Not yet</t>
  </si>
  <si>
    <t>not_yet</t>
  </si>
  <si>
    <t>Chưa</t>
  </si>
  <si>
    <t>so</t>
  </si>
  <si>
    <t>Product return request ticket</t>
  </si>
  <si>
    <t>product_return_request_ticket</t>
  </si>
  <si>
    <t>Type</t>
  </si>
  <si>
    <t>type</t>
  </si>
  <si>
    <t>The recall list</t>
  </si>
  <si>
    <t>the_recall_list</t>
  </si>
  <si>
    <t>Recall ticket code</t>
  </si>
  <si>
    <t>recall_ticket_code</t>
  </si>
  <si>
    <t>Product return ticket code</t>
  </si>
  <si>
    <t>product_return_ticket_code</t>
  </si>
  <si>
    <t>Product return request ticket code</t>
  </si>
  <si>
    <t>product_return_request_ticket_code</t>
  </si>
  <si>
    <t>Mã phiếu yêu cầu trả hàng (YCTH)</t>
  </si>
  <si>
    <t>Start checking the recalled products</t>
  </si>
  <si>
    <t>start_checking_the_recalled_products</t>
  </si>
  <si>
    <t>Check the products</t>
  </si>
  <si>
    <t>check_the_products</t>
  </si>
  <si>
    <t>Please select the item type to create a recall card</t>
  </si>
  <si>
    <t>please_select_the_item_type_to_create_a_recall_card</t>
  </si>
  <si>
    <t>Select return type</t>
  </si>
  <si>
    <t>select_return_type</t>
  </si>
  <si>
    <t>Return ticket list</t>
  </si>
  <si>
    <t>return_ticket_list</t>
  </si>
  <si>
    <t>Lot information in QR code is incorrect</t>
  </si>
  <si>
    <t>lot_information_in_qr_code_is_incorrect</t>
  </si>
  <si>
    <t>Exp information in QR code is incorrect</t>
  </si>
  <si>
    <t>exp_information_in_qr_code_is_incorrect</t>
  </si>
  <si>
    <t>Could not found the seller code of the product {{value}}</t>
  </si>
  <si>
    <t>could_not_found_the_seller_code_of_the_product_{{value}}</t>
  </si>
  <si>
    <t>Không tìm thấy seller code của sản phẩm {{value}}</t>
  </si>
  <si>
    <t>Product Information not found from QR code</t>
  </si>
  <si>
    <t>product_information_not_found_from_qr_code</t>
  </si>
  <si>
    <t>Please select lost return type to scan the product</t>
  </si>
  <si>
    <t>please_select_lost_return_type_to_scan_the_product</t>
  </si>
  <si>
    <t>Product information is not in the ticket or the product has been scanned enough</t>
  </si>
  <si>
    <t>product_information_is_not_in_the_ticket_or_the_product_has_been_scanned_enough</t>
  </si>
  <si>
    <t>Unable to get scanned product information</t>
  </si>
  <si>
    <t>unable_to_get_scanned_product_information</t>
  </si>
  <si>
    <t>The QR code information is not correct</t>
  </si>
  <si>
    <t>the_qr_code_information_is_not_correct</t>
  </si>
  <si>
    <t>Thông tin mã QR không đúng</t>
  </si>
  <si>
    <t>Received {{value}} successfully</t>
  </si>
  <si>
    <t>received_{{value}}_successfully</t>
  </si>
  <si>
    <t>Đã nhận {{value}} thành công</t>
  </si>
  <si>
    <t>Lot/Exp information is not included in outbound product information</t>
  </si>
  <si>
    <t>lot/exp_information_is_not_included_in_outbound_product_information</t>
  </si>
  <si>
    <t>Do you want to receive the scanned recall product {{value}} ?</t>
  </si>
  <si>
    <t>do_you_want_to_receive_the_scanned_recall_product_{{value}}</t>
  </si>
  <si>
    <t>Bạn muốn nhập thu hồi với sản phẩm {{value}} vừa quét?</t>
  </si>
  <si>
    <t xml:space="preserve">Outbound Lot/Exp information: </t>
  </si>
  <si>
    <t>outbound_lot/exp_information</t>
  </si>
  <si>
    <t>Scanned Lot/Exp information:</t>
  </si>
  <si>
    <t>scanned_lot/exp_information</t>
  </si>
  <si>
    <t>Unable to get scanned product information!</t>
  </si>
  <si>
    <t>Complete recall ticket {{ticket.code}} successfully!</t>
  </si>
  <si>
    <t>complete_recall_ticket_{{ticket.code}}_successfully</t>
  </si>
  <si>
    <t>Hoàn thành phiếu thu hồi ${{ticket.code}} thành công!</t>
  </si>
  <si>
    <t>An error occurred when completing the recall ticket {{ticket.code}}</t>
  </si>
  <si>
    <t>an_error_occurred_when_completing_the_recall_ticket_{{ticket.code}}</t>
  </si>
  <si>
    <t>Đã có lỗi lúc hoàn thành phiếu thu hồi ${{ticket.code}}</t>
  </si>
  <si>
    <t>Basket code must not be empty!</t>
  </si>
  <si>
    <t>Create PUT ticket successfully</t>
  </si>
  <si>
    <t>create_put_ticket_successfully</t>
  </si>
  <si>
    <t>Not receive enough return packages. Returned packages: {{value1}} package(s). Received packages: {{value2}} package(s)</t>
  </si>
  <si>
    <t>not_receive_enough_return_packages_returned_packages_{{value1}}_package(s)_received_packages_{{value2}}_package(s).</t>
  </si>
  <si>
    <t>Chưa nhận đủ kiện trả về. Số kiện yêu cầu trả về: {{value1}} kiện. Số kiện đã nhận: {{value2}} kiện.</t>
  </si>
  <si>
    <t>Complete the recall</t>
  </si>
  <si>
    <t>complete_the_recall</t>
  </si>
  <si>
    <t>You have {{value}} ticket(s) that unchecked yet</t>
  </si>
  <si>
    <t>you_have_{{value}}_ticket(s)_that_unchecked_yet</t>
  </si>
  <si>
    <t>Bạn còn {{value}} phiếu chưa kiểm</t>
  </si>
  <si>
    <t>Unchecked ticket</t>
  </si>
  <si>
    <t>unchecked_ticket</t>
  </si>
  <si>
    <t>Unchecked ticket will be Cancelled after ending the recall</t>
  </si>
  <si>
    <t>unchecked_ticket_will_be_cancelled_after_ending_the_recall</t>
  </si>
  <si>
    <t>Are you sure you want to finish the recall for this order?</t>
  </si>
  <si>
    <t>are_you_sure_you_want_to_finish_the_recall_for_this_order</t>
  </si>
  <si>
    <t>Bạn có chắc chắn muốn kết thúc thu hồi từ đơn hàng này?</t>
  </si>
  <si>
    <t>After this, you will not able to create recall ticket for this order</t>
  </si>
  <si>
    <t>after_this_you_will_not_able_to_create_recall_ticket_for_this_order</t>
  </si>
  <si>
    <t>Sau khi thực hiện thì sẽ không tạo phiếu thu hồi từ đơn hàng này nữa</t>
  </si>
  <si>
    <t>Complete the recall of {{value1}} - {{value2}} successfully</t>
  </si>
  <si>
    <t>complete_the_recall_of_{{value1}}_{{value2}}_successfully</t>
  </si>
  <si>
    <t>Kết thúc thu hồi cho {{value1}} - {{value2}} thành công</t>
  </si>
  <si>
    <t>Check the recall ticket</t>
  </si>
  <si>
    <t>check_the_recall_ticket</t>
  </si>
  <si>
    <t>Ticket checking information</t>
  </si>
  <si>
    <t>ticket_checking_information</t>
  </si>
  <si>
    <t>Thông tin kiểm Phiếu</t>
  </si>
  <si>
    <t>Reset the ticket</t>
  </si>
  <si>
    <t>reset_the_ticket</t>
  </si>
  <si>
    <t>Làm mới phiếu</t>
  </si>
  <si>
    <t>Please scan or input product quantity received to finish the recall ticket</t>
  </si>
  <si>
    <t>please_scan_or_input_product_quantity_received_to_finish_the_recall_ticket</t>
  </si>
  <si>
    <t>Complete checking</t>
  </si>
  <si>
    <t>complete_checking</t>
  </si>
  <si>
    <t>Receive date</t>
  </si>
  <si>
    <t>receive_date</t>
  </si>
  <si>
    <t>Complete the recall {{value}}</t>
  </si>
  <si>
    <t>complete_the_recall_{{value}}</t>
  </si>
  <si>
    <t>Hoàn thành thu hồi {{value}}</t>
  </si>
  <si>
    <t>The recalled product type</t>
  </si>
  <si>
    <t>the_recalled_product_type</t>
  </si>
  <si>
    <t>Product quantity:</t>
  </si>
  <si>
    <t>List of recall tickets of the order</t>
  </si>
  <si>
    <t>list_of_recall_tickets_of_the_order</t>
  </si>
  <si>
    <t>Not yet created PUT ticket</t>
  </si>
  <si>
    <t>not_yet_created_put_ticket</t>
  </si>
  <si>
    <t>Chưa tạo phiếu PUT</t>
  </si>
  <si>
    <t>Check ticket {{value}}. List of return request products with type</t>
  </si>
  <si>
    <t>check_ticket_{{value}}_list_of_return_request_products_with_type</t>
  </si>
  <si>
    <t>Kiểm Phiếu {{value}}. Danh sách sản phẩm yêu cầu trả với loại</t>
  </si>
  <si>
    <t>Scan product QR code</t>
  </si>
  <si>
    <t>scan_product_qr_code</t>
  </si>
  <si>
    <t>Create PUT ticket for the recall ticket {{value}}</t>
  </si>
  <si>
    <t>create_put_ticket_for_the_recall_ticket_{{value}}</t>
  </si>
  <si>
    <t>Tạo phiếu PUT cho phiếu thu hồi ${{ticket?.code</t>
  </si>
  <si>
    <t>Complete checking the recall ticket {{value}}</t>
  </si>
  <si>
    <t>complete_checking_the_recall_ticket_{{value}}</t>
  </si>
  <si>
    <t>Hoàn thành kiểm phiếu thu hồi ${{ticket.code</t>
  </si>
  <si>
    <t>Confirm completing the recall ticket {{value}}</t>
  </si>
  <si>
    <t>confirm_completing_the_recall_ticket_{{value}}</t>
  </si>
  <si>
    <t>Xác nhận hoàn thành phiếu thu hồi {{ticket?.code</t>
  </si>
  <si>
    <t>You should create PUT ticket for this recall ticket after completing it with normal/Damage products</t>
  </si>
  <si>
    <t>you_should_create_put_ticket_for_this_recall_ticket_after_completing_it_with_normal/damage_products</t>
  </si>
  <si>
    <t>Sau khi hoàn thành phiếu với hàng bình thường/hư hỏng, bạn nên tạo phiếu PUT cho phiếu thu hồi này</t>
  </si>
  <si>
    <t>Create PUT ticket for the recall ticket</t>
  </si>
  <si>
    <t>create_put_ticket_for_the_recall_ticket</t>
  </si>
  <si>
    <t>Please select recalled product type</t>
  </si>
  <si>
    <t>please_select_recalled_product_type</t>
  </si>
  <si>
    <t>Products in the ticket</t>
  </si>
  <si>
    <t>products_in_the_ticket</t>
  </si>
  <si>
    <t>The recall ticket information</t>
  </si>
  <si>
    <t>the_recall_ticket_information</t>
  </si>
  <si>
    <t>Created enough PUT tickets for this recall ticket</t>
  </si>
  <si>
    <t>created_enough_put_tickets_for_this_recall_ticket</t>
  </si>
  <si>
    <t>Unable to create PUT ticket. There are SKUs that don't have ZONE</t>
  </si>
  <si>
    <t>unable_to_create_put_ticket_there_are_skus_that_do_not_have_zone</t>
  </si>
  <si>
    <t>Unable to create PUT ticket. SKUs have locations that don't have ZONE:</t>
  </si>
  <si>
    <t>unable_to_create_put_ticket_skus_have_locations_that_do_not_have_zone</t>
  </si>
  <si>
    <t>Continue checking products</t>
  </si>
  <si>
    <t>continue_checking_products</t>
  </si>
  <si>
    <t>Ordered product type</t>
  </si>
  <si>
    <t>ordered_product_type</t>
  </si>
  <si>
    <t>List of product return request tickets</t>
  </si>
  <si>
    <t>list_of_product_return_request_tickets</t>
  </si>
  <si>
    <t>Returned package</t>
  </si>
  <si>
    <t>returned_package</t>
  </si>
  <si>
    <t>Kiện khách trả</t>
  </si>
  <si>
    <t>Recieved package</t>
  </si>
  <si>
    <t>recieved_package</t>
  </si>
  <si>
    <t>SKUs list</t>
  </si>
  <si>
    <t>skus_list</t>
  </si>
  <si>
    <t>Seller's name</t>
  </si>
  <si>
    <t>seller_name</t>
  </si>
  <si>
    <t>Tên người bán</t>
  </si>
  <si>
    <t>Physical inventory</t>
  </si>
  <si>
    <t>physical_inventory</t>
  </si>
  <si>
    <t>Minimum inventory</t>
  </si>
  <si>
    <t>minimum_inventory</t>
  </si>
  <si>
    <t>Product ID</t>
  </si>
  <si>
    <t>product_id</t>
  </si>
  <si>
    <t>Mã sản phẩm (ID)</t>
  </si>
  <si>
    <t>Product code</t>
  </si>
  <si>
    <t>product_code</t>
  </si>
  <si>
    <t>Mã sản phẩm (Code)</t>
  </si>
  <si>
    <t>Seller code</t>
  </si>
  <si>
    <t>seller_code</t>
  </si>
  <si>
    <t>Mã người bán (SellerCode)</t>
  </si>
  <si>
    <t>VAT</t>
  </si>
  <si>
    <t>vat</t>
  </si>
  <si>
    <t>Thuế VAT</t>
  </si>
  <si>
    <t>Available</t>
  </si>
  <si>
    <t>available</t>
  </si>
  <si>
    <t>Khả dụng</t>
  </si>
  <si>
    <t>Wait for warehousing</t>
  </si>
  <si>
    <t>wait_for_warehousing</t>
  </si>
  <si>
    <t>Chờ nhập</t>
  </si>
  <si>
    <t>Import list of SKUs that increase the inventory</t>
  </si>
  <si>
    <t>import_list_of_skus_that_increase_the_inventory</t>
  </si>
  <si>
    <t>Import list of SKUs that conserve the inventory</t>
  </si>
  <si>
    <t>import_list_of_skus_that_conserve_the_inventory</t>
  </si>
  <si>
    <t>Import minimum inventory (minQuantity)</t>
  </si>
  <si>
    <t>import_minimum_inventory_(minquantity)</t>
  </si>
  <si>
    <t>Import inventory limit (maxQuantity)</t>
  </si>
  <si>
    <t>import_inventory_limit_(maxquantity)</t>
  </si>
  <si>
    <t>Uploaded SKUs information!</t>
  </si>
  <si>
    <t>uploaded_skus_information</t>
  </si>
  <si>
    <t>Đã upload thông tin SKU!</t>
  </si>
  <si>
    <t>Enter product name or scan product QR code</t>
  </si>
  <si>
    <t>enter_product_name_or_scan_product_qr_code</t>
  </si>
  <si>
    <t>Enter the vendor/seller name</t>
  </si>
  <si>
    <t>enter_the_vendor/seller_name</t>
  </si>
  <si>
    <t>Nhập tên nhà cung cấp/người bán</t>
  </si>
  <si>
    <t>Filter by SKUs that have inventory</t>
  </si>
  <si>
    <t>filter_by_skus_that_have_inventory</t>
  </si>
  <si>
    <t>Filter by inventory history</t>
  </si>
  <si>
    <t>filter_by_inventory_history</t>
  </si>
  <si>
    <t>SKUs that have product reserving cancallation</t>
  </si>
  <si>
    <t>skus_that_have_product_reserving_cancallation</t>
  </si>
  <si>
    <t>SKU hủy giữ hàng</t>
  </si>
  <si>
    <t>Select import type</t>
  </si>
  <si>
    <t>select_import_type</t>
  </si>
  <si>
    <t>Select destination warehouse</t>
  </si>
  <si>
    <t>select_destination_warehouse</t>
  </si>
  <si>
    <t>Upload file(s)</t>
  </si>
  <si>
    <t>upload_file(s)</t>
  </si>
  <si>
    <t>Upload file</t>
  </si>
  <si>
    <t>This location has been created</t>
  </si>
  <si>
    <t>this_location_has_been_created</t>
  </si>
  <si>
    <t>Manage &amp; Update product location</t>
  </si>
  <si>
    <t>manage_&amp;_update_product_location</t>
  </si>
  <si>
    <t>Location not found</t>
  </si>
  <si>
    <t>location_not_found</t>
  </si>
  <si>
    <t>Search for locations</t>
  </si>
  <si>
    <t>search_for_locations</t>
  </si>
  <si>
    <t>Do you want to unlocate location {{value1}} for product {{value2}}?</t>
  </si>
  <si>
    <t>do_you_want_to_unlocate_location_{{value1}}_for_product_{{value2}}</t>
  </si>
  <si>
    <t>Bạn chắc chắn muốn bỏ gắn vị trí {{value1}} cho sản phẩm {{value2}}?</t>
  </si>
  <si>
    <t>Inventory location</t>
  </si>
  <si>
    <t>inventory_location</t>
  </si>
  <si>
    <t>Available at location</t>
  </si>
  <si>
    <t>available_at_location</t>
  </si>
  <si>
    <t>Demand</t>
  </si>
  <si>
    <t>demand</t>
  </si>
  <si>
    <t>Command code</t>
  </si>
  <si>
    <t>command_code</t>
  </si>
  <si>
    <t>PO code</t>
  </si>
  <si>
    <t>po_code</t>
  </si>
  <si>
    <t>Product details {{value}}</t>
  </si>
  <si>
    <t>product_details_{{value}}</t>
  </si>
  <si>
    <t>Chi tiết sản phẩm ${{initData.skuData?.name}}</t>
  </si>
  <si>
    <t>Ticket management</t>
  </si>
  <si>
    <t>ticket_management</t>
  </si>
  <si>
    <t>List of POs</t>
  </si>
  <si>
    <t>list_of_pos</t>
  </si>
  <si>
    <t>Products waiting to be imported</t>
  </si>
  <si>
    <t>products_waiting_to_be_imported</t>
  </si>
  <si>
    <t>QR code lookup</t>
  </si>
  <si>
    <t>qr_code_lookup</t>
  </si>
  <si>
    <t>PUT ticket management</t>
  </si>
  <si>
    <t>put_ticket_management</t>
  </si>
  <si>
    <t>Warehouse management</t>
  </si>
  <si>
    <t>warehouse_management</t>
  </si>
  <si>
    <t>Location management</t>
  </si>
  <si>
    <t>location_management</t>
  </si>
  <si>
    <t>OTL code management</t>
  </si>
  <si>
    <t>otl_code_management</t>
  </si>
  <si>
    <t>Inventory</t>
  </si>
  <si>
    <t>inventory</t>
  </si>
  <si>
    <t>Handover management</t>
  </si>
  <si>
    <t>handover_management</t>
  </si>
  <si>
    <t>Transport session</t>
  </si>
  <si>
    <t>transport_session</t>
  </si>
  <si>
    <t>KPI statistics</t>
  </si>
  <si>
    <t>kpi_statistics</t>
  </si>
  <si>
    <t>The weight must not be greater than {{value}}</t>
  </si>
  <si>
    <t>the_weight_must_not_be_greater_than_{{value}}</t>
  </si>
  <si>
    <t>Khối lượng không được vượt quá {{value}}</t>
  </si>
  <si>
    <t>Invalid information</t>
  </si>
  <si>
    <t>invalid_information</t>
  </si>
  <si>
    <t>Thông tin không hợp lệ</t>
  </si>
  <si>
    <t>Edit physical information</t>
  </si>
  <si>
    <t>edit_physical_information</t>
  </si>
  <si>
    <t>Physical information</t>
  </si>
  <si>
    <t>physical_information</t>
  </si>
  <si>
    <t>Weight (g)</t>
  </si>
  <si>
    <t>weight_(g)</t>
  </si>
  <si>
    <t xml:space="preserve">Over {{value}}g, please update manually at: </t>
  </si>
  <si>
    <t>over_{{value}}g_please_update_manually_at</t>
  </si>
  <si>
    <t>Quá {{value}}g, vui lòng cập nhật thủ công tại trang:</t>
  </si>
  <si>
    <t>Width (mm)</t>
  </si>
  <si>
    <t>width_(mm)</t>
  </si>
  <si>
    <t>Frozen</t>
  </si>
  <si>
    <t>frozen</t>
  </si>
  <si>
    <t>Please add location "Refrigerator" for product at {{value}}</t>
  </si>
  <si>
    <t>please_add_location_"refrigerator"_for_product_at_{{value}}</t>
  </si>
  <si>
    <t>Vui lòng thêm vị trí "tủ lạnh" (TL) cho sản phẩm tại {{value}} đây</t>
  </si>
  <si>
    <t>Minimum inventory must be greater than 0</t>
  </si>
  <si>
    <t>minimum_inventory_must_be_greater_than_0</t>
  </si>
  <si>
    <t>Tồn tối thiểu phải lớn hơn 0</t>
  </si>
  <si>
    <t>Inventory limit must be greater than 0</t>
  </si>
  <si>
    <t>inventory_limit_must_be_greater_than_0</t>
  </si>
  <si>
    <t>Giới hạn tồn phải lớn hơn 0</t>
  </si>
  <si>
    <t>Inventory limit must be greater than or equal to minimum inventory</t>
  </si>
  <si>
    <t>inventory_limit_must_be_greater_than_or_equal_to_minimum_inventory</t>
  </si>
  <si>
    <t>Giới hạn tồn phải lớn hơn hoặc bằng tồn tối thiểu</t>
  </si>
  <si>
    <t>Print QR code</t>
  </si>
  <si>
    <t>print_qr_code</t>
  </si>
  <si>
    <t>In mã QR</t>
  </si>
  <si>
    <t>PO must not be empty</t>
  </si>
  <si>
    <t>po_must_not_be_empty</t>
  </si>
  <si>
    <t xml:space="preserve">No SKU or this Lot/Exp in PO {{value}} </t>
  </si>
  <si>
    <t>no_sku_or_this_lot/exp_in_po_{{value}}</t>
  </si>
  <si>
    <t>Không tồn tại SKU hoặc Lô/HSD này trong PO ${{val}}</t>
  </si>
  <si>
    <t>Unable to find PO:</t>
  </si>
  <si>
    <t>unable_to_find_po</t>
  </si>
  <si>
    <t>No orders that have reserving for this SKU</t>
  </si>
  <si>
    <t>no_orders_that_have_reserving_for_this_sku</t>
  </si>
  <si>
    <t>Cancel quantity must be greater than 0</t>
  </si>
  <si>
    <t>cancel_quantity_must_be_greater_than_0</t>
  </si>
  <si>
    <t>Số lượng muốn hủy phải lớn hơn 0</t>
  </si>
  <si>
    <t>SKU details</t>
  </si>
  <si>
    <t>sku_details</t>
  </si>
  <si>
    <t>View transferring history</t>
  </si>
  <si>
    <t>view_transferring_history</t>
  </si>
  <si>
    <t>Xem lịch sử chuyển</t>
  </si>
  <si>
    <t>Transferring history</t>
  </si>
  <si>
    <t>transferring_history</t>
  </si>
  <si>
    <t>Lịch sử chuyển</t>
  </si>
  <si>
    <t>Save inventory list of SKU</t>
  </si>
  <si>
    <t>save_inventory_list_of_sku</t>
  </si>
  <si>
    <t>Lưu danh sách tồn SKU</t>
  </si>
  <si>
    <t>SKU inventory</t>
  </si>
  <si>
    <t>sku_inventory</t>
  </si>
  <si>
    <t>Minimum quantity</t>
  </si>
  <si>
    <t>minimum_quantity</t>
  </si>
  <si>
    <t>Số lượng tối thiểu</t>
  </si>
  <si>
    <t>mm</t>
  </si>
  <si>
    <t>Edit</t>
  </si>
  <si>
    <t>edit</t>
  </si>
  <si>
    <t>Chỉnh sửa</t>
  </si>
  <si>
    <t>List of locations</t>
  </si>
  <si>
    <t>list_of_locations</t>
  </si>
  <si>
    <t>Orders that wait for reserving</t>
  </si>
  <si>
    <t>orders_that_wait_for_reserving</t>
  </si>
  <si>
    <t>Reserving commands</t>
  </si>
  <si>
    <t>reserving_commands</t>
  </si>
  <si>
    <t>POs waiting to be imported</t>
  </si>
  <si>
    <t>pos_waiting_to_be_imported</t>
  </si>
  <si>
    <t xml:space="preserve">Orders that reserved </t>
  </si>
  <si>
    <t>orders_that_reserved</t>
  </si>
  <si>
    <t xml:space="preserve">Orders that has not been reserved </t>
  </si>
  <si>
    <t>orders_that_has_not_been_reserved</t>
  </si>
  <si>
    <t>Warehouse history</t>
  </si>
  <si>
    <t>warehouse_history</t>
  </si>
  <si>
    <t>Update history</t>
  </si>
  <si>
    <t>update_history</t>
  </si>
  <si>
    <t>Update SKU</t>
  </si>
  <si>
    <t>update_sku</t>
  </si>
  <si>
    <t>Inventory limit</t>
  </si>
  <si>
    <t>inventory_limit</t>
  </si>
  <si>
    <t>Reprint QR code for {{value}}</t>
  </si>
  <si>
    <t>reprint_qr_code_for_{{value}}</t>
  </si>
  <si>
    <t>In lại QR cho {{value}}</t>
  </si>
  <si>
    <t>Enter the code and press Enter</t>
  </si>
  <si>
    <t>enter_the_code_and_press_enter</t>
  </si>
  <si>
    <t>Nhập mã và nhấn Enter</t>
  </si>
  <si>
    <t>Reprinted quantity</t>
  </si>
  <si>
    <t>reprinted_quantity</t>
  </si>
  <si>
    <t>Please select the reserved quantity to cancel</t>
  </si>
  <si>
    <t>please_select_the_reserved_quantity_to_cancel</t>
  </si>
  <si>
    <t>Vui lòng chọn số lượng cần huỷ giữ hàng</t>
  </si>
  <si>
    <t>Total of reserving quantity</t>
  </si>
  <si>
    <t>total_of_reserving_quantity</t>
  </si>
  <si>
    <t>SKU information</t>
  </si>
  <si>
    <t>sku_information</t>
  </si>
  <si>
    <t>Transferring code</t>
  </si>
  <si>
    <t>transferring_code</t>
  </si>
  <si>
    <t>Mã transfer</t>
  </si>
  <si>
    <t>From location</t>
  </si>
  <si>
    <t>from_location</t>
  </si>
  <si>
    <t>Từ vị trí</t>
  </si>
  <si>
    <t>To location</t>
  </si>
  <si>
    <t>to_location</t>
  </si>
  <si>
    <t>Đến vị trí</t>
  </si>
  <si>
    <t>Transferred quantity</t>
  </si>
  <si>
    <t>transferred_quantity</t>
  </si>
  <si>
    <t>Số lượng đã chuyển</t>
  </si>
  <si>
    <t>Select warehouse type</t>
  </si>
  <si>
    <t>select_warehouse_type</t>
  </si>
  <si>
    <t>To created date</t>
  </si>
  <si>
    <t>to_created_date</t>
  </si>
  <si>
    <t>Ngày tạo đến</t>
  </si>
  <si>
    <t>Lot/Exp/VAT</t>
  </si>
  <si>
    <t>lot/exp/vat</t>
  </si>
  <si>
    <t>Lô/HSD/VAT</t>
  </si>
  <si>
    <t>Location code</t>
  </si>
  <si>
    <t>location_code</t>
  </si>
  <si>
    <t>Check and confirm the quantity to have Lot/Exp information</t>
  </si>
  <si>
    <t>check_and_confirm_the_quantity_to_have_lot/exp_information</t>
  </si>
  <si>
    <t>Kiểm và xác nhận số lượng để có thông tin Lô/HSD</t>
  </si>
  <si>
    <t>Quantity must be an integer</t>
  </si>
  <si>
    <t>quantity_must_be_an_integer</t>
  </si>
  <si>
    <t>Số lượng phải là số nguyên</t>
  </si>
  <si>
    <t>The number of tickets must be equal to the number of items in the session</t>
  </si>
  <si>
    <t>the_number_of_tickets_must_be_equal_to_the_number_of_items_in_the_session</t>
  </si>
  <si>
    <t>Số lượng phiếu phải bằng số lượng item trong phiên</t>
  </si>
  <si>
    <t>Do you want to navigate to session list page?</t>
  </si>
  <si>
    <t>do_you_want_to_navigate_to_session_list_page</t>
  </si>
  <si>
    <t>Bạn muốn chuyển sang trang danh sách phiếu?</t>
  </si>
  <si>
    <t>Navigate</t>
  </si>
  <si>
    <t>navigate</t>
  </si>
  <si>
    <t>Stay at this page</t>
  </si>
  <si>
    <t>stay_at_this_page</t>
  </si>
  <si>
    <t>Number of tickets must be greater than 0</t>
  </si>
  <si>
    <t>number_of_tickets_must_be_greater_than_0</t>
  </si>
  <si>
    <t>Line {{value}} has not been entered product name</t>
  </si>
  <si>
    <t>line_{{value}}_has_not_been_entered_product_name</t>
  </si>
  <si>
    <t>Dòng ${{addingRowState + 1}} chưa nhập tên sản phẩm</t>
  </si>
  <si>
    <t>Remove line from session</t>
  </si>
  <si>
    <t>remove_line_from_session</t>
  </si>
  <si>
    <t>Remove line {{value1}} - {{value2}} from the checking session</t>
  </si>
  <si>
    <t>remove_line_{{value1}}_{{value2}}_from_the_checking_session</t>
  </si>
  <si>
    <t>Xoá line {{value1}}-{{value2}} khỏi phiên kiểm?</t>
  </si>
  <si>
    <t>Warehouse checking session list</t>
  </si>
  <si>
    <t>warehouse_checking_session_list</t>
  </si>
  <si>
    <t>Warehouse checking session overview</t>
  </si>
  <si>
    <t>warehouse_checking_session_overview</t>
  </si>
  <si>
    <t>Synchronize product {{value1}} with quantity {{value2}} to shelf {{value3}}?</t>
  </si>
  <si>
    <t>synchronize_product_{{value1}}_with_quantity_{{value2}}_to_shelf_{{value3}}</t>
  </si>
  <si>
    <t>Động bộ sản phẩm {{value}} với số lượng {{value2}} lên kệ {{value3}}?</t>
  </si>
  <si>
    <t>{{value1}} to shelf {{value2}}</t>
  </si>
  <si>
    <t>{{value1}}_to_shelf_{{value2}}</t>
  </si>
  <si>
    <t>{{value1}} lên kệ {{value2}}?</t>
  </si>
  <si>
    <t>Load data successfully</t>
  </si>
  <si>
    <t>load_data_successfully</t>
  </si>
  <si>
    <t>Tải dữ liệu thành công</t>
  </si>
  <si>
    <t>Products waiting for confirmation</t>
  </si>
  <si>
    <t>products_waiting_for_confirmation</t>
  </si>
  <si>
    <t>Sản phẩm chờ xác nhận</t>
  </si>
  <si>
    <t>Quick confirmation of products</t>
  </si>
  <si>
    <t>quick_confirmation_of_products</t>
  </si>
  <si>
    <t>Xác nhận nhanh sản phẩm</t>
  </si>
  <si>
    <t>Confirm successfully</t>
  </si>
  <si>
    <t>confirm_successfully</t>
  </si>
  <si>
    <t>Xác nhận thành công</t>
  </si>
  <si>
    <t>Confirm failed</t>
  </si>
  <si>
    <t>confirm_failed</t>
  </si>
  <si>
    <t>Xác nhận thất bại</t>
  </si>
  <si>
    <t>Checking session overview</t>
  </si>
  <si>
    <t>checking_session_overview</t>
  </si>
  <si>
    <t>Tổng quan phiên kiểm ${{session.auditSessionCode}}</t>
  </si>
  <si>
    <t>Create checking ticket list</t>
  </si>
  <si>
    <t>create_checking_ticket_list</t>
  </si>
  <si>
    <t>Cancel session</t>
  </si>
  <si>
    <t>cancel_session</t>
  </si>
  <si>
    <t>Hủy phiên</t>
  </si>
  <si>
    <t>View sync history</t>
  </si>
  <si>
    <t>view_sync_history</t>
  </si>
  <si>
    <t>Created by</t>
  </si>
  <si>
    <t>created_by</t>
  </si>
  <si>
    <t>The checking warehouse</t>
  </si>
  <si>
    <t>the_checking_warehouse</t>
  </si>
  <si>
    <t>Total of checking tickets</t>
  </si>
  <si>
    <t>total_of_checking_tickets</t>
  </si>
  <si>
    <t>Not yet created checking tickets</t>
  </si>
  <si>
    <t>not_yet_created_checking_tickets</t>
  </si>
  <si>
    <t>View checking ticket</t>
  </si>
  <si>
    <t>view_checking_ticket</t>
  </si>
  <si>
    <t>View PUT ticket</t>
  </si>
  <si>
    <t>view_put_ticket</t>
  </si>
  <si>
    <t>Progress</t>
  </si>
  <si>
    <t>progress</t>
  </si>
  <si>
    <t>Total lines checked/Total lines in session</t>
  </si>
  <si>
    <t>total_lines_checked/total_lines_in_session</t>
  </si>
  <si>
    <t>Sync history</t>
  </si>
  <si>
    <t>sync_history</t>
  </si>
  <si>
    <t>No sync history</t>
  </si>
  <si>
    <t>no_sync_history</t>
  </si>
  <si>
    <t>Create checking ticket</t>
  </si>
  <si>
    <t>create_checking_ticket</t>
  </si>
  <si>
    <t>Synchronization list</t>
  </si>
  <si>
    <t>synchronization_list</t>
  </si>
  <si>
    <t>Create PUT ticket for wrong location products</t>
  </si>
  <si>
    <t>create_put_ticket_for_wrong_location_products</t>
  </si>
  <si>
    <t>Tạo phiếu PUT cho hàng sai vị trí</t>
  </si>
  <si>
    <t>During quick confirmation, the quantity of the final checking ticket will be used for confirmation</t>
  </si>
  <si>
    <t>during_quick_confirmation_the_quantity_of_the_final_checking_ticket_will_be_used_for_confirmation</t>
  </si>
  <si>
    <t>Khi xác nhận nhanh, số lượng của phiếu kiểm cuối cùng sẽ được dùng để xác nhận</t>
  </si>
  <si>
    <t>Add products</t>
  </si>
  <si>
    <t>add_products</t>
  </si>
  <si>
    <t>Uncheck</t>
  </si>
  <si>
    <t>uncheck</t>
  </si>
  <si>
    <t>Checked {{value}} product(s)</t>
  </si>
  <si>
    <t>checked_{{value}}_product(s)</t>
  </si>
  <si>
    <t>Đang chọn {{checkedList.length}} sản phẩm</t>
  </si>
  <si>
    <t>Products in the session will be equally divided among the tickets</t>
  </si>
  <si>
    <t>products_in_the_session_will_be_equally_divided_among_the_tickets</t>
  </si>
  <si>
    <t>Select quantity</t>
  </si>
  <si>
    <t>select_quantity</t>
  </si>
  <si>
    <t>Checking ticket quantity</t>
  </si>
  <si>
    <t>checking_ticket_quantity</t>
  </si>
  <si>
    <t>Note: The number of tickets cannot exceed the number of products</t>
  </si>
  <si>
    <t>note_the_number_of_tickets_cannot_exceed_the_number_of_products</t>
  </si>
  <si>
    <t>1 ticket has {{value}} line(s), {{value1}} item(s) in avarage</t>
  </si>
  <si>
    <t>1_ticket_has_{{value}}_line(s)_{{value1}}_item(s)_in_avarage</t>
  </si>
  <si>
    <t>Trung bình 1 phiếu có {{value1}} line(s), {{value2}} item(s)</t>
  </si>
  <si>
    <t>List of checking tickets with a large number of items</t>
  </si>
  <si>
    <t>list_of_checking_tickets_with_a_large_number_of_items</t>
  </si>
  <si>
    <t>List of selected products</t>
  </si>
  <si>
    <t>list_of_selected_products</t>
  </si>
  <si>
    <t>Danh sách sản phẩm đã chọn</t>
  </si>
  <si>
    <t>Total of lines: {{value}}</t>
  </si>
  <si>
    <t>total_of_lines_{{value}}</t>
  </si>
  <si>
    <t>Tổng số line: {{checkedList.length}}</t>
  </si>
  <si>
    <t>Create a list</t>
  </si>
  <si>
    <t>create_a_list</t>
  </si>
  <si>
    <t>Change status to {{value}}</t>
  </si>
  <si>
    <t>change_status_to_{{value}}</t>
  </si>
  <si>
    <t>Chuyển trạng thái sang {{value}}?</t>
  </si>
  <si>
    <t>Synchronize products</t>
  </si>
  <si>
    <t>synchronize_products</t>
  </si>
  <si>
    <t>Do you want to sync these SKUs to the system?</t>
  </si>
  <si>
    <t>do_you_want_to_sync_these_skus_to_the_system</t>
  </si>
  <si>
    <t>Bạn muốn đồng bộ các SKU sau lên hệ thống?</t>
  </si>
  <si>
    <t>Quick confirmation</t>
  </si>
  <si>
    <t>quick_confirmation</t>
  </si>
  <si>
    <t>Xác nhận nhanh</t>
  </si>
  <si>
    <t>Main to Main</t>
  </si>
  <si>
    <t>main_to_main</t>
  </si>
  <si>
    <t>Main đến Main</t>
  </si>
  <si>
    <t>Main to Missing</t>
  </si>
  <si>
    <t>main_to_missing</t>
  </si>
  <si>
    <t>Main đến Missing</t>
  </si>
  <si>
    <t>Missing to Main</t>
  </si>
  <si>
    <t>missing_to_main</t>
  </si>
  <si>
    <t>Missing đến Main</t>
  </si>
  <si>
    <t>Transfer all excess SKUs on the shelves of Missing warehouse to Main warehouse</t>
  </si>
  <si>
    <t>transfer_all_excess_skus_on_the_shelves_of_missing_warehouse_to_main_warehouse</t>
  </si>
  <si>
    <t>Chuyển tất cả SKU đang dư ở kệ từ kho Missing đến kho Main</t>
  </si>
  <si>
    <t>Missing to Lost</t>
  </si>
  <si>
    <t>missing_to_lost</t>
  </si>
  <si>
    <t>Missing đến Lost</t>
  </si>
  <si>
    <t>To accurately determine the number of Missing to Lost, must synchronize all SKUs from Main to Missing</t>
  </si>
  <si>
    <t>to_accurately_determine_the_number_of_missing_to_lost_must_synchronize_all_skus_from_main_to_missing</t>
  </si>
  <si>
    <t>Để xác định chính xác số lượng Missing đến Lost cần đồng bộ hết SKU từ Main đến Missing</t>
  </si>
  <si>
    <t xml:space="preserve">Leftover products will be exported for further processing </t>
  </si>
  <si>
    <t>leftover_products_will_be_exported_for_further_processing</t>
  </si>
  <si>
    <t>hàng còn dư sẽ xuất danh sách để xử lý tiếp</t>
  </si>
  <si>
    <t>Load data failed</t>
  </si>
  <si>
    <t>load_data_failed</t>
  </si>
  <si>
    <t>Tải dữ liệu thất bại</t>
  </si>
  <si>
    <t>Excess quantity</t>
  </si>
  <si>
    <t>excess_quantity</t>
  </si>
  <si>
    <t>Synchronize products in session</t>
  </si>
  <si>
    <t>synchronize_products_in_session</t>
  </si>
  <si>
    <t>Synchronize products with status Wait for Sync?</t>
  </si>
  <si>
    <t>synchronize_products_with_status_wait_for_sync</t>
  </si>
  <si>
    <t>Đồng bộ các sản phẩm có trạng thái CHỜ ĐỒNG BỘ?</t>
  </si>
  <si>
    <t>Synchronize products to Lost warehouse</t>
  </si>
  <si>
    <t>synchronize_products_to_lost_warehouse</t>
  </si>
  <si>
    <t>Synchronize all products from Missing to Lost?</t>
  </si>
  <si>
    <t>synchronize_all_products_from_missing_to_lost</t>
  </si>
  <si>
    <t>Đồng bộ tất cả sản phẩm từ Missing đến Lost?</t>
  </si>
  <si>
    <t>List of sync products</t>
  </si>
  <si>
    <t>list_of_sync_products</t>
  </si>
  <si>
    <t>SKU missing, transfer from Main to Missing</t>
  </si>
  <si>
    <t>sku_missing_transfer_from_main_to_missing</t>
  </si>
  <si>
    <t>Tồn kệ thiếu SKU chuyển từ Main đến Missing</t>
  </si>
  <si>
    <t>SKU excess, transfer from Missing to Main</t>
  </si>
  <si>
    <t>sku_excess_transfer_from_missing_to_main</t>
  </si>
  <si>
    <t>Tồn kệ dư SKU chuyển từ Missing đến Main</t>
  </si>
  <si>
    <t>Sync from Missing to Lost</t>
  </si>
  <si>
    <t>sync_from_missing_to_lost</t>
  </si>
  <si>
    <t>Đồng bộ Missing đến Lost</t>
  </si>
  <si>
    <t>Save SKU list that excess when checking</t>
  </si>
  <si>
    <t>save_sku_list_that_excess_when_checking</t>
  </si>
  <si>
    <t>Lưu danh sách SKU kiểm dư</t>
  </si>
  <si>
    <t>Excess SKU</t>
  </si>
  <si>
    <t>excess_sku</t>
  </si>
  <si>
    <t>Save list of sync products</t>
  </si>
  <si>
    <t>save_list_of_sync_products</t>
  </si>
  <si>
    <t>Checking ticket code</t>
  </si>
  <si>
    <t>checking_ticket_code</t>
  </si>
  <si>
    <t>Number of line to check</t>
  </si>
  <si>
    <t>number_of_line_to_check</t>
  </si>
  <si>
    <t>Latest update</t>
  </si>
  <si>
    <t>latest_update</t>
  </si>
  <si>
    <t>Copy ticket</t>
  </si>
  <si>
    <t>copy_ticket</t>
  </si>
  <si>
    <t>Sao chép phiếu</t>
  </si>
  <si>
    <t>Please select employee</t>
  </si>
  <si>
    <t>please_select_employee</t>
  </si>
  <si>
    <t>Vui lòng chọn nhân viên</t>
  </si>
  <si>
    <t>Assign employee</t>
  </si>
  <si>
    <t>assign_employee</t>
  </si>
  <si>
    <t>Copy</t>
  </si>
  <si>
    <t>copy</t>
  </si>
  <si>
    <t>Sao chép</t>
  </si>
  <si>
    <t>Ticket has been updated to</t>
  </si>
  <si>
    <t>ticket_has_been_updated_to</t>
  </si>
  <si>
    <t>Cancel checking ticket</t>
  </si>
  <si>
    <t>cancel_checking_ticket</t>
  </si>
  <si>
    <t>Cancel checking ticket {{value}}?</t>
  </si>
  <si>
    <t>Huỷ phiếu kiểm ${{detailTask.auditSessionTaskCode}}?</t>
  </si>
  <si>
    <t>Checking ticket details</t>
  </si>
  <si>
    <t>checking_ticket_details</t>
  </si>
  <si>
    <t>Ticket has not been assigned to employee</t>
  </si>
  <si>
    <t>ticket_has_not_been_assigned_to_employee</t>
  </si>
  <si>
    <t>Total lines checked/Total lines in ticket</t>
  </si>
  <si>
    <t>total_lines_checked/total_lines_in_ticket</t>
  </si>
  <si>
    <t>Tổng số line đã kiểm/Tổng số line trong phiếu</t>
  </si>
  <si>
    <t>List to check</t>
  </si>
  <si>
    <t>list_to_check</t>
  </si>
  <si>
    <t>Eg. {{value}}</t>
  </si>
  <si>
    <t>eg_{{value}}</t>
  </si>
  <si>
    <t>Ví dụ: {{value}}</t>
  </si>
  <si>
    <t xml:space="preserve">
Search by location</t>
  </si>
  <si>
    <t xml:space="preserve">
search_by_location</t>
  </si>
  <si>
    <t>Internal Transfer list</t>
  </si>
  <si>
    <t>internal_transfer_list</t>
  </si>
  <si>
    <t>Source Document</t>
  </si>
  <si>
    <t>source_document</t>
  </si>
  <si>
    <t>Nguồn tài liệu</t>
  </si>
  <si>
    <t>Create command</t>
  </si>
  <si>
    <t>create_command</t>
  </si>
  <si>
    <t>Tạo lệnh</t>
  </si>
  <si>
    <t>Command type</t>
  </si>
  <si>
    <t>command_type</t>
  </si>
  <si>
    <t>Select source warehouse</t>
  </si>
  <si>
    <t>select_source_warehouse</t>
  </si>
  <si>
    <t>Transfer command details</t>
  </si>
  <si>
    <t>transfer_command_details</t>
  </si>
  <si>
    <t>Chi tiết lệnh transfer ${{router.query.transferId}}</t>
  </si>
  <si>
    <t>Inventory management for location</t>
  </si>
  <si>
    <t>inventory_management_for_location</t>
  </si>
  <si>
    <t>Transferred</t>
  </si>
  <si>
    <t>transferred</t>
  </si>
  <si>
    <t>Create reserving command successfully</t>
  </si>
  <si>
    <t>create_reserving_command_successfully</t>
  </si>
  <si>
    <t>Tạo lệnh giữ hàng thành công</t>
  </si>
  <si>
    <t>Create reserving command failed</t>
  </si>
  <si>
    <t>create_reserving_command_failed</t>
  </si>
  <si>
    <t>Tạo lệnh giữ hàng thất bại</t>
  </si>
  <si>
    <t>Cancel reserving successfully</t>
  </si>
  <si>
    <t>cancel_reserving_successfully</t>
  </si>
  <si>
    <t>Hủy giữ hàng thành công</t>
  </si>
  <si>
    <t>Cancel reserving failed</t>
  </si>
  <si>
    <t>cancel_reserving_failed</t>
  </si>
  <si>
    <t>Hủy giữ hàng thất bại</t>
  </si>
  <si>
    <t>Transferred quantity must be greater than 0</t>
  </si>
  <si>
    <t>transferred_quantity_must_be_greater_than_0</t>
  </si>
  <si>
    <t>Completed quantity must not be greater than reserved quantity</t>
  </si>
  <si>
    <t>completed_quantity_must_not_be_greater_than_reserved_quantity</t>
  </si>
  <si>
    <t>Update transferred quantity for product {{value}} successfully</t>
  </si>
  <si>
    <t>update_transferred_quantity_for_product_{{value}}_successfully</t>
  </si>
  <si>
    <t>Cập nhật số lượng đã chuyển cho sản phẩm ${{skuItem.name}} thành công</t>
  </si>
  <si>
    <t>Unable to update transferred quantity for product {{value}}</t>
  </si>
  <si>
    <t>unable_to_update_transferred_quantity_for_product_{{value}}</t>
  </si>
  <si>
    <t>Không thể cập nhật số lượng đã chuyển cho sản phẩm ${{skuItem.name}}</t>
  </si>
  <si>
    <t>Completed the transfer command</t>
  </si>
  <si>
    <t>completed_the_transfer_command</t>
  </si>
  <si>
    <t>An error has occurred while completing the transfer command</t>
  </si>
  <si>
    <t>an_error_has_occurred_while_completing_the_transfer_command</t>
  </si>
  <si>
    <t>Cancel the transfer command {{value}} successfully</t>
  </si>
  <si>
    <t>cancel_the_transfer_command_{{value}}_successfully</t>
  </si>
  <si>
    <t>Hủy lệnh transfer #${{updateDataProps.transferId}} thành công!</t>
  </si>
  <si>
    <t>Unable to cancel the transfer command {{value}}.  Please try again later.</t>
  </si>
  <si>
    <t>unable_to_cancel_the_transfer_command_{{value}}_please_try_again_later.</t>
  </si>
  <si>
    <t>Không thể hủy lệnh tranfer #${{updateDataProps.transferId}}. Hãy thử lại sau.</t>
  </si>
  <si>
    <t>Transfer from warehouse</t>
  </si>
  <si>
    <t>transfer_from_warehouse</t>
  </si>
  <si>
    <t>To warehouse</t>
  </si>
  <si>
    <t>to_warehouse</t>
  </si>
  <si>
    <t>Waiting for update</t>
  </si>
  <si>
    <t>Cancel the transfer command</t>
  </si>
  <si>
    <t>cancel_the_transfer_command</t>
  </si>
  <si>
    <t>Complete the transfer command</t>
  </si>
  <si>
    <t>complete_the_transfer_command</t>
  </si>
  <si>
    <t>Press to complete transferred quantity</t>
  </si>
  <si>
    <t>press_to_complete_transferred_quantity</t>
  </si>
  <si>
    <t>Press to cancel entered quantity</t>
  </si>
  <si>
    <t>press_to_cancel_entered_quantity</t>
  </si>
  <si>
    <t>Press to edit transferred quantity</t>
  </si>
  <si>
    <t>press_to_edit_transferred_quantity</t>
  </si>
  <si>
    <t>Do you want to cancel the transfer command {{value}}?</t>
  </si>
  <si>
    <t>do_you_want_to_cancel_the_transfer_command_{{value}}?</t>
  </si>
  <si>
    <t>Bạn có muốn hủy lệnh transfer ${{updateDataProps.transferId}}?</t>
  </si>
  <si>
    <t>Complete the command {{value}}</t>
  </si>
  <si>
    <t>complete_the_command_{{value}}</t>
  </si>
  <si>
    <t>Hoàn thành lệnh ${{updateDataProps.transferId}}?</t>
  </si>
  <si>
    <t>Complete the transfer command with 123 products without quantity (will fill in the transferred quantity equal to reserved quantity)?</t>
  </si>
  <si>
    <t>complete_the_transfer_command_with_123_products_without_quantity_(will_fill_in_the_transferred_quantity_equal_to_reserved_quantity)?</t>
  </si>
  <si>
    <t>Error, unable to get list of product locations, please reload the page and try again</t>
  </si>
  <si>
    <t>error_unable_to_get_list_of_product_locations_please_reload_the_page_and_try_again</t>
  </si>
  <si>
    <t>You added this SKU!</t>
  </si>
  <si>
    <t>you_added_this_sku</t>
  </si>
  <si>
    <t>Must select the virtual warehouse you want to transfer products before adding the line SKU</t>
  </si>
  <si>
    <t>must_select_the_virtual_warehouse_you_want_to_transfer_products_before_adding_the_line_sku</t>
  </si>
  <si>
    <t>Please enter SKU information</t>
  </si>
  <si>
    <t>please_enter_sku_information</t>
  </si>
  <si>
    <t>From warehouse and To warehouse must not be empty</t>
  </si>
  <si>
    <t>from_warehouse_and_to_warehouse_must_not_be_empty</t>
  </si>
  <si>
    <t>Demand quantity must be greater than or equal to 1</t>
  </si>
  <si>
    <t>demand_quantity_must_be_greater_than_or_equal_to_1</t>
  </si>
  <si>
    <t>Transfer location must not be empty</t>
  </si>
  <si>
    <t>transfer_location_must_not_be_empty</t>
  </si>
  <si>
    <t>To location must not be empty</t>
  </si>
  <si>
    <t>to_location_must_not_be_empty</t>
  </si>
  <si>
    <t>Create transfer command successfully!</t>
  </si>
  <si>
    <t>create_transfer_command_successfully</t>
  </si>
  <si>
    <t>Create transfer command failed</t>
  </si>
  <si>
    <t>create_transfer_command_failed</t>
  </si>
  <si>
    <t>Must select the virtual warehouse you want to transfer products before uploading file</t>
  </si>
  <si>
    <t>must_select_the_virtual_warehouse_you_want_to_transfer_products_before_uploading_file</t>
  </si>
  <si>
    <t>Transfer quantity</t>
  </si>
  <si>
    <t>transfer_quantity</t>
  </si>
  <si>
    <t>List of faulty SKUs</t>
  </si>
  <si>
    <t>list_of_faulty_skus</t>
  </si>
  <si>
    <t>Create Internal Transfer</t>
  </si>
  <si>
    <t>create_internal_transfer</t>
  </si>
  <si>
    <t>Create internal transfer command</t>
  </si>
  <si>
    <t>create_internal_transfer_command</t>
  </si>
  <si>
    <t>Transfer from physical warehouse</t>
  </si>
  <si>
    <t>transfer_from_physical_warehouse</t>
  </si>
  <si>
    <t>Chuyển từ kho vật lý</t>
  </si>
  <si>
    <t>Transfer to physical warehouse</t>
  </si>
  <si>
    <t>transfer_to_physical_warehouse</t>
  </si>
  <si>
    <t>Chuyển đến kho vật lý</t>
  </si>
  <si>
    <t>Select transfer command type</t>
  </si>
  <si>
    <t>select_transfer_command_type</t>
  </si>
  <si>
    <t>Transfer from virtual warehouse</t>
  </si>
  <si>
    <t>transfer_from_virtual_warehouse</t>
  </si>
  <si>
    <t>Non-exist SKUs</t>
  </si>
  <si>
    <t>non_exist_skus</t>
  </si>
  <si>
    <t>Các SKU không tồn tại</t>
  </si>
  <si>
    <t>Have {{value}} empty SKU code(s)</t>
  </si>
  <si>
    <t>have_{{value}}_empty_sku_code(s)</t>
  </si>
  <si>
    <t>Có {{value}} mã SKU trống</t>
  </si>
  <si>
    <t>Have 123 non-exist SKUs</t>
  </si>
  <si>
    <t>have_{{value}}_non_exist_skus</t>
  </si>
  <si>
    <t>Có {{value}} SKU không tồn tại.</t>
  </si>
  <si>
    <t>Export list of faulty SKUs</t>
  </si>
  <si>
    <t>export_list_of_faulty_skus</t>
  </si>
  <si>
    <t>Enter name/SKU</t>
  </si>
  <si>
    <t>enter_name/sku</t>
  </si>
  <si>
    <t>Enter Expiry</t>
  </si>
  <si>
    <t>enter_expiry</t>
  </si>
  <si>
    <t>Add product line</t>
  </si>
  <si>
    <t>add_product_line</t>
  </si>
  <si>
    <t>SKU name</t>
  </si>
  <si>
    <t>sku_name</t>
  </si>
  <si>
    <t>Download sample file</t>
  </si>
  <si>
    <t>download_sample_file</t>
  </si>
  <si>
    <t>import_file</t>
  </si>
  <si>
    <t>Location name</t>
  </si>
  <si>
    <t>location_name</t>
  </si>
  <si>
    <t>Print location</t>
  </si>
  <si>
    <t>print_location</t>
  </si>
  <si>
    <t>line_by_line_view</t>
  </si>
  <si>
    <t>group_view</t>
  </si>
  <si>
    <t>Level</t>
  </si>
  <si>
    <t>level</t>
  </si>
  <si>
    <t>Child level</t>
  </si>
  <si>
    <t>child_level</t>
  </si>
  <si>
    <t>Is Zone</t>
  </si>
  <si>
    <t>is_zone</t>
  </si>
  <si>
    <t>Put product temporarily</t>
  </si>
  <si>
    <t>put_product_temporarily</t>
  </si>
  <si>
    <t>Don't have</t>
  </si>
  <si>
    <t>do_not_have</t>
  </si>
  <si>
    <t xml:space="preserve">Using </t>
  </si>
  <si>
    <t>using</t>
  </si>
  <si>
    <t>Parent location</t>
  </si>
  <si>
    <t>parent_location</t>
  </si>
  <si>
    <t>View child level</t>
  </si>
  <si>
    <t>view_child_level</t>
  </si>
  <si>
    <t>Can put product temporarily at this location</t>
  </si>
  <si>
    <t>can_put_product_temporarily_at_this_location</t>
  </si>
  <si>
    <t>Import data successfully</t>
  </si>
  <si>
    <t>import_data_successfully</t>
  </si>
  <si>
    <t>Upload data file</t>
  </si>
  <si>
    <t>upload_data_file</t>
  </si>
  <si>
    <t>Mapping and checking data</t>
  </si>
  <si>
    <t>mapping_and_checking_data</t>
  </si>
  <si>
    <t>View and validate data</t>
  </si>
  <si>
    <t>view_and_validate_data</t>
  </si>
  <si>
    <t>The data type of this column is numeric only</t>
  </si>
  <si>
    <t>the_data_type_of_this_column_is_numeric_only</t>
  </si>
  <si>
    <t>The data type of this column must be True or False</t>
  </si>
  <si>
    <t>the_data_type_of_this_column_must_be_true_or_false</t>
  </si>
  <si>
    <t>File has exceeded {{value}} line(s)</t>
  </si>
  <si>
    <t>file_has_exceeded_{{value}}_line(s)</t>
  </si>
  <si>
    <t>File đã vượt quá ${{configs.LIMIT_LINE_NUMBER_EXCEL_IMPORT}} dòng cho phép!</t>
  </si>
  <si>
    <t>Choose file (.xlsx, .xls, .csv)</t>
  </si>
  <si>
    <t>choose_file_(.xlsx_.xls_.csv)</t>
  </si>
  <si>
    <t>File name:</t>
  </si>
  <si>
    <t>file_name</t>
  </si>
  <si>
    <t>Size:</t>
  </si>
  <si>
    <t>File format is incorrect. Try again</t>
  </si>
  <si>
    <t>file_format_is_incorrect_try_again</t>
  </si>
  <si>
    <t>Reset mapping</t>
  </si>
  <si>
    <t>reset_mapping</t>
  </si>
  <si>
    <t>bool</t>
  </si>
  <si>
    <t>String</t>
  </si>
  <si>
    <t>string</t>
  </si>
  <si>
    <t>Next</t>
  </si>
  <si>
    <t>next</t>
  </si>
  <si>
    <t>Do you want to empty this location?</t>
  </si>
  <si>
    <t>do_you_want_to_empty_this_location?</t>
  </si>
  <si>
    <t>No parent location yet</t>
  </si>
  <si>
    <t>no_parent_location_yet</t>
  </si>
  <si>
    <t>Location code must not contain special characters</t>
  </si>
  <si>
    <t>location_code_must_not_contain_special_characters</t>
  </si>
  <si>
    <t>Update location successfully</t>
  </si>
  <si>
    <t>update_location_successfully</t>
  </si>
  <si>
    <t>Create location successfully</t>
  </si>
  <si>
    <t>create_location_successfully</t>
  </si>
  <si>
    <t>Create location</t>
  </si>
  <si>
    <t>create_location</t>
  </si>
  <si>
    <t>Location code must not be empty</t>
  </si>
  <si>
    <t>location_code_must_not_be_empty</t>
  </si>
  <si>
    <t>Height is an integer</t>
  </si>
  <si>
    <t>height_is_an_integer</t>
  </si>
  <si>
    <t>Width is an integer</t>
  </si>
  <si>
    <t>width_is_an_integer</t>
  </si>
  <si>
    <t>Location is being used by</t>
  </si>
  <si>
    <t>location_is_being_used_by</t>
  </si>
  <si>
    <t>Used for PICK</t>
  </si>
  <si>
    <t>used_for_pick</t>
  </si>
  <si>
    <t>Used for PUT</t>
  </si>
  <si>
    <t>used_for_put</t>
  </si>
  <si>
    <t>Release location</t>
  </si>
  <si>
    <t>release_location</t>
  </si>
  <si>
    <t>SKUs of the location</t>
  </si>
  <si>
    <t>skus_of_the_location</t>
  </si>
  <si>
    <t>OTL code</t>
  </si>
  <si>
    <t>otl_code</t>
  </si>
  <si>
    <t>Total items</t>
  </si>
  <si>
    <t>total_items</t>
  </si>
  <si>
    <t>Create code {{value}} successfully</t>
  </si>
  <si>
    <t>create_code_{{value}}_successfully</t>
  </si>
  <si>
    <t>Tạo mã ${{quantity}} thành công</t>
  </si>
  <si>
    <t>Used</t>
  </si>
  <si>
    <t>used</t>
  </si>
  <si>
    <t>OTL list</t>
  </si>
  <si>
    <t>otl_list</t>
  </si>
  <si>
    <t>Unused</t>
  </si>
  <si>
    <t>unused</t>
  </si>
  <si>
    <t>One Time Label code</t>
  </si>
  <si>
    <t>one_time_label_code</t>
  </si>
  <si>
    <t>Create One Time Label code</t>
  </si>
  <si>
    <t>create_one_time_label_code</t>
  </si>
  <si>
    <t>Enter location name</t>
  </si>
  <si>
    <t>enter_location_name</t>
  </si>
  <si>
    <t>Enter quantity</t>
  </si>
  <si>
    <t>enter_quantity</t>
  </si>
  <si>
    <t>Information of code {{value}}</t>
  </si>
  <si>
    <t>information_of_code_{{value}}</t>
  </si>
  <si>
    <t>Thông tin mã ${{router.query.code}}</t>
  </si>
  <si>
    <t>No image's information</t>
  </si>
  <si>
    <t>no_image_information</t>
  </si>
  <si>
    <t>Scanned package(s)</t>
  </si>
  <si>
    <t>scanned_package(s)</t>
  </si>
  <si>
    <t>Please select Receive Session</t>
  </si>
  <si>
    <t>please_select_receive_session</t>
  </si>
  <si>
    <t>Enter note</t>
  </si>
  <si>
    <t>enter_note</t>
  </si>
  <si>
    <t>Nhập ghi chú</t>
  </si>
  <si>
    <t>Missing 123 packages</t>
  </si>
  <si>
    <t>missing_123_packages</t>
  </si>
  <si>
    <t>Select Receive Session</t>
  </si>
  <si>
    <t>select_receive_session</t>
  </si>
  <si>
    <t>Print stamps</t>
  </si>
  <si>
    <t>print_stamps</t>
  </si>
  <si>
    <t>In tem</t>
  </si>
  <si>
    <t>Print the package receipt</t>
  </si>
  <si>
    <t>print_the_package_receipt</t>
  </si>
  <si>
    <t>In phiếu nhận kiện</t>
  </si>
  <si>
    <t>Print the product receipt</t>
  </si>
  <si>
    <t>print_the_product_receipt</t>
  </si>
  <si>
    <t>BIN information</t>
  </si>
  <si>
    <t>bin_information</t>
  </si>
  <si>
    <t>Warning</t>
  </si>
  <si>
    <t>warning</t>
  </si>
  <si>
    <t>Cảnh báo</t>
  </si>
  <si>
    <t>Please prioritize to process this urgent PO!</t>
  </si>
  <si>
    <t>please_prioritize_to_process_this_urgent_po</t>
  </si>
  <si>
    <t>Products urgently needed for orders</t>
  </si>
  <si>
    <t>products_urgently_needed_for_orders</t>
  </si>
  <si>
    <t>Sản phẩm cần gấp cho đơn hàng</t>
  </si>
  <si>
    <t>Products that need to be refrigerated</t>
  </si>
  <si>
    <t>products_that_need_to_be_refrigerated</t>
  </si>
  <si>
    <t>Please</t>
  </si>
  <si>
    <t>please</t>
  </si>
  <si>
    <t>Please enter package quantity!</t>
  </si>
  <si>
    <t>please_enter_package_quantity</t>
  </si>
  <si>
    <t>List of lost Receive Sessions</t>
  </si>
  <si>
    <t>list_of_lost_receive_sessions</t>
  </si>
  <si>
    <t>Enter package quantiy</t>
  </si>
  <si>
    <t>enter_package_quantiy</t>
  </si>
  <si>
    <t>Note:</t>
  </si>
  <si>
    <t>Can update the number of packages within 30 minutes</t>
  </si>
  <si>
    <t>can_update_the_number_of_packages_within_30_minutes</t>
  </si>
  <si>
    <t>Last Checkin was at 123. Please wait for 30 minutes for the next Checkin!</t>
  </si>
  <si>
    <t>last_checkin_was_at_123_please_wait_for_30_minutes_for_the_next_checkin</t>
  </si>
  <si>
    <t>Please give priority to receiving and checking this PO!</t>
  </si>
  <si>
    <t>please_give_priority_to_receiving_and_checking_this_po</t>
  </si>
  <si>
    <t>Vui lòng ưu tiên nhận và kiểm PO này!</t>
  </si>
  <si>
    <t>Priority to receive products</t>
  </si>
  <si>
    <t>priority_to_receive_products</t>
  </si>
  <si>
    <t>Ưu tiên nhận hàng</t>
  </si>
  <si>
    <t>PO contains important products. Need to prioritize now</t>
  </si>
  <si>
    <t>po_contains_important_products_need_to_prioritize_now</t>
  </si>
  <si>
    <t>PO có chứa sản phẩm quan trọng. Cần ưu tiên ngay</t>
  </si>
  <si>
    <t>Please Check and PUT now</t>
  </si>
  <si>
    <t>please_check_and_put_now</t>
  </si>
  <si>
    <t>Vui lòng kiểm và PUT ngay</t>
  </si>
  <si>
    <t>HUB CHECK-IN INFORMATION</t>
  </si>
  <si>
    <t>hub_check_in_information</t>
  </si>
  <si>
    <t>PRODUCT RECEIVING INFORMATION</t>
  </si>
  <si>
    <t>product_receiving_information</t>
  </si>
  <si>
    <t>Supplier not found</t>
  </si>
  <si>
    <t>supplier_not_found</t>
  </si>
  <si>
    <t>Could not find product receiving information</t>
  </si>
  <si>
    <t>could_not_find_product_receiving_information</t>
  </si>
  <si>
    <t>Order date not found</t>
  </si>
  <si>
    <t>order_date_not_found</t>
  </si>
  <si>
    <t>check_in</t>
  </si>
  <si>
    <t>Print product list</t>
  </si>
  <si>
    <t>print_product_list</t>
  </si>
  <si>
    <t>Print stamps and tickets</t>
  </si>
  <si>
    <t>print_stamps_and_tickets</t>
  </si>
  <si>
    <t>Reset scanned packages</t>
  </si>
  <si>
    <t>reset_scanned_packages</t>
  </si>
  <si>
    <t>Invalid receiving session code!</t>
  </si>
  <si>
    <t>invalid_receiving_session_code</t>
  </si>
  <si>
    <t>Code just scanned:</t>
  </si>
  <si>
    <t>code_just_scanned</t>
  </si>
  <si>
    <t>Information not found for ticket {{value}}</t>
  </si>
  <si>
    <t>information_not_found_for_ticket_{{value}}</t>
  </si>
  <si>
    <t>Không tìm thấy thông tin của phiếu ${{value}}!</t>
  </si>
  <si>
    <t>Your scan exceeds the number of packages for ticket {{value}}!</t>
  </si>
  <si>
    <t>your_scan_exceeds_the_number_of_packages_for_ticket_{{value}}</t>
  </si>
  <si>
    <t>Bạn đang quét vượt quá số lượng kiện của phiếu ${{itemScanned.so}}!</t>
  </si>
  <si>
    <t>Ticket does not have enough number of packages</t>
  </si>
  <si>
    <t>ticket_does_not_have_enough_number_of_packages</t>
  </si>
  <si>
    <t>Do you want to complete the check-in according to the scanned tickets?</t>
  </si>
  <si>
    <t>do_you_want_to_complete_the_check_in_according_to_the_scanned_tickets</t>
  </si>
  <si>
    <t>Bạn muốn hoàn thành checkin theo phiếu đã quét?</t>
  </si>
  <si>
    <t>Complete according to the transport ticket</t>
  </si>
  <si>
    <t>complete_according_to_the_transport_ticket</t>
  </si>
  <si>
    <t>Do you want to complete the transport ticket checkin without scanning the package?</t>
  </si>
  <si>
    <t>do_you_want_to_complete_the_transport_ticket_checkin_without_scanning_the_package</t>
  </si>
  <si>
    <t>Bạn muốn hoàn thành checkin phiếu luân chuyển mà không cần quét kiện?</t>
  </si>
  <si>
    <t>Store successfully</t>
  </si>
  <si>
    <t>store_successfully</t>
  </si>
  <si>
    <t>Are you sure you want to reset ticket {{value}}?</t>
  </si>
  <si>
    <t>are_you_sure_you_want_to_reset_ticket_{{value}}</t>
  </si>
  <si>
    <t>Bạn có chắc chắn muốn reset phiếu ${{value}}?</t>
  </si>
  <si>
    <t>Reset ticket {{value}} successfully!</t>
  </si>
  <si>
    <t>reset_ticket_{{value}}_successfully</t>
  </si>
  <si>
    <t>Reset phiếu ${{value}} thành công!</t>
  </si>
  <si>
    <t>Handover hub from</t>
  </si>
  <si>
    <t>handover_hub_from</t>
  </si>
  <si>
    <t>Handover hub to</t>
  </si>
  <si>
    <t>handover_hub_to</t>
  </si>
  <si>
    <t>Total orders - Total packages</t>
  </si>
  <si>
    <t>total_orders_total_packages</t>
  </si>
  <si>
    <t>{{value}} order(s) - {{value}} package(s)</t>
  </si>
  <si>
    <t>{{value}}_order(s)_{{value}}_package(s)</t>
  </si>
  <si>
    <t xml:space="preserve"> `${{totalTicketItem}} đơn - ${{totalPackageInTicket}} kiện`</t>
  </si>
  <si>
    <t>Search for ticket codes</t>
  </si>
  <si>
    <t>search_for_ticket_codes</t>
  </si>
  <si>
    <t>COMPLETE ACCORDING TO SCANNED TICKETS</t>
  </si>
  <si>
    <t>complete_according_to_scanned_tickets</t>
  </si>
  <si>
    <t>HOÀN THÀNH THEO PHIẾU ĐÃ QUÉT</t>
  </si>
  <si>
    <t>RESET TRANSPORT TICKET</t>
  </si>
  <si>
    <t>reset_transport_ticket</t>
  </si>
  <si>
    <t>The status to change to must not be empty</t>
  </si>
  <si>
    <t>the_status_to_change_to_must_not_be_empty</t>
  </si>
  <si>
    <t>Status changing reason must not be empty</t>
  </si>
  <si>
    <t>status_changing_reason_must_not_be_empty</t>
  </si>
  <si>
    <t>Select status to update for {{value1}} from status {{value2}}</t>
  </si>
  <si>
    <t>select_status_to_update_for_{{value1}}_from_status_{{value2}}</t>
  </si>
  <si>
    <t>Chọn trạng thái muốn cập nhật cho {{value1}} này từ trạng thái {{value2}}</t>
  </si>
  <si>
    <t>The changed status</t>
  </si>
  <si>
    <t>the_changed_status</t>
  </si>
  <si>
    <t>Please enter changing reason</t>
  </si>
  <si>
    <t>please_enter_changing_reason</t>
  </si>
  <si>
    <t>Confirm the order</t>
  </si>
  <si>
    <t>confirm_the_order</t>
  </si>
  <si>
    <t>Warehouse - Picking</t>
  </si>
  <si>
    <t>warehouse_picking</t>
  </si>
  <si>
    <t>Reason: Damage or lost products</t>
  </si>
  <si>
    <t>reason_damage_or_lost_products</t>
  </si>
  <si>
    <t>Reason: Returned/Cancelled the order</t>
  </si>
  <si>
    <t>reason_returned/cancelled_the_order</t>
  </si>
  <si>
    <t>Liquidated</t>
  </si>
  <si>
    <t>liquidated</t>
  </si>
  <si>
    <t>Displaying information for order code {{value}}</t>
  </si>
  <si>
    <t>displaying_information_for_order_code_{{value}}</t>
  </si>
  <si>
    <t xml:space="preserve">Đang hiện thông tin của mã đơn hàng ${{value}} </t>
  </si>
  <si>
    <t>An error has occurred while updating</t>
  </si>
  <si>
    <t>an_error_has_occurred_while_updating</t>
  </si>
  <si>
    <t>Total out of warehouse amount:</t>
  </si>
  <si>
    <t>total_out_of_warehouse_amount</t>
  </si>
  <si>
    <t>Total delivered amount</t>
  </si>
  <si>
    <t>total_delivered_amount</t>
  </si>
  <si>
    <t>Total paid amount</t>
  </si>
  <si>
    <t>total_paid_amount</t>
  </si>
  <si>
    <t>Waiting to order shipping</t>
  </si>
  <si>
    <t>waiting_to_order_shipping</t>
  </si>
  <si>
    <t>Order code:</t>
  </si>
  <si>
    <t>Mã đặt hàng:</t>
  </si>
  <si>
    <t>Payment mothod:</t>
  </si>
  <si>
    <t>payment_mothod</t>
  </si>
  <si>
    <t>Operation date:</t>
  </si>
  <si>
    <t>Customer:</t>
  </si>
  <si>
    <t>Pharmacy:</t>
  </si>
  <si>
    <t>pharmacy</t>
  </si>
  <si>
    <t>Delivery address:</t>
  </si>
  <si>
    <t>View shipping history</t>
  </si>
  <si>
    <t>view_shipping_history</t>
  </si>
  <si>
    <t>Customer code:</t>
  </si>
  <si>
    <t>customer_code</t>
  </si>
  <si>
    <t>Order value:</t>
  </si>
  <si>
    <t>COD Amount: VND</t>
  </si>
  <si>
    <t>cod_amount_vnd</t>
  </si>
  <si>
    <t>PICK basket:</t>
  </si>
  <si>
    <t>PICK staff:</t>
  </si>
  <si>
    <t>Picked quantity:</t>
  </si>
  <si>
    <t>QC staff:</t>
  </si>
  <si>
    <t>Checked quantity:</t>
  </si>
  <si>
    <t>checked_quantity</t>
  </si>
  <si>
    <t>QC/PACK staff:</t>
  </si>
  <si>
    <t xml:space="preserve">Number of packages: </t>
  </si>
  <si>
    <t>number_of_packages</t>
  </si>
  <si>
    <t>This order does not have PICK ticket</t>
  </si>
  <si>
    <t>this_order_does_not_have_pick_ticket</t>
  </si>
  <si>
    <t>Total paid amount:</t>
  </si>
  <si>
    <t>Tổng tiền đã trả:</t>
  </si>
  <si>
    <t>Linked product</t>
  </si>
  <si>
    <t>linked_product</t>
  </si>
  <si>
    <t>Discount for {{value}}</t>
  </si>
  <si>
    <t>discount_for_{{value}}</t>
  </si>
  <si>
    <t>Giảm giá cho {{orderItem.paymentMethodName}}</t>
  </si>
  <si>
    <t>Out of warehouse</t>
  </si>
  <si>
    <t>out_of_warehouse</t>
  </si>
  <si>
    <t>Amount (VND)</t>
  </si>
  <si>
    <t>amount_(vnd)</t>
  </si>
  <si>
    <t>The MISSING audit session can only add products that have inventory MISSING</t>
  </si>
  <si>
    <t>the_missing_audit_session_can_only_add_products_that_have_inventory_missing</t>
  </si>
  <si>
    <t>Please select product and location</t>
  </si>
  <si>
    <t>please_select_product_and_location</t>
  </si>
  <si>
    <t>Transfer all SKUs that are not on the Main shelf to Missing</t>
  </si>
  <si>
    <t>transfer_all_skus_that_are_not_on_the_main_shelf_to_missing</t>
  </si>
  <si>
    <t>Confirm successfully, audit ticket {{value}}, quantity: {{value}}</t>
  </si>
  <si>
    <t>confirm_successfully_audit_ticket_{{value}}_quantity_{{value}}</t>
  </si>
  <si>
    <t>Xác nhận thành công, phiếu kiểm ${{detail.auditTaskCode}}, số lượng: ${{detail.checkedQuantity}}</t>
  </si>
  <si>
    <t>An error occurred while confirming the quantity, please try again later</t>
  </si>
  <si>
    <t>an_error_occurred_while_confirming_the_quantity_please_try_again_later</t>
  </si>
  <si>
    <t>You need to confirm the check quantity first</t>
  </si>
  <si>
    <t>you_need_to_confirm_the_check_quantity_first</t>
  </si>
  <si>
    <t>Confirm the number of SKUs</t>
  </si>
  <si>
    <t>confirm_the_number_of_skus</t>
  </si>
  <si>
    <t>There are unchecked lines</t>
  </si>
  <si>
    <t>there_are_unchecked_lines</t>
  </si>
  <si>
    <t>Line {{value}} has not entered the location name</t>
  </si>
  <si>
    <t>line_{{value}}_has_not_entered_the_location_name</t>
  </si>
  <si>
    <t>Dòng ${{addingRowState + 1}} chưa nhập tên vị trí</t>
  </si>
  <si>
    <t>This location is already on the list!</t>
  </si>
  <si>
    <t>this_location_is_already_on_the_list</t>
  </si>
  <si>
    <t>Error, invalid location, please choose again</t>
  </si>
  <si>
    <t>error_invalid_location_please_choose_again</t>
  </si>
  <si>
    <t>Add location</t>
  </si>
  <si>
    <t>add_location</t>
  </si>
  <si>
    <t>Different quantity is empty/invalid, please enter again</t>
  </si>
  <si>
    <t>different_quantity_is_empty/invalid_please_enter_again</t>
  </si>
  <si>
    <t>Search by sync type</t>
  </si>
  <si>
    <t>search_by_sync_type</t>
  </si>
  <si>
    <t>Status of last check</t>
  </si>
  <si>
    <t>status_of_last_check</t>
  </si>
  <si>
    <t>View check history</t>
  </si>
  <si>
    <t>view_check_history</t>
  </si>
  <si>
    <t>Confirm the quantity for this SKU</t>
  </si>
  <si>
    <t>confirm_the_quantity_for_this_sku</t>
  </si>
  <si>
    <t>List of checked tickets for product {{value}}</t>
  </si>
  <si>
    <t>list_of_checked_tickets_for_product_{{value}}</t>
  </si>
  <si>
    <t>Danh sách các phiếu đã kiểm cho sản phẩm {{item.name}}</t>
  </si>
  <si>
    <t>Inventory on checking:</t>
  </si>
  <si>
    <t>inventory_on_checking</t>
  </si>
  <si>
    <t>Checked date:</t>
  </si>
  <si>
    <t>checked_date</t>
  </si>
  <si>
    <t>Products are being synced</t>
  </si>
  <si>
    <t>products_are_being_synced</t>
  </si>
  <si>
    <t>This product is already on the list!</t>
  </si>
  <si>
    <t>this_product_is_already_on_the_list</t>
  </si>
  <si>
    <t>Invalid SKU</t>
  </si>
  <si>
    <t>invalid_sku</t>
  </si>
  <si>
    <t>SKU không hợp lệ</t>
  </si>
  <si>
    <t>Please select product</t>
  </si>
  <si>
    <t>please_select_product</t>
  </si>
  <si>
    <t>Synchronization command</t>
  </si>
  <si>
    <t>synchronization_command</t>
  </si>
  <si>
    <t>From shelf</t>
  </si>
  <si>
    <t>from_shelf</t>
  </si>
  <si>
    <t>To shelf</t>
  </si>
  <si>
    <t>to_shelf</t>
  </si>
  <si>
    <t>đến kệ</t>
  </si>
  <si>
    <t>Child location</t>
  </si>
  <si>
    <t>child_location</t>
  </si>
  <si>
    <t>Code - Name</t>
  </si>
  <si>
    <t>code_name</t>
  </si>
  <si>
    <t>No product selected</t>
  </si>
  <si>
    <t>no_product_selected</t>
  </si>
  <si>
    <t>Available inventory</t>
  </si>
  <si>
    <t>available_inventory</t>
  </si>
  <si>
    <t>Transfer products</t>
  </si>
  <si>
    <t>transfer_products</t>
  </si>
  <si>
    <t>Create command successfully</t>
  </si>
  <si>
    <t>create_command_successfully</t>
  </si>
  <si>
    <t>No quantity entered</t>
  </si>
  <si>
    <t>no_quantity_entered</t>
  </si>
  <si>
    <t>No location to transfer to</t>
  </si>
  <si>
    <t>no_location_to_transfer_to</t>
  </si>
  <si>
    <t>Chưa có vị trí chuyển đến</t>
  </si>
  <si>
    <t>Move the product</t>
  </si>
  <si>
    <t>move_the_product</t>
  </si>
  <si>
    <t>Accumulate points when shopping at Thuocsi.vn, the opportunity to receive a discount voucher up to 500k:</t>
  </si>
  <si>
    <t>accumulate_points_when_shopping_at_thuocsi.vn_the_opportunity_to_receive_a_discount_voucher_up_to_500k</t>
  </si>
  <si>
    <t>Tích lũy điểm khi mua hàng tại Thuocsi.vn , cơ hội nhận voucher giảm giá lên đến 500k:</t>
  </si>
  <si>
    <t>For products without cumulative points or multiplier, accumulated points are converted as {{100,000VND}} = {{1}} point.</t>
  </si>
  <si>
    <t>for_products_without_cumulative_points_or_multiplier_accumulated_points_are_converted_as_{{100,000vnd}}_{{1}}_point.</t>
  </si>
  <si>
    <t>Đối với sản phẩm không có điểm tích lũy hoặc hệ số nhân, điểm tích lũy được quy đổi {{100.000VNĐ}} = {{1}} điểm.</t>
  </si>
  <si>
    <t>For products with their own cumulative points or multipliers, the accumulated points are converted according to their own scale (details in each product).</t>
  </si>
  <si>
    <t>for_products_with_their_own_cumulative_points_or_multipliers_the_accumulated_points_are_converted_according_to_their_own_scale_(details_in_each_product).</t>
  </si>
  <si>
    <t>Đối với sản phẩm có điểm tích lũy riêng hoặc hệ số nhân, điểm tích lũy được quy đổi theo thang điểm riêng (chi tiết ở mỗi sản phẩm).</t>
  </si>
  <si>
    <t>To request an invoice for products with the tag “Quick Invoice” (within 7 days from the date of successful delivery).</t>
  </si>
  <si>
    <t>to_request_an_invoice_for_products_with_the_tag_“quick_invoice”_(within_7_days_from_the_date_of_successful_delivery).</t>
  </si>
  <si>
    <t>Để yêu cầu xuất hóa đơn đối với sản phẩm có tag “Hóa đơn nhanh” (chậm nhất 7 ngày kể từ ngày giao hàng thành công).</t>
  </si>
  <si>
    <t>To download online invoices PDF file (for orders that have requested to be invoiced).</t>
  </si>
  <si>
    <t>to_download_online_invoices_pdf_file_(for_orders_that_have_requested_to_be_invoiced).</t>
  </si>
  <si>
    <t>Để tải hóa đơn chứng từ online file PDF (đối với những đơn hàng đã yêu cầu xuất hóa đơn).</t>
  </si>
  <si>
    <t>Customers can submit a request for feedback on an order within 5 days from delivered date</t>
  </si>
  <si>
    <t>customers_can_submit_a_request_for_feedback_on_an_order_within_5_days_from_delivered_date</t>
  </si>
  <si>
    <t>Khách hàng có thể gửi yêu cầu phản hồi về đơn hàng trong vòng 5 ngày kể từ lúc đơn hàng được giao hàng thành công.</t>
  </si>
  <si>
    <t>For more ongoing promotions, visit the rewards program</t>
  </si>
  <si>
    <t>for_more_ongoing_promotions_visit_the_rewards_program</t>
  </si>
  <si>
    <t>Để biết thêm các chương trình khuyến mãi đang diễn ra, truy cập chương trình trả thưởng</t>
  </si>
  <si>
    <t>For service quality feedback, contact Hotline 02 873 008 840 or scan the QR code to chat with a consultant</t>
  </si>
  <si>
    <t>for_service_quality_feedback_contact_hotline_02_873_008_840_or_scan_the_qr_code_to_chat_with_a_consultant</t>
  </si>
  <si>
    <t>Để phản hồi chất lượng dịch vụ, liên hệ Hotline 02 873 008 840 hoặc quét mã QR để trò chuyện cùng tư vấn viên</t>
  </si>
  <si>
    <t>Delivery quantity: {{value}} - Demand quantity: {{value}}</t>
  </si>
  <si>
    <t>delivery_quantity_{{value}}_demand_quantity_{{value}}</t>
  </si>
  <si>
    <t>Số lượng giao: {{itemPriceOverDelivered?.scannedQuantity}} - Số lượng đã đặt: {{itemPriceOverDelivered?.quantity}}</t>
  </si>
  <si>
    <t xml:space="preserve"> Internal COD: {{value}} - Calc: {{value}}</t>
  </si>
  <si>
    <t>internal_cod_{{value}}_calc_{{value}}</t>
  </si>
  <si>
    <t xml:space="preserve"> Internal COD: {{totalAmountOfGoods}} - Calc: {{checkPrice}}</t>
  </si>
  <si>
    <t>Order confirmation time:</t>
  </si>
  <si>
    <t>Number of items:</t>
  </si>
  <si>
    <t>Currency: Vietnam Dong</t>
  </si>
  <si>
    <t>currency_vietnam_dong</t>
  </si>
  <si>
    <t>Đơn vị tiền tệ: Việt Nam Đồng</t>
  </si>
  <si>
    <t>Available quantity</t>
  </si>
  <si>
    <t>available_quantity</t>
  </si>
  <si>
    <t>Return quantity</t>
  </si>
  <si>
    <t>return_quantity</t>
  </si>
  <si>
    <t>Lot/Exp</t>
  </si>
  <si>
    <t>lot/exp</t>
  </si>
  <si>
    <t>Lô/HSD</t>
  </si>
  <si>
    <t>PUT creation information</t>
  </si>
  <si>
    <t>put_creation_information</t>
  </si>
  <si>
    <t>These products have locations that don't have Zone</t>
  </si>
  <si>
    <t>these_products_have_locations_that_do_not_have_zone</t>
  </si>
  <si>
    <t>Các sản phẩm sau chưa có vị trí thuộc Zone</t>
  </si>
  <si>
    <t>Lot already exists</t>
  </si>
  <si>
    <t>lot_already_exists</t>
  </si>
  <si>
    <t>Lot not found</t>
  </si>
  <si>
    <t>lot_not_found</t>
  </si>
  <si>
    <t>Add Lot {{value}}</t>
  </si>
  <si>
    <t>add_lot_{{value}}</t>
  </si>
  <si>
    <t>Thêm lô {{params.inputValue}}</t>
  </si>
  <si>
    <t>Update Lot/Exp</t>
  </si>
  <si>
    <t>update_lot/exp</t>
  </si>
  <si>
    <t>Cập nhật Lô/HSD</t>
  </si>
  <si>
    <t>Add warehouse inbound information</t>
  </si>
  <si>
    <t>add_warehouse_inbound_information</t>
  </si>
  <si>
    <t>Year</t>
  </si>
  <si>
    <t>year</t>
  </si>
  <si>
    <t>Invalid year</t>
  </si>
  <si>
    <t>invalid_year</t>
  </si>
  <si>
    <t>Exp format is incorrect</t>
  </si>
  <si>
    <t>exp_format_is_incorrect</t>
  </si>
  <si>
    <t>HSD không đúng định dạng</t>
  </si>
  <si>
    <t>An error occurred while printing QR code</t>
  </si>
  <si>
    <t>an_error_occurred_while_printing_qr_code</t>
  </si>
  <si>
    <t>Only correct checked quantity can be printed</t>
  </si>
  <si>
    <t>only_correct_checked_quantity_can_be_printed</t>
  </si>
  <si>
    <t>Chỉ được in đúng số lượng đã kiểm</t>
  </si>
  <si>
    <t>Print quantity must be greater than 0</t>
  </si>
  <si>
    <t>print_quantity_must_be_greater_than_0</t>
  </si>
  <si>
    <t>Please select print reason</t>
  </si>
  <si>
    <t>please_select_print_reason</t>
  </si>
  <si>
    <t>Invalid print reason</t>
  </si>
  <si>
    <t>invalid_print_reason</t>
  </si>
  <si>
    <t>Printing: {{value}}, Quantity: {{value}}</t>
  </si>
  <si>
    <t>printing_{{value}}_quantity_{{value}}</t>
  </si>
  <si>
    <t>Đang in: {{value1}}, SL: {{value2}}</t>
  </si>
  <si>
    <t>Need to print</t>
  </si>
  <si>
    <t>need_to_print</t>
  </si>
  <si>
    <t>Print with a browser</t>
  </si>
  <si>
    <t>print_with_a_browser</t>
  </si>
  <si>
    <t>Reason for printing</t>
  </si>
  <si>
    <t>reason_for_printing</t>
  </si>
  <si>
    <t>Bad stamps</t>
  </si>
  <si>
    <t>bad_stamps</t>
  </si>
  <si>
    <t>At least 15 characters</t>
  </si>
  <si>
    <t>at_least_15_characters</t>
  </si>
  <si>
    <t>Print a wrong product</t>
  </si>
  <si>
    <t>print_a_wrong_product</t>
  </si>
  <si>
    <t>Print browser failed</t>
  </si>
  <si>
    <t>print_browser_failed</t>
  </si>
  <si>
    <t>Printer error</t>
  </si>
  <si>
    <t>printer_error</t>
  </si>
  <si>
    <t>Zone of PUT ticket</t>
  </si>
  <si>
    <t>zone_of_put_ticket</t>
  </si>
  <si>
    <t>Maximum {{groupItems.length}}/{{maxSKU || 15}} SKU</t>
  </si>
  <si>
    <t>maximum_{{groupitems.length}}/{{maxsku_||_15}}_sku</t>
  </si>
  <si>
    <t>Tối đa {{groupItems.length}}/{{maxSKU || 15}} SKU</t>
  </si>
  <si>
    <t>Products need at least 1 Lot</t>
  </si>
  <si>
    <t>products_need_at_least_1_lot</t>
  </si>
  <si>
    <t>Exceeds the quantity, enough quantity will be auto filled</t>
  </si>
  <si>
    <t>exceeds_the_quantity_enough_quantity_will_be_auto_filled</t>
  </si>
  <si>
    <t>Product has Exp less than 1 year, please double check the Exp</t>
  </si>
  <si>
    <t>product_has_exp_less_than_1_year_please_double_check_the_exp</t>
  </si>
  <si>
    <t>Thuốc có HSD dưới 1 năm, hãy kiểm tra kỹ HSD</t>
  </si>
  <si>
    <t>No data for Lot/Exp</t>
  </si>
  <si>
    <t>no_data_for_lot/exp</t>
  </si>
  <si>
    <t>Chưa có dữ liệu Lô/HSD</t>
  </si>
  <si>
    <t>Add Lot/Exp</t>
  </si>
  <si>
    <t>add_lot/exp</t>
  </si>
  <si>
    <t>Thêm Lô/HSD</t>
  </si>
  <si>
    <t>{{Year}} is not a leap year</t>
  </si>
  <si>
    <t>{{year}}_is_not_a_leap_year</t>
  </si>
  <si>
    <t>Năm ${{year}} không phải là năm nhuận</t>
  </si>
  <si>
    <t>mmyy or ddmmyy</t>
  </si>
  <si>
    <t>mmyy_or_ddmmyy</t>
  </si>
  <si>
    <t>No quantity in the basket</t>
  </si>
  <si>
    <t>no_quantity_in_the_basket</t>
  </si>
  <si>
    <t>No products in the basket</t>
  </si>
  <si>
    <t>no_products_in_the_basket</t>
  </si>
  <si>
    <t>Scan a new basket code if there are remain products</t>
  </si>
  <si>
    <t>scan_a_new_basket_code_if_there_are_remain_products</t>
  </si>
  <si>
    <t>Checked all products</t>
  </si>
  <si>
    <t>checked_all_products</t>
  </si>
  <si>
    <t>Đã kiểm hết sản phẩm</t>
  </si>
  <si>
    <t>No status to change</t>
  </si>
  <si>
    <t>no_status_to_change</t>
  </si>
  <si>
    <t>Invalid print quantity</t>
  </si>
  <si>
    <t>invalid_print_quantity</t>
  </si>
  <si>
    <t>Need to print more</t>
  </si>
  <si>
    <t>need_to_print_more</t>
  </si>
  <si>
    <t>Enter reason for the transfer</t>
  </si>
  <si>
    <t>enter_reason_for_the_transfer</t>
  </si>
  <si>
    <t>Fill in warehouse inbound information below</t>
  </si>
  <si>
    <t>fill_in_warehouse_inbound_information_below</t>
  </si>
  <si>
    <t>Session {{value}} has an invalid transfer reason (minimum 5 words)</t>
  </si>
  <si>
    <t>session_{{value}}_has_an_invalid_transfer_reason_(minimum_5_words)</t>
  </si>
  <si>
    <t>Phiên nhận ${{hasRequestWithoutNote[0].code}} có lý do chuyển chưa hợp lệ (tối thiểu 5 từ)</t>
  </si>
  <si>
    <t>Please check the product information again</t>
  </si>
  <si>
    <t>please_check_the_product_information_again</t>
  </si>
  <si>
    <t>Vui lòng kiểm tra lại thông tin sản phẩm</t>
  </si>
  <si>
    <t>Near expired products must have Expiry greater than import date {{value}} days</t>
  </si>
  <si>
    <t>near_expired_products_must_have_expiry_greater_than_import_date_{{value}}_days</t>
  </si>
  <si>
    <t>Sản phẩm cận date phải có HSD lớn hơn ngày nhập ${{minNearExpDateDiffs}} ngày</t>
  </si>
  <si>
    <t>Unable to generate QR code. Please recheck the product information</t>
  </si>
  <si>
    <t>unable_to_generate_qr_code_please_recheck_the_product_information</t>
  </si>
  <si>
    <t>Không thể tạo mã QR.  Vui lòng kiểm tra lại thông tin sản phẩm</t>
  </si>
  <si>
    <t>Lot {{value}} is invalid or contains special characters</t>
  </si>
  <si>
    <t>lot_{{value}}_is_invalid_or_contains_special_characters</t>
  </si>
  <si>
    <t>Lô ${{newValue.lot}} không hợp lệ hoặc chứa ký tự đặc biệt</t>
  </si>
  <si>
    <t>The maximum print quantity is {{value}}</t>
  </si>
  <si>
    <t>the_maximum_print_quantity_is_{{value}}</t>
  </si>
  <si>
    <t>Số lượng in tối đa là ${{maxQRPrintQuantity}}</t>
  </si>
  <si>
    <t>Please visit the ABC page
to generate code.</t>
  </si>
  <si>
    <t>please_visit_the_abc_page
to_generate_code.</t>
  </si>
  <si>
    <t>Vui lòng truy cập trang ABC
để tạo mã.</t>
  </si>
  <si>
    <t>Search for receiving session code</t>
  </si>
  <si>
    <t>search_for_receiving_session_code</t>
  </si>
  <si>
    <t xml:space="preserve">Search by reference code
</t>
  </si>
  <si>
    <t xml:space="preserve">search_by_reference_code
</t>
  </si>
  <si>
    <t>Search by check-in code</t>
  </si>
  <si>
    <t>search_by_check_in_code</t>
  </si>
  <si>
    <t>Enter the check-in code</t>
  </si>
  <si>
    <t>enter_the_check_in_code</t>
  </si>
  <si>
    <t xml:space="preserve">Has been merged
</t>
  </si>
  <si>
    <t xml:space="preserve">has_been_merged
</t>
  </si>
  <si>
    <t xml:space="preserve">Error image
</t>
  </si>
  <si>
    <t xml:space="preserve">error_image
</t>
  </si>
  <si>
    <t>Details</t>
  </si>
  <si>
    <t>details</t>
  </si>
  <si>
    <t>Noted at</t>
  </si>
  <si>
    <t>noted_at</t>
  </si>
  <si>
    <t>Delete product failed, please try again later</t>
  </si>
  <si>
    <t>delete_product_failed_please_try_again_later</t>
  </si>
  <si>
    <t>Delete error?</t>
  </si>
  <si>
    <t>delete_error?</t>
  </si>
  <si>
    <t>Error type does not match</t>
  </si>
  <si>
    <t>error_type_does_not_match</t>
  </si>
  <si>
    <t>Return quantity must be greater than 0</t>
  </si>
  <si>
    <t>return_quantity_must_be_greater_than_0</t>
  </si>
  <si>
    <t xml:space="preserve">The number of errors must not exceed the number in the ticket
</t>
  </si>
  <si>
    <t xml:space="preserve">the_number_of_errors_must_not_exceed_the_number_in_the_ticket
</t>
  </si>
  <si>
    <t>The number of errors must be a positive integer</t>
  </si>
  <si>
    <t>the_number_of_errors_must_be_a_positive_integer</t>
  </si>
  <si>
    <t>Maximum {{value}} images can be uploaded</t>
  </si>
  <si>
    <t>maximum_{{value}}_images_can_be_uploaded</t>
  </si>
  <si>
    <t>Chỉ được tải lên tối đa 3 hình</t>
  </si>
  <si>
    <t>Please select {{value}} to complete the error report!</t>
  </si>
  <si>
    <t>please_select_{{value}}_to_complete_the_error_report</t>
  </si>
  <si>
    <t>Vui lòng chọn ${{fieldName}} để hoàn tất báo lỗi!</t>
  </si>
  <si>
    <t>{{value}} must have a minimum of {{value1}} words and a maximum of {{value2}} words!</t>
  </si>
  <si>
    <t>{{value}}_must_have_a_minimum_of_{{value1}}_words_and_a_maximum_of_{{value2}}_words</t>
  </si>
  <si>
    <t>${{fieldName}} phải có tối thiếu ${{minChars}} từ và tối đa ${{maxChars}} từ!</t>
  </si>
  <si>
    <t>Please add {{value}} to complete the error report!</t>
  </si>
  <si>
    <t>please_add_{{value}}_to_complete_the_error_report</t>
  </si>
  <si>
    <t>Vui lòng thêm ${{fieldName}} để hoàn tất báo lỗi!</t>
  </si>
  <si>
    <t>Information {{value}} is not valid!</t>
  </si>
  <si>
    <t>information_{{value}}_is_not_valid</t>
  </si>
  <si>
    <t>Thông tin ${{fieldName}} không hợp lệ!</t>
  </si>
  <si>
    <t>Unable to upload image</t>
  </si>
  <si>
    <t>unable_to_upload_image</t>
  </si>
  <si>
    <t>Không thể tải lên hình ảnh</t>
  </si>
  <si>
    <t>Report error failed</t>
  </si>
  <si>
    <t>report_error_failed</t>
  </si>
  <si>
    <t>Báo lỗi thất bại</t>
  </si>
  <si>
    <t>Minimum: {{value}} words</t>
  </si>
  <si>
    <t>minimum_{{value}}_words</t>
  </si>
  <si>
    <t>Maximum: {{value}} words</t>
  </si>
  <si>
    <t>maximum_{{value}}_words</t>
  </si>
  <si>
    <t>Please scan the shelf before scanning the product</t>
  </si>
  <si>
    <t>please_scan_the_shelf_before_scanning_the_product</t>
  </si>
  <si>
    <t>Vui lòng quét kệ trước khi quét sản phẩm</t>
  </si>
  <si>
    <t>Processing images</t>
  </si>
  <si>
    <t>processing_images</t>
  </si>
  <si>
    <t>Đang xử lý hình ảnh</t>
  </si>
  <si>
    <t>Validating</t>
  </si>
  <si>
    <t>validating</t>
  </si>
  <si>
    <t>Đang xác thực</t>
  </si>
  <si>
    <t>You do not have permission to use this feature</t>
  </si>
  <si>
    <t>you_do_not_have_permission_to_use_this_feature</t>
  </si>
  <si>
    <t>Bạn không có quyền sử dụng tính năng này</t>
  </si>
  <si>
    <t>Loading images</t>
  </si>
  <si>
    <t>loading_images</t>
  </si>
  <si>
    <t>Đang tải hình ảnh</t>
  </si>
  <si>
    <t>Incorrect product QR code format</t>
  </si>
  <si>
    <t>incorrect_product_qr_code_format</t>
  </si>
  <si>
    <t>Không đúng định dạng mã QR sản phẩm</t>
  </si>
  <si>
    <t>QR code Information not found</t>
  </si>
  <si>
    <t>qr_code_information_not_found</t>
  </si>
  <si>
    <t>Không tìm thấy thông tin của QR code</t>
  </si>
  <si>
    <t>Please complete Lot/Exp that are displaying</t>
  </si>
  <si>
    <t>please_complete_lot/exp_that_are_displaying</t>
  </si>
  <si>
    <t>Vui lòng hoàn thành cho những Lô/HSD đang hiển thị.</t>
  </si>
  <si>
    <t>Do you want to delete this error?</t>
  </si>
  <si>
    <t>do_you_want_to_delete_this_error?</t>
  </si>
  <si>
    <t>Bạn muốn xóa lỗi này?</t>
  </si>
  <si>
    <t>PO contains:</t>
  </si>
  <si>
    <t>po_contains</t>
  </si>
  <si>
    <t>PO có chứa:</t>
  </si>
  <si>
    <t>Please check this PO now!</t>
  </si>
  <si>
    <t>please_check_this_po_now</t>
  </si>
  <si>
    <t>Vui lòng kiểm PO này ngay!</t>
  </si>
  <si>
    <t>Product has no Zone!</t>
  </si>
  <si>
    <t>product_has_no_zone</t>
  </si>
  <si>
    <t>Sản phẩm không có khu vực!</t>
  </si>
  <si>
    <t>The product just scanned is not in the ${{items[0].zone}}!</t>
  </si>
  <si>
    <t>the_product_just_scanned_is_not_in_the_${{items[0].zone}}</t>
  </si>
  <si>
    <t>Sản phẩm vừa quét không thuộc khu vực ${{items[0].zone}}!</t>
  </si>
  <si>
    <t>You must take enough {{imageQuantity}} pictures to complete:</t>
  </si>
  <si>
    <t>you_must_take_enough_{{imagequantity}}_pictures_to_complete</t>
  </si>
  <si>
    <t>Bạn phải chụp đủ {{imageQuantity}} hình để hoàn thành:</t>
  </si>
  <si>
    <t>Number {{value}}</t>
  </si>
  <si>
    <t>number_{{value}}</t>
  </si>
  <si>
    <t>Số ${{item.size}}</t>
  </si>
  <si>
    <t>BATCH PRODUCT WARNING</t>
  </si>
  <si>
    <t>batch_product_warning</t>
  </si>
  <si>
    <t>CẢNH BÁO SẢN PHẨM LỐC</t>
  </si>
  <si>
    <t>Do you want to delete basket {{value}}</t>
  </si>
  <si>
    <t>do_you_want_to_delete_basket_{{value}}</t>
  </si>
  <si>
    <t>Bạn có muốn xoá rổ ${{basket}}</t>
  </si>
  <si>
    <t>Reload the website and grant the camera permission</t>
  </si>
  <si>
    <t>reload_the_website_and_grant_the_camera_permission</t>
  </si>
  <si>
    <t>Tải lại trang web và cấp quyền camera</t>
  </si>
  <si>
    <t>Please enter location</t>
  </si>
  <si>
    <t>please_enter_location</t>
  </si>
  <si>
    <t>Vui lòng nhập vị trí</t>
  </si>
  <si>
    <t>The location has not been created on the system! The location just scanned is: ${{zoneCode}}</t>
  </si>
  <si>
    <t>the_location_has_not_been_created_on_the_system_the_location_just_scanned_is_${{zonecode}}</t>
  </si>
  <si>
    <t>Vị trí chưa được tạo trên hệ thống! Vị trí vừa quét là : ${{zoneCode}}</t>
  </si>
  <si>
    <t>Location is not Zone! The location just scanned is: ${{zoneCode}}</t>
  </si>
  <si>
    <t>location_is_not_zone_the_location_just_scanned_is_${{zonecode}}</t>
  </si>
  <si>
    <t>Vị trí không phải là Zone! Vị trí vừa quét là : ${{zoneCode}}</t>
  </si>
  <si>
    <t>The basket has not been assigned a PICK ticket! The basket just scanned is: ${{basketCode}}</t>
  </si>
  <si>
    <t>the_basket_has_not_been_assigned_a_pick_ticket_the_basket_just_scanned_is_${{basketcode}}</t>
  </si>
  <si>
    <t>Rổ chưa được gán phiếu PICK! Rổ vừa quét là: ${{basketCode}}</t>
  </si>
  <si>
    <t>Confirm Picking Wait For More ticket of basket {{value}}</t>
  </si>
  <si>
    <t>confirm_picking_wait_for_more_ticket_of_basket_{{value}}</t>
  </si>
  <si>
    <t>Xác nhận đi PICK phiếu Chờ bổ sung của rổ ' + basketCode</t>
  </si>
  <si>
    <t>Confirm Check Out from this location!</t>
  </si>
  <si>
    <t>confirm_check_out_from_this_location</t>
  </si>
  <si>
    <t>Xác nhận Checkout khỏi vị trí này!</t>
  </si>
  <si>
    <t>Check out successfully</t>
  </si>
  <si>
    <t>check_out_successfully</t>
  </si>
  <si>
    <t>Check out thành công!</t>
  </si>
  <si>
    <t>Enter or scan the location code to check-in</t>
  </si>
  <si>
    <t>enter_or_scan_the_location_code_to_check_in</t>
  </si>
  <si>
    <t>Nhập hoặc quét mã vị trí để check-in</t>
  </si>
  <si>
    <t>Enter or scan basket code Wait for more</t>
  </si>
  <si>
    <t>enter_or_scan_basket_code_wait_for_more</t>
  </si>
  <si>
    <t>Nhập hoặc quét mã rổ Chờ bổ sung</t>
  </si>
  <si>
    <t>CHECK OUT</t>
  </si>
  <si>
    <t>check_out</t>
  </si>
  <si>
    <t>Please go to AN EMPTY TEMPORARY PRODUCT PUTTING LOCATION {{value}} to scan</t>
  </si>
  <si>
    <t>please_go_to_an_empty_temporary_product_putting_location_{{value}}_to_scan</t>
  </si>
  <si>
    <t>Vui lòng đến vị trí {{value}} ĐẶT HÀNG TẠM &lt;br /&gt; ĐANG TRỐNG để quét</t>
  </si>
  <si>
    <t>The location need to be scanned is not correct! The location just scanned is : ${{value}}</t>
  </si>
  <si>
    <t>the_location_need_to_be_scanned_is_not_correct_the_location_just_scanned_is_${{value}}</t>
  </si>
  <si>
    <t>Vị trí cần quét không đúng! Vị trí vừa quét là : ${{value}}</t>
  </si>
  <si>
    <t>The location has not been created on the system! The location just scanned is: {{value}}</t>
  </si>
  <si>
    <t>the_location_has_not_been_created_on_the_system_the_location_just_scanned_is_{{value}}</t>
  </si>
  <si>
    <t>Vị trí chưa được tạo trên hệ thống! Vị trí vừa quét là : ${{value}}</t>
  </si>
  <si>
    <t>Location is not a physical location! The locationjust scanned is : ${{value}}</t>
  </si>
  <si>
    <t>location_is_not_a_physical_location_the_locationjust_scanned_is_${{value}}</t>
  </si>
  <si>
    <t>Vị trí không thuộc loại vật lý! Vị trí vừa quét là : ${{value}}</t>
  </si>
  <si>
    <t>Location is not a temporary product putting location! The location just scanned is : {{value}}</t>
  </si>
  <si>
    <t>location_is_not_a_temporary_product_putting_location_the_location_just_scanned_is_{{value}}</t>
  </si>
  <si>
    <t>Vị trí không phải là vị trí để hàng tạm! Vị trí vừa quét là : ${{value}}</t>
  </si>
  <si>
    <t>This location is already being used for another PICK ticket! The location just scanned is : {{value}}</t>
  </si>
  <si>
    <t>this_location_is_already_being_used_for_another_pick_ticket_the_location_just_scanned_is_{{value}}</t>
  </si>
  <si>
    <t>Vị trí này đã được sử dụng cho phiếu pick khác! Vị trí vừa quét là : ${{value}}</t>
  </si>
  <si>
    <t>Are you sure you want to transfer all products from {{value}} to {{value2}}</t>
  </si>
  <si>
    <t>are_you_sure_you_want_to_transfer_all_products_from_{{value}}_to_{{value2}}</t>
  </si>
  <si>
    <t>Bạn có chắc muốn chuyển tất cả sản phẩm từ {{value}} sang {{value2}}</t>
  </si>
  <si>
    <t>The PUT ticket has been assigned to another person</t>
  </si>
  <si>
    <t>the_put_ticket_has_been_assigned_to_another_person</t>
  </si>
  <si>
    <t>Phiếu PUT  đã được gán cho người khác</t>
  </si>
  <si>
    <t>Code details</t>
  </si>
  <si>
    <t>code_details</t>
  </si>
  <si>
    <t>Chi tiết mã</t>
  </si>
  <si>
    <t>No products</t>
  </si>
  <si>
    <t>no_products</t>
  </si>
  <si>
    <t>Không có sản phẩm nào</t>
  </si>
  <si>
    <t>There are no products to be checked at the location. Scanned code: ${{value}}</t>
  </si>
  <si>
    <t>there_are_no_products_to_be_checked_at_the_location_scanned_code_${{value}}</t>
  </si>
  <si>
    <t>Không có sản phẩm cần kiểm ở vị trí. Mã vừa quét : ${{value}}</t>
  </si>
  <si>
    <t>The scanned location does not belong to the check ticket. Scanned code: {{value}}</t>
  </si>
  <si>
    <t>the_scanned_location_does_not_belong_to_the_check_ticket_scanned_code_{{value}}</t>
  </si>
  <si>
    <t>Vị trí vừa quét không thuộc phiếu kiểm. Mã vừa quét : ${{value}}</t>
  </si>
  <si>
    <t>Back to main screen?</t>
  </si>
  <si>
    <t>back_to_main_screen?</t>
  </si>
  <si>
    <t>Quay về màn hình chính?</t>
  </si>
  <si>
    <t>Do you want to complete checking for this receiving session?</t>
  </si>
  <si>
    <t>do_you_want_to_complete_checking_for_this_receiving_session?</t>
  </si>
  <si>
    <t>Bạn muốn hoàn thành kiểm cho phiên nhận hàng này ?</t>
  </si>
  <si>
    <t>Are you sure you want to delete basket {{value}}?</t>
  </si>
  <si>
    <t>are_you_sure_you_want_to_delete_basket_{{value}}?</t>
  </si>
  <si>
    <t>Bạn chắc chắn xoá rổ ${{basket}}?</t>
  </si>
  <si>
    <t>The location is not in Inbound area</t>
  </si>
  <si>
    <t>the_location_is_not_in_inbound_area</t>
  </si>
  <si>
    <t>Vị trí không thuộc Inbound</t>
  </si>
  <si>
    <t>Ticket code is duplicated</t>
  </si>
  <si>
    <t>ticket_code_is_duplicated</t>
  </si>
  <si>
    <t>Mã phiếu bị trùng</t>
  </si>
  <si>
    <t>Ticket code is invalid</t>
  </si>
  <si>
    <t>ticket_code_is_invalid</t>
  </si>
  <si>
    <t>Mã phiếu không hợp lệ</t>
  </si>
  <si>
    <t>{{value}} cannot be empty or enter a negative number</t>
  </si>
  <si>
    <t>{{value}}_cannot_be_empty_or_enter_a_negative_number</t>
  </si>
  <si>
    <t>${{checkQuantityMin?.key}} không được để trống hoặc nhập số âm</t>
  </si>
  <si>
    <t>{{value}} cannot be entered more than the original number of packages</t>
  </si>
  <si>
    <t>{{value}}_cannot_be_entered_more_than_the_original_number_of_packages</t>
  </si>
  <si>
    <t>${{checkQuantityMax?.key}} không được nhập lớn hơn số kiện ban đầu</t>
  </si>
  <si>
    <t>Enter or scan code</t>
  </si>
  <si>
    <t>enter_or_scan_code</t>
  </si>
  <si>
    <t>Nhập hoặc quét mã</t>
  </si>
  <si>
    <t>Enter or scan location code</t>
  </si>
  <si>
    <t>enter_or_scan_location_code</t>
  </si>
  <si>
    <t>Nhập hoặc quét mã vị trí</t>
  </si>
  <si>
    <t>It takes {{value}} to complete</t>
  </si>
  <si>
    <t>it_takes_{{value}}_to_complete</t>
  </si>
  <si>
    <t>Cần thêm ${{displayCountdownTime(timeToComplete())}} để hoàn thành</t>
  </si>
  <si>
    <t>Completed Pick ticket!</t>
  </si>
  <si>
    <t>completed_pick_ticket</t>
  </si>
  <si>
    <t>Đã hoàn thành phiếu Pick!</t>
  </si>
  <si>
    <t>The Pick ticket has been completed!</t>
  </si>
  <si>
    <t>the_pick_ticket_has_been_completed</t>
  </si>
  <si>
    <t>Bạn không có quyền PUT hàng lên vị trí ${{value}}. Vui lòng liên hệ quản lý để được hỗ trợ gán vị trí.</t>
  </si>
  <si>
    <t>Location {{value}} is not allowed to PUT</t>
  </si>
  <si>
    <t>location_{{value}}_is_not_allowed_to_put</t>
  </si>
  <si>
    <t>Vị trí ${{value}} chưa cho phép được put</t>
  </si>
  <si>
    <t>Location {{value}} is not a physical location</t>
  </si>
  <si>
    <t>location_{{value}}_is_not_a_physical_location</t>
  </si>
  <si>
    <t>Vị trí ${{value}} không thuộc loại vật lý</t>
  </si>
  <si>
    <t>value +'is invalid'</t>
  </si>
  <si>
    <t>value_+'is_invalid'</t>
  </si>
  <si>
    <t>value + ' không hợp lệ'</t>
  </si>
  <si>
    <t>Only scan product code in this screen, scanned code: ${{value}}</t>
  </si>
  <si>
    <t>only_scan_product_code_in_this_screen_scanned_code_${{value}}</t>
  </si>
  <si>
    <t>Chỉ quét mã sản phẩm ở màn hình này, mã vừa quét: ${{value}}</t>
  </si>
  <si>
    <t>Please give priority to PUT this product!</t>
  </si>
  <si>
    <t>please_give_priority_to_put_this_product</t>
  </si>
  <si>
    <t>Vui lòng ưu tiên &lt;b&gt;PUT&lt;/b&gt; sản phẩm này!</t>
  </si>
  <si>
    <t/>
  </si>
  <si>
    <t>KEYWORD</t>
  </si>
  <si>
    <t>AUTO</t>
  </si>
  <si>
    <t>ORIGINAL</t>
  </si>
  <si>
    <t>VIETNAMESE</t>
  </si>
  <si>
    <t>x</t>
  </si>
  <si>
    <t>KIỂM TRA</t>
  </si>
  <si>
    <t>Kiếm lại</t>
  </si>
  <si>
    <t>KIỂM LẠI</t>
  </si>
  <si>
    <t>KIỂM TIẾP</t>
  </si>
  <si>
    <t>BÁO LỖI</t>
  </si>
  <si>
    <t>BÁO LỖI SẢN PHẨM</t>
  </si>
  <si>
    <t>Trang sẽ tự động về trang chủ sau {{counter}} giây</t>
  </si>
  <si>
    <t>Quét vị trí mới thành công</t>
  </si>
  <si>
    <t>Rổ không chứa phiếu pick! Rổ vừa quét là : {{value}}</t>
  </si>
  <si>
    <t>Rổ chưa được gán phiếu PUT</t>
  </si>
  <si>
    <t>Rổ này không thuộc đơn hàng! Rổ vừa quét: {{value}}</t>
  </si>
  <si>
    <t>THÙNG GIẤY</t>
  </si>
  <si>
    <t>THÙNG TÁI CHẾ</t>
  </si>
  <si>
    <t>THÙNG XỐP</t>
  </si>
  <si>
    <t>Mã rổ trùng! Rổ vừa quét: {{value}}</t>
  </si>
  <si>
    <t>Không phải mã rổ</t>
  </si>
  <si>
    <t>Mã này không phải rổ! Mã vừa quét là : {{value}}</t>
  </si>
  <si>
    <t>Rổ vừa quét</t>
  </si>
  <si>
    <t>Thông tin mã QR vừa quét</t>
  </si>
  <si>
    <t>Nhập mã SO/Admin ID</t>
  </si>
  <si>
    <t>Nhập hoặc quét mã đơn</t>
  </si>
  <si>
    <t>Vui lòng nhập hoặc quét mã rổ</t>
  </si>
  <si>
    <t>Rổ chưa được tạo trên hệ thống! Rổ vừa quét là : {{value}}</t>
  </si>
  <si>
    <t>Bị lỗi</t>
  </si>
  <si>
    <t>Thao tác không thành công, vui lòng thử lại sau.</t>
  </si>
  <si>
    <t>Chưa có hình ảnh đóng gói</t>
  </si>
  <si>
    <t>Chưa ghi nhận thao tác nào</t>
  </si>
  <si>
    <t>Mã đơn không đúng</t>
  </si>
  <si>
    <t>Thêm hình</t>
  </si>
  <si>
    <t>Vị trí {{value}} chưa cho phép được put</t>
  </si>
  <si>
    <t>Không có sản phẩm cần PICK ở vị trí này</t>
  </si>
  <si>
    <t>Vị trí {{value}} không thuộc loại vật lý</t>
  </si>
  <si>
    <t>Vị trí hợp lệ!</t>
  </si>
  <si>
    <t>Xác nhận đã đọc ghi chú trước khi hoàn thành.</t>
  </si>
  <si>
    <t>Bạn có ghi chú</t>
  </si>
  <si>
    <t>Tôi đã đọc những ghi chú này</t>
  </si>
  <si>
    <t>Vui lòng kiểm tra kỹ lại những sản phẩm bên dưới !</t>
  </si>
  <si>
    <t>Vui lòng liên hệ admin</t>
  </si>
  <si>
    <t>Tạo mới thành công</t>
  </si>
  <si>
    <t>cảnh báo hàng lạnh</t>
  </si>
  <si>
    <t>Import thành công</t>
  </si>
  <si>
    <t>Không có cập nhật thêm</t>
  </si>
  <si>
    <t>Reset sản phẩm thành công!</t>
  </si>
  <si>
    <t>Reset phiếu thành công !</t>
  </si>
  <si>
    <t>Reset thành công!</t>
  </si>
  <si>
    <t>Vui lòng quét mã rổ trước khi tạo phiếu PUT</t>
  </si>
  <si>
    <t>Vui lòng quét rổ trước khi hoàn tất</t>
  </si>
  <si>
    <t>Vui lòng quét mã rổ để hoàn thành phiếu</t>
  </si>
  <si>
    <t>Vui lòng quét mã QR sản phẩm !</t>
  </si>
  <si>
    <t>vui lòng lấy sản phẩm khác.</t>
  </si>
  <si>
    <t>Vui lòng nhập mã rổ</t>
  </si>
  <si>
    <t>Vui lòng nhập nội dung lỗi</t>
  </si>
  <si>
    <t>Vui lòng nhập thông tin phiên nhận hàng!</t>
  </si>
  <si>
    <t>Vui lòng nhập số lượng cho loại thùng đã đóng.</t>
  </si>
  <si>
    <t>Vui lòng ưu tiên PUT sản phẩm này!</t>
  </si>
  <si>
    <t>Bạn đã hoàn thành đơn hàng!</t>
  </si>
  <si>
    <t>PO này không có phiên nhận để kiểm.</t>
  </si>
  <si>
    <t>HÀNG LỖI</t>
  </si>
  <si>
    <t>Hàng sắp hết hạn</t>
  </si>
  <si>
    <t>Số sản phẩm</t>
  </si>
  <si>
    <t>Tổng hàng</t>
  </si>
  <si>
    <t>Tổng số hàng</t>
  </si>
  <si>
    <t>Lên kệ</t>
  </si>
  <si>
    <t>Bạn có muốn xoá rổ {{basket}}</t>
  </si>
  <si>
    <t>Bạn chắc chắn xoá rổ {{value}}?</t>
  </si>
  <si>
    <t>Bạn có chắc chắn muốn đăng xuất?</t>
  </si>
  <si>
    <t>Bạn muốn quay về màn hình chính?</t>
  </si>
  <si>
    <t>Tra cứu</t>
  </si>
  <si>
    <t>Tra cứu qrcode</t>
  </si>
  <si>
    <t>Nhân viên đóng gói</t>
  </si>
  <si>
    <t>Rổ đã được thêm</t>
  </si>
  <si>
    <t>KIỂM XONG</t>
  </si>
  <si>
    <t>Đã hoàn thành phiếu Pick.</t>
  </si>
  <si>
    <t>Xóa lot date thành công</t>
  </si>
  <si>
    <t>Xóa lỗi thành công.</t>
  </si>
  <si>
    <t>Dư</t>
  </si>
  <si>
    <t>Báo lỗi sản phẩm thành công!</t>
  </si>
  <si>
    <t>Đã quét được</t>
  </si>
  <si>
    <t>Kiểm tồn kho</t>
  </si>
  <si>
    <t>Chi tiết phiếu kiểm tồn</t>
  </si>
  <si>
    <t>Phiếu PUT đã được gán cho người khác</t>
  </si>
  <si>
    <t>Phiếu này do nhân viên khác đóng gói.</t>
  </si>
  <si>
    <t>Phiếu này đã được hoàn thành</t>
  </si>
  <si>
    <t>Không xác định...</t>
  </si>
  <si>
    <t>Cân nặng</t>
  </si>
  <si>
    <t>XEM PHIẾU</t>
  </si>
  <si>
    <t>{{Hưng}} đã note</t>
  </si>
  <si>
    <t>{{value}} tấm sau khi chèn vật lót</t>
  </si>
  <si>
    <t>{{value}} tấm tổng quan các thùng</t>
  </si>
  <si>
    <t>{{value}} tấm trước khi chèn vật lót</t>
  </si>
  <si>
    <t>Bạn có chắc muốn chuyển tất cả sản phẩm từ {{fromBasket}} sang {{toBasket}}</t>
  </si>
  <si>
    <t>Do you want to move all the products from {{A}} to {{B}}?</t>
  </si>
  <si>
    <t>Bạn còn {{value}} SKU(s) chưa kiểm xong</t>
  </si>
  <si>
    <t>Bạn có chắc chắn xác nhận hoàn thành kiểm phiếu!</t>
  </si>
  <si>
    <t>Bạn đang tạo phiếu trên thiết bị</t>
  </si>
  <si>
    <t>bạn có muốn tiếp tục tạo?</t>
  </si>
  <si>
    <t>Bạn không có quyền PUT hàng lên vị trí {{value}}. Vui lòng liên hệ quản lý để được hỗ trợ gán vị trí</t>
  </si>
  <si>
    <t>Ban muốn gộp rổ hay đưa lên kệ?</t>
  </si>
  <si>
    <t>Bạn phải chụp đủ {{value}} hình để hoàn thành</t>
  </si>
  <si>
    <t>Bạn vừa quét vị trí {{value}}</t>
  </si>
  <si>
    <t>Cần thêm {{value}} để hoàn thành</t>
  </si>
  <si>
    <t>Cập nhật số lượng thành công.</t>
  </si>
  <si>
    <t>Chỉ quét mã sản phẩm ở màn hình này</t>
  </si>
  <si>
    <t>Chỉ quét mã sản phẩm ở màn hình này, mã vừa quét: {{value}}</t>
  </si>
  <si>
    <t>Chỉ quét mã vị trí ở màn hình này</t>
  </si>
  <si>
    <t>Chọn thùng đã đóng và nhập số lượng</t>
  </si>
  <si>
    <t>Chức năng: Quét mã sản phẩm</t>
  </si>
  <si>
    <t>Chức năng: Quét mã sản phẩm, Quét mã rổ PICK, Quét mã vị trí</t>
  </si>
  <si>
    <t>Có {{number}} rổ chứa sản phẩm</t>
  </si>
  <si>
    <t>Có lỗi xảy ra với camera</t>
  </si>
  <si>
    <t>Scan\nTải lại trang web và cấp quyền camera</t>
  </si>
  <si>
    <t>Vui lòng liên hệ admin tạo vị trí cho sản phẩm trước khi PUT, sau đó bấm Tải lại</t>
  </si>
  <si>
    <t>Còn phiếu PUT chưa quét rổ</t>
  </si>
  <si>
    <t>Đã chuyển sang</t>
  </si>
  <si>
    <t>Di chuyển để quét vị trí</t>
  </si>
  <si>
    <t>Di chuyển thiết bị đến mã QR Cod</t>
  </si>
  <si>
    <t>Di chuyển thiết bị đến mã QR Code</t>
  </si>
  <si>
    <t>Dùng {{value}} để đóng hàng</t>
  </si>
  <si>
    <t>vui lòng quét lại</t>
  </si>
  <si>
    <t>Giá trị không hợp lệ, vui lòng quét lại. Mã vừa quét</t>
  </si>
  <si>
    <t>Gợi ý này đúng hay sai?</t>
  </si>
  <si>
    <t>Hệ thống cho phép bắt đầu kiểm.</t>
  </si>
  <si>
    <t>HOÀN TẤT PHIÊN NHẬN HÀNG</t>
  </si>
  <si>
    <t>HOÀN TẤT PHIẾU KIỂM</t>
  </si>
  <si>
    <t>Hoàn tất phiếu kiểm thành công</t>
  </si>
  <si>
    <t>Hoàn thành kiểm sản phẩm thành công !</t>
  </si>
  <si>
    <t>Hoàn thành kiểm tại vị trí này!</t>
  </si>
  <si>
    <t>HSD của sp cận date phải trên {{value}} ngày</t>
  </si>
  <si>
    <t>HSD của sp phải trên {{value}} ngày</t>
  </si>
  <si>
    <t>HSD không được trống nếu đã nhập số lượng</t>
  </si>
  <si>
    <t>Vui lòng theo mẫu DD/MM/YYYY. Ví dụ 28/01/2021</t>
  </si>
  <si>
    <t>Khảo sát thành công!</t>
  </si>
  <si>
    <t>Không có sản phẩm cần kiểm ở vị trí. Mã vừa quét : {{value}}</t>
  </si>
  <si>
    <t>Không có sản phẩm cần PUT ở vị trí này, mã vừa quét: {{value}}</t>
  </si>
  <si>
    <t>Không có sản phẩm lỗi trong phiếu</t>
  </si>
  <si>
    <t>Không có sản phẩm trong phiếu</t>
  </si>
  <si>
    <t>Không thể gộp vì có sản phẩm trùng nhau của 2 nhà bán hàng khác nhau</t>
  </si>
  <si>
    <t>Không thể tạo sản phẩm trùng nhưng khác nhà bán hàng</t>
  </si>
  <si>
    <t>Không tìm thấy dữ liệu trang</t>
  </si>
  <si>
    <t>Không tìm thấy thông tin đơn hàng</t>
  </si>
  <si>
    <t>Không tìm thấy thông tin phiếu! Rổ vừa quét là : {{value}}</t>
  </si>
  <si>
    <t>Khu hàng lỗi quầy</t>
  </si>
  <si>
    <t>Khu hàng lỗi seller</t>
  </si>
  <si>
    <t>Khu hàng lỗi trading</t>
  </si>
  <si>
    <t>KIỂM PHIẾU</t>
  </si>
  <si>
    <t>Mã QR này không hợp lệ! Vui lòng không sử dụng mã này!</t>
  </si>
  <si>
    <t>Mã rổ bị trùng! Vui lòng quét rổ khác</t>
  </si>
  <si>
    <t>Mã vị trí không hợp lệ</t>
  </si>
  <si>
    <t>Nhấn nút để nhận phiếu kiểm mới</t>
  </si>
  <si>
    <t>NHẬN PHIẾU KIỂM</t>
  </si>
  <si>
    <t>Nhập hoặc Quét vị trí</t>
  </si>
  <si>
    <t>Nhập mã PO hoặc mã checkin</t>
  </si>
  <si>
    <t>Nội dung lỗi cần nhập tối thiểu</t>
  </si>
  <si>
    <t>Phiên nhận đã hoàn thành kiểm.</t>
  </si>
  <si>
    <t>Phiếu {{value}} vừa được tạo</t>
  </si>
  <si>
    <t>Phiếu không đúng trạng thái! Trạng thái hiện tại là {{value}}</t>
  </si>
  <si>
    <t>Phiếu PUT này không cùng loại hoặc khu vực với các phiếu vừa quét, phiếu này loại {{sourceLocation}}, thuộc khu vực {{zone}}</t>
  </si>
  <si>
    <t>PO có chứa sản phẩm cần bảo quản lạnh.</t>
  </si>
  <si>
    <t>Vui lòng ưu tiên kiểm PO này !</t>
  </si>
  <si>
    <t>Sản phẩm có trong phiếu kiểm. Vui lòng quét mã kệ tương ứng để kiểm sản phẩm này</t>
  </si>
  <si>
    <t>Sản phẩm có trong phiếu. Quét mã kệ tương ứng để đặt sản phẩm lên kệ</t>
  </si>
  <si>
    <t>Sản phẩm không có trong phiếu kiểm</t>
  </si>
  <si>
    <t>Sản phẩm không đúng nhà cung cấp đã đặt trong đơn</t>
  </si>
  <si>
    <t>Sản phẩm không đúng nhà cung cấp trong phiếu</t>
  </si>
  <si>
    <t>Sản phẩm này đã hoàn thành kiểm! Vui lòng chọn kiểm lại hoặc kiểm tiếp cho sản phẩm này!</t>
  </si>
  <si>
    <t>Số lượng kiểm đã đủ</t>
  </si>
  <si>
    <t>Số lượng nhập là số tự nhiên và &gt;=0</t>
  </si>
  <si>
    <t>Số lượng sản phẩm đã kiểm: {{value}}</t>
  </si>
  <si>
    <t>Số lượng SKU cần kiểm: {{value}} SKU(s)</t>
  </si>
  <si>
    <t>Số lượng SKU(s) đã kiểm: {{value}}</t>
  </si>
  <si>
    <t>Số lượng SKU(s) đang hiển thị là</t>
  </si>
  <si>
    <t>Số lượng vị trí cần kiểm</t>
  </si>
  <si>
    <t>Số lượng vị trí đang hiển thị là</t>
  </si>
  <si>
    <t>Thêm hình ảnh để hoàn thành báo lỗi</t>
  </si>
  <si>
    <t>Vị trí cần quét không đúng! Vị trí vừa quét là : {{value}}</t>
  </si>
  <si>
    <t>Vị trí chưa được tạo trên hệ thống! Vị trí vừa quét là : {{value}}</t>
  </si>
  <si>
    <t>Vị trí đặt hàng tạm trống</t>
  </si>
  <si>
    <t>Vị trí không phải là vị trí để hàng tạm! Vị trí vừa quét là : {{value}}</t>
  </si>
  <si>
    <t>Vị trí không thuộc loại vật lý! Vị trí vừa quét là : {{value}}</t>
  </si>
  <si>
    <t>Vị trí này đã được sử dụng cho phiếu pick khác! Vị trí vừa quét là : {{value}}</t>
  </si>
  <si>
    <t>Vị trí vừa quét không thuộc phiếu kiểm. Mã vừa quét : {{value}}</t>
  </si>
  <si>
    <t>Vừa được tạo</t>
  </si>
  <si>
    <t>Vui lòng bấm "Bắt đầu kiểm" trước khi quét sản phẩm</t>
  </si>
  <si>
    <t>Vui lòng chuyển đơn hàng qua khu Chờ bổ sung.</t>
  </si>
  <si>
    <t>Vui lòng chuyển tất cả sản phẩm trong rổ {{fromBasket}} sang {{toBasket}}</t>
  </si>
  <si>
    <t>Please transfer the products from basket {{value}} to basket {{value}}</t>
  </si>
  <si>
    <t>Vui lòng đến vị trí ĐẶT HÀNG TẠM ĐANG TRỐNG để quét</t>
  </si>
  <si>
    <t>Vui lòng nhập đúng mã đơn hàng !</t>
  </si>
  <si>
    <t>Vui lòng nhập hoặc quét mã vị trí gộp.</t>
  </si>
  <si>
    <t>Vui lòng nhập mã rổ cần gộp</t>
  </si>
  <si>
    <t>Vui lòng quét mã rổ cần gộp</t>
  </si>
  <si>
    <t>Vui lòng quét vị trí ĐẶT HÀNG TẠM ĐANG TRỐNG</t>
  </si>
  <si>
    <t>Xác nhận hoàn thành kiểm sản phẩm này!</t>
  </si>
  <si>
    <t>Xác nhận hoàn thành kiểm tại vị trí này!</t>
  </si>
  <si>
    <t>Xác nhận hoàn thành phiếu kiểm</t>
  </si>
  <si>
    <t>Xác nhận kiểm lại phiếu này!</t>
  </si>
  <si>
    <t>Xác nhận kiểm lại sản phẩm này!</t>
  </si>
  <si>
    <t>Xác nhận kiểm lại vị trí này!</t>
  </si>
  <si>
    <t>Xác nhận kiểm tiếp sản phẩm thành công!</t>
  </si>
  <si>
    <t>Xác nhận tạo phiếu PUT</t>
  </si>
  <si>
    <t>Xác nhận tiếp tục kiểm cho sản phẩm này!</t>
  </si>
  <si>
    <t>Vui lòng đưa về khu vực xử lý hàng Same Day</t>
  </si>
  <si>
    <t>Số lượng đã đặt</t>
  </si>
  <si>
    <t xml:space="preserve"> Lưu ý</t>
  </si>
  <si>
    <t>Thùng nhựa giao hàng thuộc tài sản của Thuocsi.</t>
  </si>
  <si>
    <t>Vui lòng thử lại sau hoặc liên hệ Admin</t>
  </si>
  <si>
    <t>1 kiện</t>
  </si>
  <si>
    <t>12 kg</t>
  </si>
  <si>
    <t>đơn hàng có sản phẩm quan trọng chưa được giữ! Bạn có chắc vẫn muốn ACTIVE?</t>
  </si>
  <si>
    <t>Danh sách đơn hàng có giá trị thấp hơn 3200VNĐ</t>
  </si>
  <si>
    <t>${{value}} không đúng trạng thái hoặc không tồn tại</t>
  </si>
  <si>
    <t>${{value}} không tìm thấy thông tin đơn hàng</t>
  </si>
  <si>
    <t>${{value}} không đúng nhà vận chuyển</t>
  </si>
  <si>
    <t>${{value}} - Quét thành công ABC kiện</t>
  </si>
  <si>
    <t>${{value}} Chưa đặt nhà vận chuyển</t>
  </si>
  <si>
    <t>Quét mã đơn hàng để in phiếu xác nhận bàn giao vận
chuyển</t>
  </si>
  <si>
    <t>Đơn không đúng trạng thái bàn giao hoặc đã được bàn
giao 123 đơn</t>
  </si>
  <si>
    <t>Phải tìm ĐỦ kiện để bàn giao hoặc lấy tất cả các kiện đã bàn giao xuống và xóa đơn đã quét ra khỏi phiếu bàn giao !!!</t>
  </si>
  <si>
    <t>Xoá NVC</t>
  </si>
  <si>
    <t>Tìm theo POID trên qrcode</t>
  </si>
  <si>
    <t>Vui lòng nhập cả lô &amp; hsd</t>
  </si>
  <si>
    <t>SL Giao:</t>
  </si>
  <si>
    <t>Tối đa {currentReceiptItemCount}/{MAX_BASKET_SKU} SKU</t>
  </si>
  <si>
    <t xml:space="preserve"> Đã kiểm hết sản phẩm, bạn có muốn hoàn thành phiếu?</t>
  </si>
  <si>
    <t>Phiên nhận bị thất lạc kiện. Kho đã nhận&amp;nbsp;                         {session.receivedPackageQuantity - totalMergedPackages}/                        {session.demandPackageQuantity}      kiện</t>
  </si>
  <si>
    <t>{{value}} box</t>
  </si>
  <si>
    <t>Thêm ghi chú không thành công - {{value}}. Vui lòng thử lại sau ít phút!</t>
  </si>
  <si>
    <t>Pick thiếu sản phẩm trong combo. Nếu muốn cho đi đơn, vui lòng tạo phiếu PUT để trả hàng về kệ.</t>
  </si>
  <si>
    <t>Expired products that need to move to {{WH-NEAR-EXPIRE}} warehouse</t>
  </si>
  <si>
    <t>Ticket has {{totalBasket}} basket(s) : {{listBasket}}</t>
  </si>
  <si>
    <t>NORMAL</t>
  </si>
  <si>
    <t>Bạn có chắc chắn muốn kết thúc thu hồi từ đơn hàng này</t>
  </si>
  <si>
    <t>sau khi thực hiện thì sẽ không tạo phiếu thu hồi từ đơn hàng này nữa?</t>
  </si>
  <si>
    <t>Wait for reserving</t>
  </si>
  <si>
    <t>Đồng bộ SP &lt;b&gt;{row.name}&lt;/b&gt; với số lượng&amp;nbsp;</t>
  </si>
  <si>
    <t>Chốt nhanh sản phẩm</t>
  </si>
  <si>
    <t>MAIN to MISSING</t>
  </si>
  <si>
    <t>MISSING to MAIN</t>
  </si>
  <si>
    <t>MISSING to LOST</t>
  </si>
  <si>
    <t>Lot must not be empty</t>
  </si>
  <si>
    <t>For products without cumulative points or multiplier, accumulated points are converted as 100,000VND = 1 point.</t>
  </si>
  <si>
    <t>(*Đơn vị tiền tệ: Việt Nam Đồng)</t>
  </si>
  <si>
    <t>In QRCode</t>
  </si>
  <si>
    <t>Cập nhật Lô, HSD</t>
  </si>
  <si>
    <t>Không thể tạo mã qr.  Vui lòng kiểm tra lại thông tin sản phẩm</t>
  </si>
  <si>
    <t>Lỗi: Không thể tải lên hình ảnh</t>
  </si>
  <si>
    <t>Đang kiểm tra</t>
  </si>
  <si>
    <t>Vui lòng hoàn thành cho những lot/dates đang hiển thị.</t>
  </si>
  <si>
    <t>Sản phẩm vừa quét không thuộc khu vực ${items[0].zone}!</t>
  </si>
  <si>
    <t>Bạn phải chụp đủ {imageQuantity} hình để hoàn thành:</t>
  </si>
  <si>
    <t>tấm trước khi chèn vật lót</t>
  </si>
  <si>
    <t>{imageQuantityOverview} tấm tổng quan các thùng</t>
  </si>
  <si>
    <t>Số ${item.size}</t>
  </si>
  <si>
    <t>Bạn có muốn xoá rổ ${basket}</t>
  </si>
  <si>
    <t>Vị trí chưa được tạo trên hệ thống! Vị trí vừa quét là : ${zoneCode}</t>
  </si>
  <si>
    <t>Vị trí không phải là Zone! Vị trí vừa quét là : ${zoneCode}</t>
  </si>
  <si>
    <t>Rổ chưa được gán phiếu PICK! Rổ vừa quét là: ${basketCode}</t>
  </si>
  <si>
    <t>NHẬN ĐƠN HÀNG MỚI</t>
  </si>
  <si>
    <t>GET NEW ORDER</t>
  </si>
  <si>
    <t>Không tìm thấy thông tin sản phẩm</t>
  </si>
  <si>
    <t>Phiếu PUT này không cùng loại hoặc khu vực với các phiếu vừa quét, phiếu này loại ${displayPutType(
                _res.data[0]?.sourceLocation
              )}, thuộc khu vực ${_res.data[0].zone}</t>
  </si>
  <si>
    <t>Bạn có chắc chắn muốn hoàn thành kiểm cho phiên nhận hàng này ?</t>
  </si>
  <si>
    <t>Bạn chắc chắn xoá rổ ${basket}?</t>
  </si>
  <si>
    <t>${checkQuantityMin?.key} không được để trống hoặc nhập số âm</t>
  </si>
  <si>
    <t>${checkQuantityMax?.key} không được nhập lớn hơn số kiện ban đầu</t>
  </si>
  <si>
    <t>Cần thêm ${displayCountdownTime(timeToComplete())} để hoàn thành</t>
  </si>
  <si>
    <t>31.01.2023 đã tổng hợp master data đến đây</t>
  </si>
  <si>
    <t>Mã kệ lỗi</t>
  </si>
  <si>
    <t>Nhập hoặc quét vị trí trạm</t>
  </si>
  <si>
    <t>Bạn đã checkin thành công.</t>
  </si>
  <si>
    <t>Bạn muốn &lt;b&gt;KẾT THÚC CA&lt;/b&gt; ?</t>
  </si>
  <si>
    <t>Vui lòng quét mã vị trí để bắt đầu &lt;br /&gt; ca làm việc</t>
  </si>
  <si>
    <t>Trạm hiện tại</t>
  </si>
  <si>
    <t>Số đơn hoàn thành trong ca</t>
  </si>
  <si>
    <t>Thời gian vào ca</t>
  </si>
  <si>
    <t>KẾT THÚC CA</t>
  </si>
  <si>
    <t>Vui lòng KẾT THÚC CA sau mỗi ca làm việc</t>
  </si>
  <si>
    <t>Trở về</t>
  </si>
  <si>
    <r>
      <rPr>
        <b/>
        <sz val="12"/>
        <color rgb="FF000000"/>
        <rFont val="Arial"/>
        <charset val="134"/>
      </rPr>
      <t xml:space="preserve">VIETNAMESE
</t>
    </r>
    <r>
      <rPr>
        <b/>
        <sz val="11"/>
        <color rgb="FF000000"/>
        <rFont val="Arial"/>
        <charset val="134"/>
      </rPr>
      <t>TIẾNG VIỆT</t>
    </r>
  </si>
  <si>
    <t>New keywords (LINH)</t>
  </si>
  <si>
    <t>Tiếng việt mới (LINH)</t>
  </si>
  <si>
    <t>Tự động trở về trang chủ sau {{value}} giây</t>
  </si>
  <si>
    <t>Nhập mã {SO}</t>
  </si>
  <si>
    <t>Enter code {SO}</t>
  </si>
  <si>
    <t>Nhập mã {SO/Admin ID}</t>
  </si>
  <si>
    <t>Enter code {SO/Admin ID}</t>
  </si>
  <si>
    <t>Mất</t>
  </si>
  <si>
    <t>Bạn muốn di chuyển tất cả sản phẩm từ {A} đến {B}?</t>
  </si>
  <si>
    <t>Do you want to move all the products from {A} to {B}?</t>
  </si>
  <si>
    <t>Vui lòng theo định dạng ngày/tháng/năm (VD: 30/01/2023)</t>
  </si>
  <si>
    <t>Vui lòng chuyển sản phẩm từ rổ {{value}} sang rổ {{value}}</t>
  </si>
  <si>
    <t>Lưu ý</t>
  </si>
  <si>
    <t>Nhà vận chuyện</t>
  </si>
  <si>
    <t>Chú ý: Khối lượng được điền sẵn là khối lượng dự kiến.</t>
  </si>
  <si>
    <t>Địa chỉ nhận hàng</t>
  </si>
  <si>
    <t>Lý do: Giá trị đơn hàng nhỏ hơn {{value}}VND</t>
  </si>
  <si>
    <t>Reason: Order value is less than {{value}} VND</t>
  </si>
  <si>
    <t>Danh sách đơn hàng có giá trị thấp hơn 3200 VNĐ</t>
  </si>
  <si>
    <t>List of orders with value less than 3200 VND</t>
  </si>
  <si>
    <t>Bạn muốn chuyển {{value}} đơn sang {chờ giữ hàng}?</t>
  </si>
  <si>
    <t>Bạn muốn chuyển {{value}} đơn sang {chờ CS xử lý}?</t>
  </si>
  <si>
    <t>Total productss need to return</t>
  </si>
  <si>
    <t xml:space="preserve">No in stock products in {} area </t>
  </si>
  <si>
    <t>Scanned :{{{value}}</t>
  </si>
  <si>
    <t>Xác nhận đã nhận {{value}} đơn hàng với tổng số kiện là {{value}} kiện với tình trạng nguyên vẹn, không cấn móp, hư hỏng</t>
  </si>
  <si>
    <t>Confirm receiving {{value}} order(s) with total of packages is{{value}}, with intact conditions, no dents, Damagees</t>
  </si>
  <si>
    <t xml:space="preserve">Xóa thành công </t>
  </si>
  <si>
    <t>Đã chọn {{value}} trong {{value2}} phiếu</t>
  </si>
  <si>
    <t>Selected {{value}} in {{value2}}} ticket(s)</t>
  </si>
  <si>
    <t>Chỉ có thể xóa lỗi khi trạng thái phiếu kiểm là
Chờ kiểm hoặc Đang kiểm</t>
  </si>
  <si>
    <t>Please use the code on the case to regenerate a new code.</t>
  </si>
  <si>
    <t>Lần cập nhật cuối</t>
  </si>
  <si>
    <t>Chi tiết phiếu {{value}}</t>
  </si>
  <si>
    <t>Tối đa {{value}}/{{value2}} SKU</t>
  </si>
  <si>
    <t>Maximum {{value}}/{{value2}} SKU</t>
  </si>
  <si>
    <t>Phiên nhận bị thất lạc kiện. Kho đã nhận: {{value}}/{{value2}} kiện</t>
  </si>
  <si>
    <t>The receiving session lost packages. Warehouse received : {{value}}/{{value2}} package(s).</t>
  </si>
  <si>
    <t>Thứ {hai}</t>
  </si>
  <si>
    <t>Lý do: Giá trị đơn hàng nhỏ hơn {{value}} VND</t>
  </si>
  <si>
    <t>List of orders with value less than {{value}} VND</t>
  </si>
  <si>
    <t>{{number}} đơn hàng có giá trị thấp hơn {{prince}} VND sẽ không được kích hoạt!</t>
  </si>
  <si>
    <t>{{value}} order(s) with value less than {value1} VND will not be activated!</t>
  </si>
  <si>
    <t>Cập nhật trạng thái phiếu</t>
  </si>
  <si>
    <t>Bạn muốn chuyển {{value}} đơn sang chờ giữ hàng?</t>
  </si>
  <si>
    <t>View more + {{value}}</t>
  </si>
  <si>
    <t>Ticket information:{ticketID} - SO code: {SO}</t>
  </si>
  <si>
    <t>*Please scan PICK ticket code</t>
  </si>
  <si>
    <t>Hàng hết hạn cần chuyển vào kho {WH-NEAR-EXPIRE}</t>
  </si>
  <si>
    <t>Expired products that need to move to {WH-NEAR-EXPIRE} warehouse</t>
  </si>
  <si>
    <t>Ticket has {totalBasket} basket(s) : {listBasket}</t>
  </si>
  <si>
    <t>Remove product {{productName}} - Quantity: {{number}} and return to original location</t>
  </si>
  <si>
    <t>Changed scanned quantity of product {productName} successfully</t>
  </si>
  <si>
    <t>Đã xoá {{productName}} - số lượng: {{number}} ra khỏi danh sách trả</t>
  </si>
  <si>
    <t>Deleted {productName} - quantity: {number} out of the list</t>
  </si>
  <si>
    <t>Ho Chi Minh warehouse</t>
  </si>
  <si>
    <t>Ha Noi warehouse</t>
  </si>
  <si>
    <t>Binh Duong warehouse</t>
  </si>
  <si>
    <t>Bàn giao nhà vận chuyển</t>
  </si>
  <si>
    <t>Could not found the seller code of the product {productName}</t>
  </si>
  <si>
    <t>The QR code information is not correct!</t>
  </si>
  <si>
    <t>Received {currentSKUScanned.name} successfully!</t>
  </si>
  <si>
    <t>Bạn muốn nhập thu hồi với sản phẩm {currentSKUScanned.name}
                &amp;nbsp; vừa quét?</t>
  </si>
  <si>
    <t>Do you want to receive the scanned recall product {currentSKUScanned.name} ?</t>
  </si>
  <si>
    <t>Complete recall ticket {ticket.code} successfully!</t>
  </si>
  <si>
    <t>An error occurred when completing the recall ticket {ticket.code}</t>
  </si>
  <si>
    <t>Chưa nhận đủ kiện trả về. Số kiện yêu cầu trả về: {{value}} kiện. Số kiện đã nhận: ${{value2}} kiện.</t>
  </si>
  <si>
    <t>Not receive enough return packages. Returned packages: {{value}} package(s). Received packages: {value1} package(s).</t>
  </si>
  <si>
    <t>Complete the recall of {ticket.so} - {ticket?refCode} successfully!</t>
  </si>
  <si>
    <t>Complete the recall {ticket.so}</t>
  </si>
  <si>
    <t>Chưa nhận đủ kiện trả về. Số kiện yêu cầu trả về: {{value}} kiện.  Số kiện đã nhận: {value2} kiện</t>
  </si>
  <si>
    <t>Bạn còn {{value}}  phiếu chưa kiểm</t>
  </si>
  <si>
    <t>Tồn vật lý</t>
  </si>
  <si>
    <t>Xóa thành công!</t>
  </si>
  <si>
    <t>Do you want to unlocate location {{value}} for product {value1}?</t>
  </si>
  <si>
    <t>Khối lượng không được vượt quá 100kg</t>
  </si>
  <si>
    <t>The weight must not be greater than 100kg</t>
  </si>
  <si>
    <t>Không tồn tại SKU hoặc Lô/HSD này trong PO ${val}</t>
  </si>
  <si>
    <t>Tạo phiếu thất bại</t>
  </si>
  <si>
    <t>Remove line {{value}} - {value1} from the checking session</t>
  </si>
  <si>
    <t>Động bộ sản phẩm {{value}} với số lượng {value2} lên kệ {value3}?</t>
  </si>
  <si>
    <t>Synchronize product {value1} with quantity {value2} to shelf {value3}?</t>
  </si>
  <si>
    <t>{value1} to shelf {value2}</t>
  </si>
  <si>
    <t>Số lượng phải lớn hơn 0</t>
  </si>
  <si>
    <t>Đang chọn {checkedList.length} sản phẩm</t>
  </si>
  <si>
    <t>1 ticket has {{value}} line(s), {value1} item(s) in avarage</t>
  </si>
  <si>
    <t>MAIN đến MISSING</t>
  </si>
  <si>
    <t>MISSING đến MAIN</t>
  </si>
  <si>
    <t>MISSING đến LOST</t>
  </si>
  <si>
    <t>Eg. A04B05</t>
  </si>
  <si>
    <t>Transfer from physical warehouse*:</t>
  </si>
  <si>
    <t>Transfer to physical warehouse*:</t>
  </si>
  <si>
    <t>Have' + {{value}} + 'empty SKU code(s)'</t>
  </si>
  <si>
    <t>Select status to update for {{value}} from status {ABC}</t>
  </si>
  <si>
    <t>số lượng đã kiểm:</t>
  </si>
  <si>
    <t>Lưu Excel</t>
  </si>
  <si>
    <t>Đối với sản phẩm không có điểm tích lũy hoặc hệ số nhân, điểm tích lũy được quy đổi 100.000VNĐ = 1 điểm.</t>
  </si>
  <si>
    <t>Sản phẩm {itemPriceOverDelivered?.name} có số lượng không đúng</t>
  </si>
  <si>
    <t>Số lượng giao: {itemPriceOverDelivered?.scannedQuantity} - Số lượng đã đặt: {itemPriceOverDelivered?.quantity}</t>
  </si>
  <si>
    <t>Maximum {groupItems.length}/{maxSKU || 15} SKU</t>
  </si>
  <si>
    <t>{Year} is not a leap year</t>
  </si>
  <si>
    <t>HSD phải lớn hơn ngày nhập ${minExpDateDiffs} ngày</t>
  </si>
  <si>
    <t>Sản phẩm cận date phải có HSD lớn hơn ngày nhập ${minNearExpDateDiffs} ngày</t>
  </si>
  <si>
    <t>Lô ${newValue.lot} không hợp lệ hoặc chứa ký tự đặc biệt</t>
  </si>
  <si>
    <t>{{value}} must have a minimum of {value1} words and a maximum of {value2} words!</t>
  </si>
  <si>
    <t>The product just scanned is not in the ${items[0].zone}!</t>
  </si>
  <si>
    <t>You must take enough {imageQuantity} pictures to complete:</t>
  </si>
  <si>
    <t>{3} hình ảnh trước khi chèn vật lót</t>
  </si>
  <si>
    <t>{imageQuantityOverview} hình ảnh tổng quan các thùng</t>
  </si>
  <si>
    <t>The location has not been created on the system! The location just scanned is: ${zoneCode}</t>
  </si>
  <si>
    <t>Location is not Zone! The location just scanned is: ${zoneCode}</t>
  </si>
  <si>
    <t>The basket has not been assigned a PICK ticket! The basket just scanned is: ${basketCode}</t>
  </si>
  <si>
    <t>URL</t>
  </si>
  <si>
    <t>Number of row</t>
  </si>
  <si>
    <t>DEV</t>
  </si>
  <si>
    <t>../logistic/pages/logistic/area/reconcile.tsx</t>
  </si>
  <si>
    <t>Nhân</t>
  </si>
  <si>
    <t>../logistic/pages/logistic/area/hub/[hubCode]/reconcile/detail.tsx</t>
  </si>
  <si>
    <t>../logistic/pages/logistic/area/hub/[hubCode]/reconcile/payment/detail.tsx</t>
  </si>
  <si>
    <t>Danh sách tuyến luân chuyển</t>
  </si>
  <si>
    <t>List of transporting routes</t>
  </si>
  <si>
    <t>Hệ thống internal chỉ cần tiếng anh, chưa hỗ trợ dịch Cam/ Thái
Tech tự action chuyển ngữ tiếng anh</t>
  </si>
  <si>
    <t>Danh sách tuyến</t>
  </si>
  <si>
    <t>List of routes</t>
  </si>
  <si>
    <t>Bạn chắc chắn muốn xóa tuyến</t>
  </si>
  <si>
    <t>Are you sure you want to delete route?</t>
  </si>
  <si>
    <t>Xóa tuyến ${get(value, 'routeCode', value.routeName)} thành công</t>
  </si>
  <si>
    <t>Delete route {value} successfully</t>
  </si>
  <si>
    <t>Thêm tuyến</t>
  </si>
  <si>
    <t>Add route</t>
  </si>
  <si>
    <t>Nhập mã/Tên tuyến</t>
  </si>
  <si>
    <t>Enter route code/name</t>
  </si>
  <si>
    <t>Thời gian xuất phát từ</t>
  </si>
  <si>
    <t>Departure time from</t>
  </si>
  <si>
    <t>Thời gian xuất phát đến</t>
  </si>
  <si>
    <t>Departure time to</t>
  </si>
  <si>
    <t>Thêm tuyến luân chuyển thành công</t>
  </si>
  <si>
    <t>Add transporting route successfully</t>
  </si>
  <si>
    <t>Bạn muốn quay trở về danh sách tuyến luân chuyển hay thêm mới tuyến khác</t>
  </si>
  <si>
    <t>Do you want to back to list of transporting routes or add a new route?</t>
  </si>
  <si>
    <t>Tiếp tục thêm</t>
  </si>
  <si>
    <t>Add a new route</t>
  </si>
  <si>
    <t>Về trang danh sách</t>
  </si>
  <si>
    <t>Back to route list</t>
  </si>
  <si>
    <t>Không được bỏ trống hub trong tuyến</t>
  </si>
  <si>
    <t>Hub in route must not be empty</t>
  </si>
  <si>
    <t>Không được bỏ trống thời gian hub trong tuyến</t>
  </si>
  <si>
    <t>Hub time in route must not be empty</t>
  </si>
  <si>
    <t>Thiết lập giao vận</t>
  </si>
  <si>
    <t>Logistic Config</t>
  </si>
  <si>
    <t>Không được bỏ trống thời gian trong hub</t>
  </si>
  <si>
    <t>Time in hub must not be empty</t>
  </si>
  <si>
    <t>Thêm tuyến mới</t>
  </si>
  <si>
    <t>Thông tin tuyến</t>
  </si>
  <si>
    <t>Lưu chỉnh sửa</t>
  </si>
  <si>
    <t>Save the update</t>
  </si>
  <si>
    <t>t("Save the update")</t>
  </si>
  <si>
    <t>Bạn chắc chắn muốn cập nhật thông tin tuyến luân chuyển?</t>
  </si>
  <si>
    <t>Are you sure you want to update route information?</t>
  </si>
  <si>
    <t>Cập nhật thông tin tuyến thành công</t>
  </si>
  <si>
    <t>Update route information successfuly</t>
  </si>
  <si>
    <t>Tên tuyến</t>
  </si>
  <si>
    <t>Route name</t>
  </si>
  <si>
    <t>Không được bỏ trống</t>
  </si>
  <si>
    <t>Must not be empty</t>
  </si>
  <si>
    <t>Thời gian xuất phát</t>
  </si>
  <si>
    <t>Departure time</t>
  </si>
  <si>
    <t>Tổng thời gian luân chuyển</t>
  </si>
  <si>
    <t>Total transporting time</t>
  </si>
  <si>
    <t>Chỉ chứa số lớn hơn 0</t>
  </si>
  <si>
    <t>Only contain numbers greater than 0</t>
  </si>
  <si>
    <t>Lộ trình tuyến</t>
  </si>
  <si>
    <t>Route</t>
  </si>
  <si>
    <t>Hub đầu tuyến</t>
  </si>
  <si>
    <t>First hub</t>
  </si>
  <si>
    <t>Chọn hub</t>
  </si>
  <si>
    <t>Select hub</t>
  </si>
  <si>
    <t>Chọn thời gian dự kiến đến hub</t>
  </si>
  <si>
    <t>Select estimated arriving time</t>
  </si>
  <si>
    <t>Các hub trong tuyến</t>
  </si>
  <si>
    <t>Hubs in route</t>
  </si>
  <si>
    <t>Hub cuối tuyến</t>
  </si>
  <si>
    <t>Last hub</t>
  </si>
  <si>
    <t xml:space="preserve">          &lt;b&gt;1. Lộ trình tuyến:&lt;/b&gt; Lộ trình tuyến là danh sách các Hub được
              sắp xếp theo thứ tự dự kiến phải đi qua của một tuyến luân chuyển.</t>
  </si>
  <si>
    <t>Lộ trình tuyến là danh sách các Hub được sắp xếp theo thứ tự dự kiến phải đi qua của một tuyến luân chuyển</t>
  </si>
  <si>
    <t>A route is a list of Hubs arranged in the expected order of a transporting route.</t>
  </si>
  <si>
    <t xml:space="preserve">  &lt;b&gt;2. Thời gian xuất phát:&lt;/b&gt; Thời gian ước tính bắt đầu xuất
              phát từ Hub đầu của tuyến.
            &lt;/p&gt;</t>
  </si>
  <si>
    <t>Thời gian ước tính bắt đầu xuất phát từ Hub đầu của tuyến.</t>
  </si>
  <si>
    <t>Estimated start time from the first Hub of the route.</t>
  </si>
  <si>
    <t xml:space="preserve">             &lt;b&gt;3. Tổng thời gian luân chuyển:&lt;/b&gt; Tổng thời gian ước tính luân
              chuyển hàng tính từ thời gian xuất phát từ Hub đầu của tuyến đến
              Thời gian dự kiến đến Hub cuối của tuyến
            &lt;/p&gt;</t>
  </si>
  <si>
    <t>Tổng thời gian ước tính luân chuyển hàng tính từ thời gian xuất phát từ Hub đầu của tuyến đến Thời gian dự kiến đến Hub cuối của tuyến</t>
  </si>
  <si>
    <t>Total estimated transporting time calculated from the departure time from the first hub of the route to the estimated time to arrive at the last hub of the route</t>
  </si>
  <si>
    <t>Thời gian dự kiến đến Hub</t>
  </si>
  <si>
    <t>Estimated time to Hub</t>
  </si>
  <si>
    <t xml:space="preserve"> &lt;b&gt;4. Thời gian dự kiến đến Hub:&lt;/b&gt; Thời gian ước tính xe đến
              từng Hub trong tuyến.
            &lt;/p&gt;</t>
  </si>
  <si>
    <t xml:space="preserve"> Thời gian ước tính xe đến từng Hub trong tuyến.</t>
  </si>
  <si>
    <t>Estimated time for vehicles to arrive at each Hub in the route.</t>
  </si>
  <si>
    <t>&lt;br /&gt;- Đối với &lt;b&gt;Thời gian dự kiến đến Hub đầu&lt;/b&gt; của tuyến
              không được phép trễ hơn &lt;b&gt;Thời gian xuất phát&lt;/b&gt; của tuyến.</t>
  </si>
  <si>
    <t>Đối với Thời gian dự kiến đến Hub đầu của tuyến không được phép trễ hơn Thời gian xuất phát của tuyến.</t>
  </si>
  <si>
    <t>Estimated time to arrive at the first hub of the route is not allowed to be later than the departure time of the route.</t>
  </si>
  <si>
    <t xml:space="preserve">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 '}
              &lt;b&gt;Thời gian dự kiến đến Hub cuối&lt;/b&gt; của tuyến không được phép
              trễ hơn Thời gian kết thúc của tuyến.</t>
  </si>
  <si>
    <t xml:space="preserve">   &lt;br /&gt;- &lt;b&gt;Thời gian dự kiến đến Hub cuối&lt;/b&gt; của tuyến được xem là Thời gian kết thúc của tuyến.Thời gian kết thúc của tuyến sẽ được ước tính dựa trên Thời gian xuất phát của tuyến và Tổng thời gian luân chuyển của tuyến. Do đó&lt;b&gt;Thời gian dự kiến đến Hub cuối&lt;/b&gt; của tuyến không được phép trễ hơn Thời gian kết thúc của tuyến.</t>
  </si>
  <si>
    <t>-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t>
  </si>
  <si>
    <t>&lt;br /&gt;- Đối với &lt;b&gt;Thời gian dự kiến đến một Hub&lt;/b&gt; trong Lộ
              trình tuyến không được phép sớm hơn Thời gian dự kiến đến một Hub
              có thứ tự được sắp xếp trước so với Hub đang thiết lập.</t>
  </si>
  <si>
    <t>&lt;br /&gt;- Đối với &lt;b&gt;Thời gian dự kiến đến một Hub&lt;/b&gt; trong Lộ trình tuyến không được phép sớm hơn Thời gian dự kiến đến một Hub có thứ tự được sắp xếp trước so với Hub đang thiết lập.</t>
  </si>
  <si>
    <t>- The estimated time to arrive at a Hub in the route is not allowed to be earlier than the estimated time to arrive at another hub that has a sort order before it.</t>
  </si>
  <si>
    <t>- Không được phép chọn các hub trùng nhau trong một lộ trình
              tuyến</t>
  </si>
  <si>
    <t>- Không được phép chọn các Hub trùng nhau trong một lộ trình tuyến</t>
  </si>
  <si>
    <t>- It is not allowed to select duplicate Hubs in a route.</t>
  </si>
  <si>
    <t>- Không được phép tạo tuyến có lộ trình tuyến trùng với
              tuyến khác đã tồn tại trên hệ thống.</t>
  </si>
  <si>
    <t>- Không được phép tạo tuyến có lộ trình tuyến trùng với tuyến khác đã tồn tại trên hệ thống.</t>
  </si>
  <si>
    <t>- It is not allowed to create a route that coincide with other routes already existing on the system.</t>
  </si>
  <si>
    <t>Cập nhật config thành công</t>
  </si>
  <si>
    <t>Update config successfully</t>
  </si>
  <si>
    <t>Cập nhật config không thành công.</t>
  </si>
  <si>
    <t>Update config failed</t>
  </si>
  <si>
    <t>Manage config</t>
  </si>
  <si>
    <t>Bạn chắc chắn muốn xóa Config ${itemDelete[0]} này?</t>
  </si>
  <si>
    <t>Are you sure you want to delete config {value}?</t>
  </si>
  <si>
    <t>Tạo config cho toàn bộ hệ thống</t>
  </si>
  <si>
    <t>Create config for the entire system</t>
  </si>
  <si>
    <t>Mỗi value cách nhau bởi dấu phẩy. Ví dụ: WMS_QC,WMS_ADMIN sẽ tự</t>
  </si>
  <si>
    <t>Each value is separated by a comma. For example, WMS_QC,WMS_ADMIN will automatically</t>
  </si>
  <si>
    <t xml:space="preserve">            convert thành [&amp;quot;WMS_QC&amp;quot;,&amp;quot;WMS_ADMIN&amp;quot;]</t>
  </si>
  <si>
    <t>convert to ["WMS_QC", "WMS_ADMIN"]</t>
  </si>
  <si>
    <t>Không cập nhật ID về 0</t>
  </si>
  <si>
    <t>Do not update ID to 0</t>
  </si>
  <si>
    <t>Thay đổi thành công</t>
  </si>
  <si>
    <t>Change successfully</t>
  </si>
  <si>
    <t>Đồng bộ ID NVC</t>
  </si>
  <si>
    <t>Sync carrier ID</t>
  </si>
  <si>
    <t>Danh sách ID nhà vận chuyển</t>
  </si>
  <si>
    <t>List of carrier IDs</t>
  </si>
  <si>
    <t>Kết nối với ID nhà vận chuyển</t>
  </si>
  <si>
    <t>Connect to carrier ID</t>
  </si>
  <si>
    <t>Tên khu vực</t>
  </si>
  <si>
    <t>Area name</t>
  </si>
  <si>
    <t>Thiết lập khu vực</t>
  </si>
  <si>
    <t>Area Config</t>
  </si>
  <si>
    <t>Xoá khu vực</t>
  </si>
  <si>
    <t>Delete area</t>
  </si>
  <si>
    <t>Bạn có muốn xoá cho khu vực này</t>
  </si>
  <si>
    <t>Do you want to delete this area?</t>
  </si>
  <si>
    <t>End time must be greater than start time</t>
  </si>
  <si>
    <t>Xóa khu vực thành công</t>
  </si>
  <si>
    <t>Delete area successfully</t>
  </si>
  <si>
    <t>Tồn tại khu vực đã được gán vào hub</t>
  </si>
  <si>
    <t>There is an area assigned to a hub</t>
  </si>
  <si>
    <t>Những khu vực đang được gán vào hub &lt;b&gt;{data.hubCode}&lt;/b&gt; bao
                gồm:</t>
  </si>
  <si>
    <t>Những khu vực đang được gán vào hub &lt;b&gt;{data.hubCode}&lt;/b&gt; bao gồm:</t>
  </si>
  <si>
    <t>Areas that assigned to hub {{value}}</t>
  </si>
  <si>
    <t>Tôi đã hiểu</t>
  </si>
  <si>
    <t>I understand</t>
  </si>
  <si>
    <t>Mã khu vực</t>
  </si>
  <si>
    <t>Area code</t>
  </si>
  <si>
    <t>Danh sách khu vực</t>
  </si>
  <si>
    <t>Area list</t>
  </si>
  <si>
    <t>Khu vực cha</t>
  </si>
  <si>
    <t>Parent area</t>
  </si>
  <si>
    <t>Hub quản lý</t>
  </si>
  <si>
    <t>Managed hub</t>
  </si>
  <si>
    <t>Created time</t>
  </si>
  <si>
    <t>Thêm khu vực</t>
  </si>
  <si>
    <t>Add area</t>
  </si>
  <si>
    <t>Tìm kiếm theo mã khu vực</t>
  </si>
  <si>
    <t>Search by area codes</t>
  </si>
  <si>
    <t>Từ lúc tạo</t>
  </si>
  <si>
    <t>From created time</t>
  </si>
  <si>
    <t>Đến lúc tạo</t>
  </si>
  <si>
    <t>To created time</t>
  </si>
  <si>
    <t>Select Province/City</t>
  </si>
  <si>
    <t>Tìm kiếm theo tên Quận/Huyện</t>
  </si>
  <si>
    <t>Search by District name</t>
  </si>
  <si>
    <t>Tên Quận/Huyện</t>
  </si>
  <si>
    <t>District name</t>
  </si>
  <si>
    <t>Tìm kiếm theo tên Phường/Xã</t>
  </si>
  <si>
    <t>Search by Ward name</t>
  </si>
  <si>
    <t>Tên Phường/Xã</t>
  </si>
  <si>
    <t>Ward name</t>
  </si>
  <si>
    <t>Thêm xã</t>
  </si>
  <si>
    <t>Add Ward</t>
  </si>
  <si>
    <t>Thêm huyện</t>
  </si>
  <si>
    <t>Add District</t>
  </si>
  <si>
    <t>Add Province</t>
  </si>
  <si>
    <t>Chi tiết khu vực</t>
  </si>
  <si>
    <t>Area details</t>
  </si>
  <si>
    <t>Xóa khu vực</t>
  </si>
  <si>
    <t>Data not found</t>
  </si>
  <si>
    <t>Thông tin khu vực không được để trống!</t>
  </si>
  <si>
    <t>Area information must not be empty</t>
  </si>
  <si>
    <t>Đang tạo</t>
  </si>
  <si>
    <t>Creating</t>
  </si>
  <si>
    <t>Không tìm thấy kết quả</t>
  </si>
  <si>
    <t>Result not found</t>
  </si>
  <si>
    <t>Vui lòng chọn tỉnh!</t>
  </si>
  <si>
    <t>Please select province!</t>
  </si>
  <si>
    <t>Tỉnh này đã được chọn!</t>
  </si>
  <si>
    <t>This province has been selected!</t>
  </si>
  <si>
    <t>Vui lòng chọn huyện!</t>
  </si>
  <si>
    <t>Please select district!</t>
  </si>
  <si>
    <t>Huyện này đã được chọn!</t>
  </si>
  <si>
    <t>This district has been selected!</t>
  </si>
  <si>
    <t>Vui lòng chọn quận!</t>
  </si>
  <si>
    <t>Quận này đã được chọn!</t>
  </si>
  <si>
    <t>TẠO MỚI KHU VỰC</t>
  </si>
  <si>
    <t>CREATE AREA</t>
  </si>
  <si>
    <t>CẬP NHẬT KHU VỰC</t>
  </si>
  <si>
    <t>UPDATE AREA</t>
  </si>
  <si>
    <t>CẬP NHẬT</t>
  </si>
  <si>
    <t>UPDATE</t>
  </si>
  <si>
    <t>Chỉ chứa kí tự in hoa, số từ 0-9 và dấu "_"</t>
  </si>
  <si>
    <t>Contains only uppercase characters, numbers from 0-9 and the "_" sign</t>
  </si>
  <si>
    <t>Mã khu vực không được để trống</t>
  </si>
  <si>
    <t>Area code must not be empty</t>
  </si>
  <si>
    <t>Tên khu vực không được để trống</t>
  </si>
  <si>
    <t>Area name must not be empty</t>
  </si>
  <si>
    <t>Thông tin NVC</t>
  </si>
  <si>
    <t>Carrier details</t>
  </si>
  <si>
    <t>Nhập để tìm kiếm</t>
  </si>
  <si>
    <t>Enter to search</t>
  </si>
  <si>
    <t>Mô tả</t>
  </si>
  <si>
    <t>Description</t>
  </si>
  <si>
    <t>Tỉnh/Thành</t>
  </si>
  <si>
    <t>Thiết lập NVC</t>
  </si>
  <si>
    <t>Carrier Config</t>
  </si>
  <si>
    <t>NVC cấp dưới của</t>
  </si>
  <si>
    <t>Child carrier of</t>
  </si>
  <si>
    <t>Thay đổi trạng thái thành công</t>
  </si>
  <si>
    <t>Danh sách NVC</t>
  </si>
  <si>
    <t>Carrier list</t>
  </si>
  <si>
    <t>Danh sách nhà vận chuyển</t>
  </si>
  <si>
    <t>Tìm kiếm theo ID / Code / Tên NVC</t>
  </si>
  <si>
    <t>Search by Carrier ID/Code/Name</t>
  </si>
  <si>
    <t>ID / Code / Tên NVC</t>
  </si>
  <si>
    <t>Carrier ID/Code/Name</t>
  </si>
  <si>
    <t>Tạo NVC</t>
  </si>
  <si>
    <t>Create carrier</t>
  </si>
  <si>
    <t>HOẠT ĐỘNG</t>
  </si>
  <si>
    <t xml:space="preserve"> KHÔNG HOẠT ĐỘNG</t>
  </si>
  <si>
    <t>INACTIVE</t>
  </si>
  <si>
    <t>Xem NVC cấp dưới</t>
  </si>
  <si>
    <t>View child carrier</t>
  </si>
  <si>
    <t>No data</t>
  </si>
  <si>
    <t>CODE</t>
  </si>
  <si>
    <t>NHÀ VẬN CHUYỂN</t>
  </si>
  <si>
    <t>CARRIER</t>
  </si>
  <si>
    <t>PARENT CODE</t>
  </si>
  <si>
    <t>Xoá nhà vận chuyện</t>
  </si>
  <si>
    <t>Bạn có muốn xoá nhà vận chuyển này</t>
  </si>
  <si>
    <t>Do you want to delete this carrier?</t>
  </si>
  <si>
    <t>Xoá</t>
  </si>
  <si>
    <t>Delete</t>
  </si>
  <si>
    <t>Đã xoá NVC</t>
  </si>
  <si>
    <t>Deleted carrier</t>
  </si>
  <si>
    <t>Thông tin nhà vận chuyển</t>
  </si>
  <si>
    <t>Cập nhật NVC</t>
  </si>
  <si>
    <t>Update carrier</t>
  </si>
  <si>
    <t xml:space="preserve">Wednesday </t>
  </si>
  <si>
    <t xml:space="preserve">Thursday </t>
  </si>
  <si>
    <t xml:space="preserve">Friday </t>
  </si>
  <si>
    <t xml:space="preserve">Saturday </t>
  </si>
  <si>
    <t>Thông tin cơ bản</t>
  </si>
  <si>
    <t>General information</t>
  </si>
  <si>
    <t>Tên NVC</t>
  </si>
  <si>
    <t>Carrier name</t>
  </si>
  <si>
    <t>Tên NVC cho nội bộ</t>
  </si>
  <si>
    <t>Internal carrier name</t>
  </si>
  <si>
    <t>NVC cấp trên</t>
  </si>
  <si>
    <t>Parent carrier</t>
  </si>
  <si>
    <t>Dịch vụ</t>
  </si>
  <si>
    <t>Service</t>
  </si>
  <si>
    <t>Giá trị tối đa được đặt</t>
  </si>
  <si>
    <t>Maximum value to be ordered</t>
  </si>
  <si>
    <t>Nội bộ</t>
  </si>
  <si>
    <t>Internal</t>
  </si>
  <si>
    <t>Địa chỉ lấy hàng</t>
  </si>
  <si>
    <t>Tên công ty</t>
  </si>
  <si>
    <t>Company name</t>
  </si>
  <si>
    <t>Tỉnh/TP</t>
  </si>
  <si>
    <t>Quận/Huyện/TP</t>
  </si>
  <si>
    <t>Thông tin khác</t>
  </si>
  <si>
    <t>Other information</t>
  </si>
  <si>
    <t>Thời gian lấy hàng</t>
  </si>
  <si>
    <t>Pick up time</t>
  </si>
  <si>
    <t>Phút</t>
  </si>
  <si>
    <t>Thiết lập khách hàng</t>
  </si>
  <si>
    <t>Customer Config</t>
  </si>
  <si>
    <t>Xoá thông tin thiết lập</t>
  </si>
  <si>
    <t>Delete config information</t>
  </si>
  <si>
    <t>Bạn có chắc chắn muốn xoá thông tin thiết lập nhà vận chuyển của khách hàng?</t>
  </si>
  <si>
    <t>Are you sure you want to delete the customer's carrier settings?</t>
  </si>
  <si>
    <t>Đã xoá thông tin thiết lập</t>
  </si>
  <si>
    <t>Deleted config information</t>
  </si>
  <si>
    <t>Danh sách khách hàng</t>
  </si>
  <si>
    <t>Customer list</t>
  </si>
  <si>
    <t>Mã khách hàng</t>
  </si>
  <si>
    <t>Customer's code</t>
  </si>
  <si>
    <t>TÊN KHÁCH HÀNG</t>
  </si>
  <si>
    <t>CUSTOMER NAME</t>
  </si>
  <si>
    <t>NVC của khách hàng</t>
  </si>
  <si>
    <t>Customer's carrier</t>
  </si>
  <si>
    <t>Bạn có chắc chắn muốn cập nhật thông tin nhà vận chuyển cho khách hàng này?</t>
  </si>
  <si>
    <t>Are you sure you want to update the carrier information for this customer?</t>
  </si>
  <si>
    <t>Lấy danh sách tỉnh/thành phố thất bại. Vui lòng thử lại</t>
  </si>
  <si>
    <t>Get province/city list failed. Please try again</t>
  </si>
  <si>
    <t>Hub chưa có thông tin mã tỉnh/thành phố</t>
  </si>
  <si>
    <t>Hub has no province/city code information</t>
  </si>
  <si>
    <t>Lấy danh sách quận quận/huyện. Vui lòng thử lại</t>
  </si>
  <si>
    <t>Get district list failed. Please try again</t>
  </si>
  <si>
    <t>Hub chưa có thông tin mã quận/huyện</t>
  </si>
  <si>
    <t>Hub has no district code information</t>
  </si>
  <si>
    <t>Lấy danh sách phường/xã thất bại. Vui lòng thử lại</t>
  </si>
  <si>
    <t>Lấy danh sách Phường/Xã thất bại. Vui lòng thử lại</t>
  </si>
  <si>
    <t>Get ward list failed. Please try again</t>
  </si>
  <si>
    <t>Hub chưa có thông tin mã  phường/xã</t>
  </si>
  <si>
    <t>Hub has no ward code information</t>
  </si>
  <si>
    <t>Thiết lập Lead-time NVC</t>
  </si>
  <si>
    <t>Carrier Lead-time Config</t>
  </si>
  <si>
    <t>Vui lòng chọn tỉnh/thành phố muốn thiết lập lead-time</t>
  </si>
  <si>
    <t>Please select province/city to set lead time</t>
  </si>
  <si>
    <t>Vui lòng chọn quận/huyện muốn thiết lập lead-time</t>
  </si>
  <si>
    <t>Please select district to set lead time</t>
  </si>
  <si>
    <t>Thiết lập Lead-time nhà vận chuyển</t>
  </si>
  <si>
    <t>Thiết lập Lead-time</t>
  </si>
  <si>
    <t>Lead-time Config</t>
  </si>
  <si>
    <t>Liên hệ TECH để cập nhật lại thông tin</t>
  </si>
  <si>
    <t>Contact TECH to update the information</t>
  </si>
  <si>
    <t>Danh sách {item.id == 'district' ? 'Quận/Huyện' : 'Phường/Xã'}
                  &amp;nbsp; của {item?.header?.name}</t>
  </si>
  <si>
    <t>Danh sách {item.id == 'district' ? 'Quận/Huyện' : 'Phường/Xã'}&amp;nbsp; của {item?.header?.name}</t>
  </si>
  <si>
    <t>List {item.id == 'district' ? 'District' : 'Ward'}&amp;nbsp; of {item?.header?.name}</t>
  </si>
  <si>
    <t>Thiết lập Tỉnh/TP</t>
  </si>
  <si>
    <t>Province/City config</t>
  </si>
  <si>
    <t>Thiết lập Quận/Huyện</t>
  </si>
  <si>
    <t>District config</t>
  </si>
  <si>
    <t>Thiết lập Phường/Xã</t>
  </si>
  <si>
    <t>Ward config</t>
  </si>
  <si>
    <t>Bạn chắc chắn muốn xóa giá trị này</t>
  </si>
  <si>
    <t>Are you sure you want to delete this value?</t>
  </si>
  <si>
    <t>Xóa giá trị đã thiết lập thành công!</t>
  </si>
  <si>
    <t>Delete the value to config successfully!</t>
  </si>
  <si>
    <t>Không thể xóa thiết lập.</t>
  </si>
  <si>
    <t>Unabe to delete the config.</t>
  </si>
  <si>
    <t>Thời gian không được để trống hoặc sai định dạng!</t>
  </si>
  <si>
    <t>Time must not be empty or incorrect format!</t>
  </si>
  <si>
    <t>Thời gian không được nhỏ hơn hoặc bằng 0!</t>
  </si>
  <si>
    <t>Time must not be greater than 0!</t>
  </si>
  <si>
    <t>Cập nhật lead-time thành công!</t>
  </si>
  <si>
    <t>Update lead-time successfully</t>
  </si>
  <si>
    <t>Cập nhật lead-time không thành công!.</t>
  </si>
  <si>
    <t>Update lead-time failed</t>
  </si>
  <si>
    <t>Thiết lập đặt vận chuyển</t>
  </si>
  <si>
    <t>Delivery Config</t>
  </si>
  <si>
    <t>No. of packages</t>
  </si>
  <si>
    <t>Danh sách ${wareHouseName} thiết lập nhà vận chuyển</t>
  </si>
  <si>
    <t>List {item.id == 'district' ? 'District' : 'Ward'}
List of {value} carrier configs</t>
  </si>
  <si>
    <t>Thiết lâp đặt vận chuyển</t>
  </si>
  <si>
    <t>Chọn Kho</t>
  </si>
  <si>
    <t>Select Warehouse</t>
  </si>
  <si>
    <t>LOẠI ĐIỀU KIỆN</t>
  </si>
  <si>
    <t>CONDITION TYPE</t>
  </si>
  <si>
    <t>ĐIỀU KIỆN</t>
  </si>
  <si>
    <t>CONDITION</t>
  </si>
  <si>
    <t>GIÁ TRỊ</t>
  </si>
  <si>
    <t>VALUE</t>
  </si>
  <si>
    <t>Thêm quận/huyện</t>
  </si>
  <si>
    <t>Add district</t>
  </si>
  <si>
    <t>Remove Config</t>
  </si>
  <si>
    <t>Danh sách hub/khu vực</t>
  </si>
  <si>
    <t>List of hubs/areas</t>
  </si>
  <si>
    <t>Khu vực trực thuộc</t>
  </si>
  <si>
    <t>Subordinate area</t>
  </si>
  <si>
    <t>Tổng nhân viên:</t>
  </si>
  <si>
    <t>Total employees:</t>
  </si>
  <si>
    <t>nhân viên</t>
  </si>
  <si>
    <t>Địa chỉ:</t>
  </si>
  <si>
    <t>Address:</t>
  </si>
  <si>
    <t>Quản lý HUB</t>
  </si>
  <si>
    <t>Hub Manager</t>
  </si>
  <si>
    <t>Không hoạt động</t>
  </si>
  <si>
    <t>Inactive</t>
  </si>
  <si>
    <t>Danh sách hub</t>
  </si>
  <si>
    <t>Hub list</t>
  </si>
  <si>
    <t>Tạo HUB</t>
  </si>
  <si>
    <t>Create hub</t>
  </si>
  <si>
    <t>Tìm kiếm theo Mã / Tên HUB</t>
  </si>
  <si>
    <t>Search by hub code/name</t>
  </si>
  <si>
    <t>Mã / Tên HUB</t>
  </si>
  <si>
    <t>Hub code/name</t>
  </si>
  <si>
    <t xml:space="preserve"> Tìm kiếm</t>
  </si>
  <si>
    <t>Xem và chỉnh sửa</t>
  </si>
  <si>
    <t>View and edit</t>
  </si>
  <si>
    <t>Tên không được trống</t>
  </si>
  <si>
    <t>Name must not be empty</t>
  </si>
  <si>
    <t>Tên không được trống tên trụ sở</t>
  </si>
  <si>
    <t>Head quarter name must not be empty</t>
  </si>
  <si>
    <t>Ngày bắt đầu không được lớn hơn ngày kết thúc</t>
  </si>
  <si>
    <t>Start date must not be greater than end date</t>
  </si>
  <si>
    <t>Hạn mức không được để trống</t>
  </si>
  <si>
    <t>Limit must not be empty</t>
  </si>
  <si>
    <t>Một ngày trong tuần chỉ có một hạn mức duy nhất</t>
  </si>
  <si>
    <t>Only one limit per weekday</t>
  </si>
  <si>
    <t>Vui lòng thiết lập hạn mức đầy đủ cho các ngày trong tuần</t>
  </si>
  <si>
    <t>Please set a limit for all days of the week</t>
  </si>
  <si>
    <t>Thông tin HUB</t>
  </si>
  <si>
    <t>Hub information</t>
  </si>
  <si>
    <t>Xoá HUB</t>
  </si>
  <si>
    <t>Delete hub</t>
  </si>
  <si>
    <t>Việc xoá HUB này có thể ảnh hưởng đến luồng vận hành hiện tại, có chắc chắn xóa</t>
  </si>
  <si>
    <t>Deleting this hub may affect the running system. Are you sure you want to delete?</t>
  </si>
  <si>
    <t>Đã xoá hub</t>
  </si>
  <si>
    <t>Deleted hub</t>
  </si>
  <si>
    <t>Mã/Tên HUB</t>
  </si>
  <si>
    <t>Nhà vận chuyển nội bộ</t>
  </si>
  <si>
    <t>Internal carrier</t>
  </si>
  <si>
    <t>Vui lòng thêm nhà vận chuyển trong phần</t>
  </si>
  <si>
    <t>Please add carrier in</t>
  </si>
  <si>
    <t xml:space="preserve"> Quản lý nhà vận chuyển</t>
  </si>
  <si>
    <t>Carrier management</t>
  </si>
  <si>
    <t>Nhà vận chuyển mặc định</t>
  </si>
  <si>
    <t>Default carrier</t>
  </si>
  <si>
    <t>chưa có thông tin</t>
  </si>
  <si>
    <t>no information</t>
  </si>
  <si>
    <t>Thu ngân</t>
  </si>
  <si>
    <t>Cashier</t>
  </si>
  <si>
    <t>Tên trụ sở</t>
  </si>
  <si>
    <t>Headquarters name</t>
  </si>
  <si>
    <t>Điện thoại</t>
  </si>
  <si>
    <t>Phone</t>
  </si>
  <si>
    <t>Email liên hệ</t>
  </si>
  <si>
    <t>Email address</t>
  </si>
  <si>
    <t>Email không đúng</t>
  </si>
  <si>
    <t>Email is incorrect</t>
  </si>
  <si>
    <t>Địa chỉ liên hệ</t>
  </si>
  <si>
    <t>Contact address</t>
  </si>
  <si>
    <t>Số nhà, tên đường</t>
  </si>
  <si>
    <t>House number, street name</t>
  </si>
  <si>
    <t>Quản lý đơn HUB</t>
  </si>
  <si>
    <t>Hub's order management</t>
  </si>
  <si>
    <t>Quản lý đối soát</t>
  </si>
  <si>
    <t>Reconciliation Management</t>
  </si>
  <si>
    <t>Tài khoản nhận tiền</t>
  </si>
  <si>
    <t>Receiving money account</t>
  </si>
  <si>
    <t>Tên ngân hàng</t>
  </si>
  <si>
    <t>Bank name</t>
  </si>
  <si>
    <t>Tên tài khoản</t>
  </si>
  <si>
    <t>Account name</t>
  </si>
  <si>
    <t>Số tài khoản</t>
  </si>
  <si>
    <t>Account number</t>
  </si>
  <si>
    <t>Đối soát tự động</t>
  </si>
  <si>
    <t>Auto reconciliation</t>
  </si>
  <si>
    <t>HUB - Kế toán</t>
  </si>
  <si>
    <t>Hub - Accountant</t>
  </si>
  <si>
    <t>Chỉ áp dụng với các phiếu nộp tiền dưới 1,000 VND</t>
  </si>
  <si>
    <t>Only applicable for deposit slip under 1,000 VND</t>
  </si>
  <si>
    <t>Quản lý khu vực</t>
  </si>
  <si>
    <t>Area management</t>
  </si>
  <si>
    <t>Khu vực hoạt động</t>
  </si>
  <si>
    <t>Activity area</t>
  </si>
  <si>
    <t>Quản lý hạn mức</t>
  </si>
  <si>
    <t>Limit management</t>
  </si>
  <si>
    <t>Hạn mức</t>
  </si>
  <si>
    <t>Limit</t>
  </si>
  <si>
    <t>Từ ngày</t>
  </si>
  <si>
    <t>From date</t>
  </si>
  <si>
    <t>đến ngày</t>
  </si>
  <si>
    <t>to date</t>
  </si>
  <si>
    <t>Chỉ chứa số từ 0-9</t>
  </si>
  <si>
    <t>Contains only numbers from 0-9</t>
  </si>
  <si>
    <t>Xóa hạn mức</t>
  </si>
  <si>
    <t>Delete limit</t>
  </si>
  <si>
    <t>Thêm hạn mức</t>
  </si>
  <si>
    <t>Add limit</t>
  </si>
  <si>
    <t>Vui lòng kích hoạt trạng thái để thiết lập hạn mức</t>
  </si>
  <si>
    <t>Please enable status to set limit</t>
  </si>
  <si>
    <t>Nhận hàng</t>
  </si>
  <si>
    <t>Receive products</t>
  </si>
  <si>
    <t>Đơn mua hàng (PO) / Phiếu gửi hàng (PGH)</t>
  </si>
  <si>
    <t>Purchase order (PO)/Product sending slip (PGH)</t>
  </si>
  <si>
    <t>Đơn hàng (SO)</t>
  </si>
  <si>
    <t>Order (SO)</t>
  </si>
  <si>
    <t>Bin</t>
  </si>
  <si>
    <t>Phiên nhận hàng (PO/PGH)</t>
  </si>
  <si>
    <t>Receiving session (PO/PGH)</t>
  </si>
  <si>
    <t>Phiếu luân chuyển</t>
  </si>
  <si>
    <t>Transport ticket</t>
  </si>
  <si>
    <t>Quản lý quyền</t>
  </si>
  <si>
    <t>Permission management</t>
  </si>
  <si>
    <t>Đơn hàng (SO/Bin)</t>
  </si>
  <si>
    <t>Order (SO/Bin)</t>
  </si>
  <si>
    <t>Luân chuyển</t>
  </si>
  <si>
    <t>Xác thực</t>
  </si>
  <si>
    <t>Confirmation</t>
  </si>
  <si>
    <t>Chữ ký điện tử</t>
  </si>
  <si>
    <t>E-sign</t>
  </si>
  <si>
    <t>Chưa chọn nhân viên</t>
  </si>
  <si>
    <t>No employee selected</t>
  </si>
  <si>
    <t>Danh sách đơn chọn không hợp lệ. Chỉ gán nhân viên giao với đơn vị vận chuyển Nhân viên Công ty</t>
  </si>
  <si>
    <t>List of invalid selected orders. Only assign to internal shipper with NVCT carrier</t>
  </si>
  <si>
    <t>Đã gán cho ${fullname}</t>
  </si>
  <si>
    <t>Assigned to {value}</t>
  </si>
  <si>
    <t>Phải chọn nhân viên giao hàng!</t>
  </si>
  <si>
    <t>Must select shipper!</t>
  </si>
  <si>
    <t>Đã tạo đơn trên OnWheel với những đơn đã chọn thành công!</t>
  </si>
  <si>
    <t>Create order on OnWheel for selected orders successfully!</t>
  </si>
  <si>
    <t>Book OnWheel không thành công</t>
  </si>
  <si>
    <t>Book OnWheel failed</t>
  </si>
  <si>
    <t>Hub này chưa thiết lập book OnWheel.</t>
  </si>
  <si>
    <t>This hub has not set up the OnWheel booking.</t>
  </si>
  <si>
    <t>Bạn chắc chắn muốn book những đơn này cho nhà vận chuyển OnWheel</t>
  </si>
  <si>
    <t>Are you sure you want to book OnWheel for these orders?</t>
  </si>
  <si>
    <t>Chọn Nhân viên giao hàng OnWheel</t>
  </si>
  <si>
    <t>Select OnWheel shipper</t>
  </si>
  <si>
    <t>Không đúng nhà vận chuyển. Chỉ được gán nhân viên cho đơn của Nhân viên công ty.</t>
  </si>
  <si>
    <t>Incorrect carrier. Only assign to shipper of NVCT orders</t>
  </si>
  <si>
    <t>Gán đơn cho tài xế</t>
  </si>
  <si>
    <t>Assign orders to shipper</t>
  </si>
  <si>
    <t>Nhân viên giao</t>
  </si>
  <si>
    <t>Xác nhận bàn giao &lt;b&gt;{calTotal?.totalOrder} đơn hàng&lt;/b&gt; cho khách hàng</t>
  </si>
  <si>
    <t>Xác nhận bàn giao {calTotal?.totalOrder} đơn hàng cho khách hàng</t>
  </si>
  <si>
    <t>Confirm handover of {value} order(s) to customer</t>
  </si>
  <si>
    <t>(A-Z, 0-9, 6 kí tự)</t>
  </si>
  <si>
    <t>(A-Z, 0-9, 6 characters)</t>
  </si>
  <si>
    <t>Hình ảnh và ghi chú không được để trống</t>
  </si>
  <si>
    <t>Image and note must not be empty</t>
  </si>
  <si>
    <t>Vượt quá hạn mức của HUB, chỉ có thể thao tác cho đơn 0 VND</t>
  </si>
  <si>
    <t>Exceeds the limit of HUB, can only work for 0 VND orders</t>
  </si>
  <si>
    <t>Tài khoản này không có hạn mức, chỉ có thể thao tác cho đơn 0 VND</t>
  </si>
  <si>
    <t>This account does not have the limit, can only work for 0 VND orders</t>
  </si>
  <si>
    <t>Vượt quá hạn mức của bạn, chỉ có thể thao tác cho đơn 0 VND</t>
  </si>
  <si>
    <t>Exceeds your limit, can only work for 0 VND orders</t>
  </si>
  <si>
    <t>Cập nhật trạng thái thành công!</t>
  </si>
  <si>
    <t>Update status successfully!</t>
  </si>
  <si>
    <t>Cập nhật trạng thái thất bại!</t>
  </si>
  <si>
    <t>Update status failed!</t>
  </si>
  <si>
    <t>Ghi chú và hình ảnh không được để trống</t>
  </si>
  <si>
    <t>Note and image must not be empty</t>
  </si>
  <si>
    <t>Danh sách đơn Hub</t>
  </si>
  <si>
    <t>List of hub's orders</t>
  </si>
  <si>
    <t>Chưa thiết lập danh sách trạng thái được chuyển cho trạng thái này!</t>
  </si>
  <si>
    <t>The status to change to is not set for this status</t>
  </si>
  <si>
    <t>Không được chuyển đến trạng thái hiện tại. Vui lòng chọn trạng thái</t>
  </si>
  <si>
    <t>Unable to change to current status. Please select another status</t>
  </si>
  <si>
    <t>Cập nhật danh sách đơn đã chọn thành công</t>
  </si>
  <si>
    <t>Update the list of selected orders successfully</t>
  </si>
  <si>
    <t>Hạn mức của HUB đang bị vô hiệu hóa, vui lòng kích hoạt hạn mức để sử dụng đầy đủ chức năng</t>
  </si>
  <si>
    <t>Hub's limit is disable, please activate it to use all the functions</t>
  </si>
  <si>
    <t>Nhập hàng</t>
  </si>
  <si>
    <t>Quét phiếu nhập kho</t>
  </si>
  <si>
    <t>Scan Product Receiving ticket</t>
  </si>
  <si>
    <t xml:space="preserve"> Quét phiếu nhập BIN</t>
  </si>
  <si>
    <t>Quét phiếu nhập BIN</t>
  </si>
  <si>
    <t>Scan BIN Receiving ticket</t>
  </si>
  <si>
    <t>Nhập Bin</t>
  </si>
  <si>
    <t>Receive BIN</t>
  </si>
  <si>
    <t>Gán tài xế</t>
  </si>
  <si>
    <t>Assign shipper</t>
  </si>
  <si>
    <t>Understand</t>
  </si>
  <si>
    <t>Search by SOs</t>
  </si>
  <si>
    <t>Tìm kiếm nhiều mã BIN</t>
  </si>
  <si>
    <t>Search by BINs</t>
  </si>
  <si>
    <t>Tìm kiếm mã vận đơn</t>
  </si>
  <si>
    <t>Search by Bill of lading code</t>
  </si>
  <si>
    <t>Tìm kiếm phiếu nhập kho</t>
  </si>
  <si>
    <t>Search by storing ticket</t>
  </si>
  <si>
    <t>Tìm kiếm theo địa chỉ</t>
  </si>
  <si>
    <t>Search by Address</t>
  </si>
  <si>
    <t>Chọn thời gian Cập nhật từ lúc</t>
  </si>
  <si>
    <t>Select Update time from</t>
  </si>
  <si>
    <t>Chọn thời gian Cập nhật Đến lúc</t>
  </si>
  <si>
    <t>Select Update time to</t>
  </si>
  <si>
    <t>Tìm kiếm NVC</t>
  </si>
  <si>
    <t>Search by Carrier</t>
  </si>
  <si>
    <t>Bạn chỉ có thể export dữ liệu trong khoảng thời gian 4
ngày</t>
  </si>
  <si>
    <t>You can only export data for a period of 4 days</t>
  </si>
  <si>
    <t>Thời gian đơn quá hạn</t>
  </si>
  <si>
    <t>Overdue period of the order</t>
  </si>
  <si>
    <t>Đơn hàng cần mã xác thực</t>
  </si>
  <si>
    <t>Order requires a verification code</t>
  </si>
  <si>
    <t>Đơn đã xác nhận chữ ký điện tử</t>
  </si>
  <si>
    <t>The order has been confirmed the e-sign</t>
  </si>
  <si>
    <t>Quá hạn 2 4 10 ngày</t>
  </si>
  <si>
    <t>Overdue 2 4 10 days</t>
  </si>
  <si>
    <t>Tổng COD:</t>
  </si>
  <si>
    <t>COD Amount:</t>
  </si>
  <si>
    <t>Order Amount:</t>
  </si>
  <si>
    <t>Hạn mức hôm nay:</t>
  </si>
  <si>
    <t>Today limit:</t>
  </si>
  <si>
    <t>Giao hàng tại Hub</t>
  </si>
  <si>
    <t>Delivery at hub</t>
  </si>
  <si>
    <t>Lý do khác không được để trống!</t>
  </si>
  <si>
    <t>Other reason must not be empty</t>
  </si>
  <si>
    <t>Lý do trả hàng không được để trống</t>
  </si>
  <si>
    <t>Return reason must not be empty</t>
  </si>
  <si>
    <t>Changed status</t>
  </si>
  <si>
    <t>Lý do trả hàng</t>
  </si>
  <si>
    <t>Return reason</t>
  </si>
  <si>
    <t>Vui lòng nhập lý do khác</t>
  </si>
  <si>
    <t>Please enter another reason</t>
  </si>
  <si>
    <t>Page's data is not found</t>
  </si>
  <si>
    <t>You may not have permission to access.</t>
  </si>
  <si>
    <t>Quay lại</t>
  </si>
  <si>
    <t>You do not have permission on this function</t>
  </si>
  <si>
    <t>Wait to Pick</t>
  </si>
  <si>
    <t>Wait to Store</t>
  </si>
  <si>
    <t>Đã nhập kho</t>
  </si>
  <si>
    <t>Stored</t>
  </si>
  <si>
    <t>Đang giao</t>
  </si>
  <si>
    <t>Giao thất bại</t>
  </si>
  <si>
    <t>Lấy hàng thất bại</t>
  </si>
  <si>
    <t>Pick Failed</t>
  </si>
  <si>
    <t>Đã giao</t>
  </si>
  <si>
    <t>Đã thu COD</t>
  </si>
  <si>
    <t>COD Collected</t>
  </si>
  <si>
    <t>Đã luân chuyển</t>
  </si>
  <si>
    <t>Transported</t>
  </si>
  <si>
    <t>Đang trả</t>
  </si>
  <si>
    <t>Đã trả</t>
  </si>
  <si>
    <t>Hư hỏng</t>
  </si>
  <si>
    <t>Canceled</t>
  </si>
  <si>
    <t>COD</t>
  </si>
  <si>
    <t>NV Giao</t>
  </si>
  <si>
    <t>Khách hàng, SĐT</t>
  </si>
  <si>
    <t>Customer, Phone number</t>
  </si>
  <si>
    <t>Phường/Xã, Quận/Huyện, Tỉnh/TP</t>
  </si>
  <si>
    <t>Ward, District, Province/City</t>
  </si>
  <si>
    <t>Phiếu nhập kho</t>
  </si>
  <si>
    <t>Storing ticket</t>
  </si>
  <si>
    <t>Thời gian hẹn</t>
  </si>
  <si>
    <t>Appointment time</t>
  </si>
  <si>
    <t>Mã HUB</t>
  </si>
  <si>
    <t>Hub code</t>
  </si>
  <si>
    <t>Ký (kg)</t>
  </si>
  <si>
    <t>Scanned package</t>
  </si>
  <si>
    <t>thừa kiện</t>
  </si>
  <si>
    <t>exceeds number of packages</t>
  </si>
  <si>
    <t>Bạn có chắc chắn xóa mã đơn</t>
  </si>
  <si>
    <t>Are you sure you want to delete this order code?</t>
  </si>
  <si>
    <t>xóa thành công</t>
  </si>
  <si>
    <t>delete successfully</t>
  </si>
  <si>
    <t>Bạn chắc chắn hủy tất cả mã đơn kiện đã quét</t>
  </si>
  <si>
    <t>Bạn muốn quét lại không?</t>
  </si>
  <si>
    <t>Do you want to rescan?</t>
  </si>
  <si>
    <t>khôi phục thành công.</t>
  </si>
  <si>
    <t>recover successfully</t>
  </si>
  <si>
    <t>Đơn chưa đủ kiện</t>
  </si>
  <si>
    <t>Order does not have enough packages</t>
  </si>
  <si>
    <t>phải có ít nhất 1 kiện</t>
  </si>
  <si>
    <t>have at least 1 package</t>
  </si>
  <si>
    <t>Nhập kho thành công.</t>
  </si>
  <si>
    <t>Đủ điều kiện</t>
  </si>
  <si>
    <t>Qualified</t>
  </si>
  <si>
    <t>Chưa đủ điều kiện</t>
  </si>
  <si>
    <t>Unqualified</t>
  </si>
  <si>
    <t>Mã bin thừa kiện: 123 mã</t>
  </si>
  <si>
    <t>Bin codes that excess package: 123 codes</t>
  </si>
  <si>
    <t>Hub không đủ quyền để nhập hàng</t>
  </si>
  <si>
    <t>Hub does not have permission for storing</t>
  </si>
  <si>
    <t>Nhập kho hàng lấy hub</t>
  </si>
  <si>
    <t>Store hub's picking orders</t>
  </si>
  <si>
    <t>Quét mã đơn</t>
  </si>
  <si>
    <t>Chưa có dữ liệu</t>
  </si>
  <si>
    <t>QUÉT LẠI</t>
  </si>
  <si>
    <t>RESCAN</t>
  </si>
  <si>
    <t>Quá số kiện</t>
  </si>
  <si>
    <t>excess package</t>
  </si>
  <si>
    <t>Hoàn thành phiên nhận hàng</t>
  </si>
  <si>
    <t>Complete receiving session</t>
  </si>
  <si>
    <t>Bạn có chắc chắn hoàn thành?</t>
  </si>
  <si>
    <t>Are you sure you want to finnish?</t>
  </si>
  <si>
    <t>Huỷ phiên nhận hàng</t>
  </si>
  <si>
    <t>Cancel receiving session</t>
  </si>
  <si>
    <t>Bạn có chắc chắn huỷ?</t>
  </si>
  <si>
    <t>Are you sure you want to finish?</t>
  </si>
  <si>
    <t>Ticket does not have enough packages</t>
  </si>
  <si>
    <t>Đã huỷ phiên bàn giao</t>
  </si>
  <si>
    <t>Canceled handover session</t>
  </si>
  <si>
    <t>Có lỗi xảy ra khi tạo phiếu, tải lại trang hoặc liên hệ Tech</t>
  </si>
  <si>
    <t>An error has occurred when creating ticket. Reload the page or contact Tech for support</t>
  </si>
  <si>
    <t>Đã hoàn thành phiên bàn giao</t>
  </si>
  <si>
    <t>Completed handover session</t>
  </si>
  <si>
    <t>Đang tạo phiên nhận hàng</t>
  </si>
  <si>
    <t>Creating receiving session</t>
  </si>
  <si>
    <t>Tạo phiên bàn giao thành công</t>
  </si>
  <si>
    <t>Create handover session successfully</t>
  </si>
  <si>
    <t>Nhập kho</t>
  </si>
  <si>
    <t>Store</t>
  </si>
  <si>
    <t>Hub không đủ quyền để nhập kho</t>
  </si>
  <si>
    <t>Hoàn thành nhập kho</t>
  </si>
  <si>
    <t>Complete storing</t>
  </si>
  <si>
    <t>tạo phiên nhập kho mới</t>
  </si>
  <si>
    <t>create new storing session</t>
  </si>
  <si>
    <t>Quét thành công:</t>
  </si>
  <si>
    <t>Scan successfully:</t>
  </si>
  <si>
    <t>Mã Đơn</t>
  </si>
  <si>
    <t>Bạn chắc chắn hủy phiên nhập bin này</t>
  </si>
  <si>
    <t>Are you sure you want to cancel this BIN Receiving session?</t>
  </si>
  <si>
    <t>Mã bin không hợp lệ!</t>
  </si>
  <si>
    <t>Invalid Bin code!</t>
  </si>
  <si>
    <t>xóa thành công.</t>
  </si>
  <si>
    <t>delete successfully.</t>
  </si>
  <si>
    <t>Bạn chắc chắn hủy tất cả mã đơn đã quét</t>
  </si>
  <si>
    <t>Are you sure you want to cancel all scanned order codes?</t>
  </si>
  <si>
    <t>Quét mã bin</t>
  </si>
  <si>
    <t>Scan Bin code</t>
  </si>
  <si>
    <t>Hub không đủ quyền để nhập bin</t>
  </si>
  <si>
    <t>Hub does not have permission for Receiving BIN</t>
  </si>
  <si>
    <t xml:space="preserve"> Mã bin không đúng: 123 mã</t>
  </si>
  <si>
    <t>Incorrect Bin codes : 123 codes</t>
  </si>
  <si>
    <t>DANH SÁCH BIN</t>
  </si>
  <si>
    <t>BIN LIST</t>
  </si>
  <si>
    <t>Đã đối soát</t>
  </si>
  <si>
    <t>Reconciled</t>
  </si>
  <si>
    <t>đơn</t>
  </si>
  <si>
    <t>Tổng tiền đã đối soát</t>
  </si>
  <si>
    <t>Reconciled amount</t>
  </si>
  <si>
    <t>Đối soát</t>
  </si>
  <si>
    <t>Reconcile</t>
  </si>
  <si>
    <t>Danh sách phiên đối soát</t>
  </si>
  <si>
    <t>List of reconciliation sessions</t>
  </si>
  <si>
    <t>Danh sách phiếu đối soát</t>
  </si>
  <si>
    <t>List of reconciliation tickets</t>
  </si>
  <si>
    <t>Tuần</t>
  </si>
  <si>
    <t>Week</t>
  </si>
  <si>
    <t>HUB - Tài xế</t>
  </si>
  <si>
    <t>Hub - Driver</t>
  </si>
  <si>
    <t>Chờ nộp</t>
  </si>
  <si>
    <t>Wait for deposit</t>
  </si>
  <si>
    <t>Thống kê đơn đã đối soát</t>
  </si>
  <si>
    <t>Reconciled order statistics</t>
  </si>
  <si>
    <t>Tổng đơn đã đối soát</t>
  </si>
  <si>
    <t>Total reconciled orders</t>
  </si>
  <si>
    <t>Bộ lọc</t>
  </si>
  <si>
    <t>Filter</t>
  </si>
  <si>
    <t>Phù hợp với tất cả điều kiện này</t>
  </si>
  <si>
    <t>Match all the conditions</t>
  </si>
  <si>
    <t>Mã phiên</t>
  </si>
  <si>
    <t>Session code</t>
  </si>
  <si>
    <t>ID đơn hàng/Mã đơn</t>
  </si>
  <si>
    <t>Order ID/Code</t>
  </si>
  <si>
    <t>Thời gian xác nhận</t>
  </si>
  <si>
    <t>Confirmation time</t>
  </si>
  <si>
    <t>Xóa tất cả</t>
  </si>
  <si>
    <t>Delete all</t>
  </si>
  <si>
    <t>Phiên đối soát</t>
  </si>
  <si>
    <t>Reconciliation session</t>
  </si>
  <si>
    <t>Hoàn thành đối soát</t>
  </si>
  <si>
    <t>Complete the reconciliation</t>
  </si>
  <si>
    <t>Xác nhận hoàn thành phiên đối soát?</t>
  </si>
  <si>
    <t>Confirm completing the reconciliation?</t>
  </si>
  <si>
    <t>Lý do không được để trống</t>
  </si>
  <si>
    <t>Reason must not be empty</t>
  </si>
  <si>
    <t>Xác nhận hủy phiên</t>
  </si>
  <si>
    <t>Confirm canceling the session</t>
  </si>
  <si>
    <t>Bạn muốn hủy phiên nộp tiền?</t>
  </si>
  <si>
    <t>Do you want to cancel deposit session?</t>
  </si>
  <si>
    <t>Hủy phiên thành công</t>
  </si>
  <si>
    <t>Cancel session successfully</t>
  </si>
  <si>
    <t>Đối soát phiên thành công</t>
  </si>
  <si>
    <t>Reconcile session successfully</t>
  </si>
  <si>
    <t>Thu tiền khi nhận hàng</t>
  </si>
  <si>
    <t>Cash on Delivery</t>
  </si>
  <si>
    <t>Chuyển khoản ngân hàng</t>
  </si>
  <si>
    <t>Bank</t>
  </si>
  <si>
    <t>Order list</t>
  </si>
  <si>
    <t>HỦY PHIÊN</t>
  </si>
  <si>
    <t>CANCEL SESSION</t>
  </si>
  <si>
    <t>Tổng công nợ</t>
  </si>
  <si>
    <t>Debt amount</t>
  </si>
  <si>
    <t>Lý do hủy</t>
  </si>
  <si>
    <t>Cancellation reason</t>
  </si>
  <si>
    <t>Đối soát bởi</t>
  </si>
  <si>
    <t>Reconciled by</t>
  </si>
  <si>
    <t>Nhập lý do hủy</t>
  </si>
  <si>
    <t>Enter cancellation reason</t>
  </si>
  <si>
    <t>TỔNG ĐƠN</t>
  </si>
  <si>
    <t>TOTAL ORDERS</t>
  </si>
  <si>
    <t>HUB</t>
  </si>
  <si>
    <t>Tổng công nợ đã đối soát</t>
  </si>
  <si>
    <t>Total amount of reconciled debt</t>
  </si>
  <si>
    <t>NGƯỜI NỘP</t>
  </si>
  <si>
    <t>DEPOSITOR</t>
  </si>
  <si>
    <t>COD CẦN NỘP (VND)</t>
  </si>
  <si>
    <t>COD AMOUNT TO DEPOSIT (VND)</t>
  </si>
  <si>
    <t>COD ĐÃ ĐỐI SOÁT (VND)</t>
  </si>
  <si>
    <t>COD AMOUNT RECONCILED (VND)</t>
  </si>
  <si>
    <t>THỜI GIAN GIAO</t>
  </si>
  <si>
    <t>DELIVERY TIME</t>
  </si>
  <si>
    <t>Danh sách phiếu nộp tiền</t>
  </si>
  <si>
    <t>List of deposit slips</t>
  </si>
  <si>
    <t>Xác nhận nộp</t>
  </si>
  <si>
    <t>Confirm the deposit</t>
  </si>
  <si>
    <t>Bạn muốn nộp phiếu này?</t>
  </si>
  <si>
    <t>Do you want to deposit for this ticket?</t>
  </si>
  <si>
    <t>Vui lòng chọn đơn hàng</t>
  </si>
  <si>
    <t>Please select orders</t>
  </si>
  <si>
    <t>Bạn muốn cập nhật phiếu này?</t>
  </si>
  <si>
    <t>Do you want to update this ticket?</t>
  </si>
  <si>
    <t>Chưa có mã nộp tiền. Vui lòng liên hệ quản trị viên</t>
  </si>
  <si>
    <t>There is no deposit code. Please contact the administrator</t>
  </si>
  <si>
    <t>Xác nhận hủy phiếu</t>
  </si>
  <si>
    <t>Confirm canceling the ticket</t>
  </si>
  <si>
    <t>Bạn muốn hủy phiếu nộp tiền?</t>
  </si>
  <si>
    <t>Do you want to cancel deposit slip?</t>
  </si>
  <si>
    <t>Cancel ticket</t>
  </si>
  <si>
    <t>Phiếu nộp tiền</t>
  </si>
  <si>
    <t>Deposit slip</t>
  </si>
  <si>
    <t>Nộp tiền</t>
  </si>
  <si>
    <t>Deposit</t>
  </si>
  <si>
    <t>Thông tin nộp tiền</t>
  </si>
  <si>
    <t>Deposit information</t>
  </si>
  <si>
    <t>Người thụ hưởng</t>
  </si>
  <si>
    <t>Beneficiary</t>
  </si>
  <si>
    <t>Ngân hàng</t>
  </si>
  <si>
    <t>Nội dung nộp tiền</t>
  </si>
  <si>
    <t>Deposit content</t>
  </si>
  <si>
    <t>(Ghi đúng nội dung chuyển khoản)</t>
  </si>
  <si>
    <t>(Note correct transfer content)</t>
  </si>
  <si>
    <t>Số tiền nộp</t>
  </si>
  <si>
    <t>Deposit amount</t>
  </si>
  <si>
    <t>Mã giao dịch</t>
  </si>
  <si>
    <t>Transaction code</t>
  </si>
  <si>
    <t>Ủy nhiệm chi</t>
  </si>
  <si>
    <t>Accreditation images</t>
  </si>
  <si>
    <t>(Tối đa 3 hình)</t>
  </si>
  <si>
    <t>(maximum 3 images)</t>
  </si>
  <si>
    <t>Tổng COD</t>
  </si>
  <si>
    <t>COD amount</t>
  </si>
  <si>
    <t>Hạn mức có thể gán</t>
  </si>
  <si>
    <t>Assignable limit</t>
  </si>
  <si>
    <t>Hạn mức đã gán</t>
  </si>
  <si>
    <t>Assigned limit</t>
  </si>
  <si>
    <t>Tài khoản kích hoạt</t>
  </si>
  <si>
    <t>Active account</t>
  </si>
  <si>
    <t>Đã thiết lập hạn mức</t>
  </si>
  <si>
    <t>Limit has been set</t>
  </si>
  <si>
    <t>Thiết lập hạn mức</t>
  </si>
  <si>
    <t>Set limit</t>
  </si>
  <si>
    <t>Tài khoản bị khóa</t>
  </si>
  <si>
    <t>Locked account</t>
  </si>
  <si>
    <t>Chưa thiết lập</t>
  </si>
  <si>
    <t>Not yet set up</t>
  </si>
  <si>
    <t>Holding</t>
  </si>
  <si>
    <t>Vượt quá hạn mức</t>
  </si>
  <si>
    <t>Exceeds the limit</t>
  </si>
  <si>
    <t>Danh sách tài khoản sẽ hiển thị ở đây</t>
  </si>
  <si>
    <t>List of displaying accounts at here</t>
  </si>
  <si>
    <t>Thiết lập hạn mức {{value}}</t>
  </si>
  <si>
    <t>Set limit {value}</t>
  </si>
  <si>
    <t>Hạn mức khả dụng</t>
  </si>
  <si>
    <t>Available limit</t>
  </si>
  <si>
    <t>HỖ TRỢ</t>
  </si>
  <si>
    <t>SUPPORT</t>
  </si>
  <si>
    <t>&lt;b&gt;1. Hạn mức của HUB:&lt;/b&gt; Số tiền tối đa mà HUB được giữ (có thể khác nhau giữa các ngày trong một tuần)</t>
  </si>
  <si>
    <t>1. HUB's limit: Maximum holding amount of Hub (may different between days of week)</t>
  </si>
  <si>
    <t>&lt;b&gt;2. Hạn mức của tài khoản:&lt;/b&gt; Số tiền tối đa mà tài khoản được giữ</t>
  </si>
  <si>
    <t>2. Account limit: Maximum holding amount of the account</t>
  </si>
  <si>
    <t>&lt;b&gt;3. Hạn mức có thể gán:&lt;/b&gt; giá trị nhỏ nhất của các &lt;b&gt;Hạn mức của HUB&lt;/b&gt; trong một tuần</t>
  </si>
  <si>
    <t>3. Assignable limit: minimum value of Hub's limit in a week</t>
  </si>
  <si>
    <t>&lt;b&gt;4. Hạn mức đã gán:&lt;/b&gt; Tổng hạn mức của tất cả tài khoản đang kích hoạt ở HUB và không vượt quá &lt;b&gt;Hạn mức có thể gán&lt;/b&gt;</t>
  </si>
  <si>
    <t>4. Assigned limit: Total limits of all HUB's active accounts and must not exceed Assignable limit</t>
  </si>
  <si>
    <t>&lt;b&gt;5. Tài khoản kích hoạt:&lt;/b&gt; Số lượng tài khoản đang kích hoạt ở HUB/Tổng số tài khoản của HUB</t>
  </si>
  <si>
    <t>5. Active account: Number of Hub's active accounts/Number of all Hub's accounts</t>
  </si>
  <si>
    <t>&lt;b&gt;6. Đã thiết lập hạn mức:&lt;/b&gt; Số lượng tài khoản đã được thiết lập hạn mức/Tổng số tài khoản đang kích hoạt ở HUB</t>
  </si>
  <si>
    <t>6. The limit has been set: Number of limits set accounts/Number of all Hub's active accounts</t>
  </si>
  <si>
    <t>&lt;b&gt;7. Thiết lập hạn mức cho 01 tài khoản:&lt;/b&gt; phải thỏa các điều kiện sau</t>
  </si>
  <si>
    <t>7. Set limit for an account: must meet all the following conditions</t>
  </si>
  <si>
    <t>Không lớn hơn hiệu của &lt;b&gt;Hạn mức có thể gán&lt;/b&gt; - (&lt;b&gt;Hạn mức đã gán&lt;/b&gt; - &lt;b&gt;Hạn mức hiện tại&lt;/b&gt; của tài khoản muốn thiết lập)</t>
  </si>
  <si>
    <t>Not greater than Assignable Limit - (Assigned limit - Current limit of the account you want to set up)</t>
  </si>
  <si>
    <t>Các tài khoản được kích hoạt hoặc bị khóa sẽ được cập nhật lại vào 0 giờ hàng ngày</t>
  </si>
  <si>
    <t>All active accounts and locked accounts will be daily updated at 00:00 AM</t>
  </si>
  <si>
    <t>Các tài khoản được kích hoạt mà chưa được thiết lập hạn mức sẽ có hạn mức mặc định là 0</t>
  </si>
  <si>
    <t>All active accounts that have not set limit will have the default limit 0</t>
  </si>
  <si>
    <t>Order management</t>
  </si>
  <si>
    <t>Searching value must be Order Code</t>
  </si>
  <si>
    <t>Giá trị tìm kiếm tiếp phải là Mã Admin ID</t>
  </si>
  <si>
    <t>Searching value must be Admin ID</t>
  </si>
  <si>
    <t>Nhập mã SO hoặc mã Admin ID</t>
  </si>
  <si>
    <t>Enter SO code or Admin ID</t>
  </si>
  <si>
    <t>Danh sách đơn</t>
  </si>
  <si>
    <t>Tìm kiếm theo mã SO/AdminId</t>
  </si>
  <si>
    <t>Tìm kiếm theo mã SO/Admin ID</t>
  </si>
  <si>
    <t>Search by SO code/Admin ID</t>
  </si>
  <si>
    <t>Select Carrier</t>
  </si>
  <si>
    <t>Select District</t>
  </si>
  <si>
    <t>Chọn Phường/Xã</t>
  </si>
  <si>
    <t>Select Ward</t>
  </si>
  <si>
    <t>Updated time from</t>
  </si>
  <si>
    <t>Cập nhật đến lúc</t>
  </si>
  <si>
    <t>Updated time to</t>
  </si>
  <si>
    <t>Những đơn quá 72 tiếng sau khi bàn giao được xem là đến hạn</t>
  </si>
  <si>
    <t>72 hours after handing over, orders are considered overdue</t>
  </si>
  <si>
    <t>Đến hạn giao</t>
  </si>
  <si>
    <t>Delivery due date</t>
  </si>
  <si>
    <t>Bạn chỉ có thể export dữ liệu trong khoảng thời gian {props.limitDays} ngày</t>
  </si>
  <si>
    <t>You can only export data for the period of {value}days</t>
  </si>
  <si>
    <t>Mã vận hành</t>
  </si>
  <si>
    <t>Operation code</t>
  </si>
  <si>
    <t>Mã Tracking</t>
  </si>
  <si>
    <t>Tracking code</t>
  </si>
  <si>
    <t>Hủy đặt nhà vận chuyển {{tplName}} cho đơn {{SO}} thành công!</t>
  </si>
  <si>
    <t>Hủy {{SO}} không thành công. Lỗi:{{message}}</t>
  </si>
  <si>
    <t>Cancel failed</t>
  </si>
  <si>
    <t>Số kiện nhập: {{value}} không đúng. Số kiện không được để trống. Vui lòng nhập lại!</t>
  </si>
  <si>
    <t>Số kiện không được để trống</t>
  </si>
  <si>
    <t>Number of packages must not be empty</t>
  </si>
  <si>
    <t>Số kiện nhập: {{value}} không đúng. Số kiện phải lớn hơn 0. Vui lòng nhập lại</t>
  </si>
  <si>
    <t>Number of packages must be greater than 0</t>
  </si>
  <si>
    <t>Số ký nhập: {{value}} không đúng. Số ký không được để trống. Vui lòng nhập lại!</t>
  </si>
  <si>
    <t>Khối lượng không được để trống</t>
  </si>
  <si>
    <t>Weight must not be empty</t>
  </si>
  <si>
    <t>Số ký nhập: {{value}} không đúng. Số ký phải lớn hơn 0. Vui lòng nhập lại!</t>
  </si>
  <si>
    <t>Weight must be greater than 0</t>
  </si>
  <si>
    <t>Đặt vận chuyển cho {{value}} thành công</t>
  </si>
  <si>
    <t>Đặt vận chuyển thành công</t>
  </si>
  <si>
    <t>Đặt vận chuyển cho {{SO}} không thành công. Lỗi: {{message}}</t>
  </si>
  <si>
    <t>Đặt vận chuyển thất bại</t>
  </si>
  <si>
    <t>Book shipping failed</t>
  </si>
  <si>
    <t>THÔNG TIN ĐƠN HÀNG</t>
  </si>
  <si>
    <t>Mã AdminId</t>
  </si>
  <si>
    <t>Mã Admin ID</t>
  </si>
  <si>
    <t>Xác nhận đơn</t>
  </si>
  <si>
    <t>ID Khách hàng</t>
  </si>
  <si>
    <t>Customer ID</t>
  </si>
  <si>
    <t>Check out</t>
  </si>
  <si>
    <t>Ordered time</t>
  </si>
  <si>
    <t>Đặt nhà vận chuyển</t>
  </si>
  <si>
    <t>Book shipping</t>
  </si>
  <si>
    <t>Thông tin đã đặt vận chuyển</t>
  </si>
  <si>
    <t>Ordered shipping information</t>
  </si>
  <si>
    <t>Số ký (kg)</t>
  </si>
  <si>
    <t>Thông tin tracking</t>
  </si>
  <si>
    <t>Tracking information</t>
  </si>
  <si>
    <t>Không có dữ liệu tracking</t>
  </si>
  <si>
    <t>No tracking information</t>
  </si>
  <si>
    <t>THÔNG TIN CHI TIẾT ĐƠN HÀNG</t>
  </si>
  <si>
    <t>Thêm ghi chú không thành công - {{message}}. Vui lòng thử lại sau ít phút!</t>
  </si>
  <si>
    <t>Chỉ hiển thị trong logistic</t>
  </si>
  <si>
    <t>Display in Logistic only</t>
  </si>
  <si>
    <t>Hiển thị ngoài logistic</t>
  </si>
  <si>
    <t>Display outside of Logistic</t>
  </si>
  <si>
    <t>Paid amount</t>
  </si>
  <si>
    <t>Ordered</t>
  </si>
  <si>
    <t>Không có thông tin tracking</t>
  </si>
  <si>
    <t>Detail</t>
  </si>
  <si>
    <t>Other reason</t>
  </si>
  <si>
    <t>Quản lý giao hàng</t>
  </si>
  <si>
    <t>Delivery management</t>
  </si>
  <si>
    <t>Tìm kiếm nhiều mã vận đơn</t>
  </si>
  <si>
    <t>Search by Bill of lading codes</t>
  </si>
  <si>
    <t>Mã vận đơn đối tác</t>
  </si>
  <si>
    <t>Partner's bill of lading code</t>
  </si>
  <si>
    <t>Tìm kiếm theo HUB</t>
  </si>
  <si>
    <t>Search by Hub</t>
  </si>
  <si>
    <t>Đơn trễ lấy hàng</t>
  </si>
  <si>
    <t>Orders are overdue for delivery</t>
  </si>
  <si>
    <t>Đơn trễ giao hàng</t>
  </si>
  <si>
    <t>Orders are overdue for picking</t>
  </si>
  <si>
    <t>Đơn trễ trả hàng</t>
  </si>
  <si>
    <t>Orders are overdue for returning</t>
  </si>
  <si>
    <t>Chi tiết thông tin giao hàng</t>
  </si>
  <si>
    <t>Delivery details</t>
  </si>
  <si>
    <t>In đơn</t>
  </si>
  <si>
    <t>Print the order</t>
  </si>
  <si>
    <t>Vui lòng chọn Hub</t>
  </si>
  <si>
    <t>Please select hub</t>
  </si>
  <si>
    <t>Số kiện và trọng lượng phải lớn hơn 0</t>
  </si>
  <si>
    <t>Number of packages and weight must be greater than 0</t>
  </si>
  <si>
    <t>Thông tin đơn</t>
  </si>
  <si>
    <t>Nhấn để sao chép</t>
  </si>
  <si>
    <t>Press to copy</t>
  </si>
  <si>
    <t>chép mã đơn hàng!</t>
  </si>
  <si>
    <t>copy order code!</t>
  </si>
  <si>
    <t>Ký nhận hàng</t>
  </si>
  <si>
    <t>Sign to receive products</t>
  </si>
  <si>
    <t>Chưa ký</t>
  </si>
  <si>
    <t>Unsigned</t>
  </si>
  <si>
    <t>Đã</t>
  </si>
  <si>
    <t>Đã ký</t>
  </si>
  <si>
    <t>Signed</t>
  </si>
  <si>
    <t>ký xác nhận</t>
  </si>
  <si>
    <t>Sign the confirmation</t>
  </si>
  <si>
    <t>Nơi gửi</t>
  </si>
  <si>
    <t>Nơi nhận</t>
  </si>
  <si>
    <t>Phí và tiền thu hộ (COD)</t>
  </si>
  <si>
    <t>Fee and COD</t>
  </si>
  <si>
    <t>Hình thức thanh toán</t>
  </si>
  <si>
    <t>Thanh toán khi nhận hàng</t>
  </si>
  <si>
    <t>Phí vận chuyển (VND)</t>
  </si>
  <si>
    <t>Delivery fee (VND)</t>
  </si>
  <si>
    <t>Tổng thu người gửi (VND)</t>
  </si>
  <si>
    <t>Total amount from sender (VND)</t>
  </si>
  <si>
    <t>Tổng thu người nhận (VND)</t>
  </si>
  <si>
    <t>Total amount from receiver (VND)</t>
  </si>
  <si>
    <t>Thông tin sản phẩm</t>
  </si>
  <si>
    <t>Product information</t>
  </si>
  <si>
    <t>Đơn giá (VND)</t>
  </si>
  <si>
    <t>Price (VND)</t>
  </si>
  <si>
    <t>Thành tiền (VND)</t>
  </si>
  <si>
    <t>Đặt lại nhà vận chuyển</t>
  </si>
  <si>
    <t>Rebook carrier</t>
  </si>
  <si>
    <t>Lịch sử đơn hàng</t>
  </si>
  <si>
    <t>Order history</t>
  </si>
  <si>
    <t>Trọng lượng (kg)</t>
  </si>
  <si>
    <t>Trọng lượng phải lớn hơn 0</t>
  </si>
  <si>
    <t>Loại hàng hoá</t>
  </si>
  <si>
    <t>Không</t>
  </si>
  <si>
    <t>No</t>
  </si>
  <si>
    <t>Select all</t>
  </si>
  <si>
    <t>Chọn chi tiết</t>
  </si>
  <si>
    <t>Select details</t>
  </si>
  <si>
    <t>Nhân viên công ty</t>
  </si>
  <si>
    <t>Internal Employee (NVCT)</t>
  </si>
  <si>
    <t>The sender rescheduled the pick up date</t>
  </si>
  <si>
    <t>Damaged products. The customer refuses to receive products</t>
  </si>
  <si>
    <t>Chờ PICK</t>
  </si>
  <si>
    <t>Wait for PICK</t>
  </si>
  <si>
    <t>Đang PICK</t>
  </si>
  <si>
    <t>Chờ PACK</t>
  </si>
  <si>
    <t>Wait for PACK</t>
  </si>
  <si>
    <t>Đang PACK</t>
  </si>
  <si>
    <t>Chờ lấy</t>
  </si>
  <si>
    <t>Đang lấy</t>
  </si>
  <si>
    <t>Trung chuyển</t>
  </si>
  <si>
    <t>Transport</t>
  </si>
  <si>
    <t>Lưu kho</t>
  </si>
  <si>
    <t>Storing</t>
  </si>
  <si>
    <t>Đã thu tiền</t>
  </si>
  <si>
    <t>COD collected</t>
  </si>
  <si>
    <t>Trả thất bại</t>
  </si>
  <si>
    <t>Return failed</t>
  </si>
  <si>
    <t>Lấy thất bại</t>
  </si>
  <si>
    <t>Pick failed</t>
  </si>
  <si>
    <t>Hủy giao</t>
  </si>
  <si>
    <t>Đặt thất bại</t>
  </si>
  <si>
    <t>Book failed</t>
  </si>
  <si>
    <t>Canceled handover</t>
  </si>
  <si>
    <t>Đã xóa ra khỏi phiếu</t>
  </si>
  <si>
    <t>Chờ tài xế lấy hàng</t>
  </si>
  <si>
    <t>Wait for driver to pick up the products</t>
  </si>
  <si>
    <t>Tài xế đã lấy hàng</t>
  </si>
  <si>
    <t>Driver picked up the products</t>
  </si>
  <si>
    <t>Đang quét</t>
  </si>
  <si>
    <t>Scanning</t>
  </si>
  <si>
    <t>Chờ nộp tiền</t>
  </si>
  <si>
    <t>Wait to deposit</t>
  </si>
  <si>
    <t>Chờ đối soát</t>
  </si>
  <si>
    <t>Wait ro reconcile</t>
  </si>
  <si>
    <t>Phiếu Pick</t>
  </si>
  <si>
    <t>Đang hoạt động</t>
  </si>
  <si>
    <t>Ngưng hoạt động</t>
  </si>
  <si>
    <t>Check on conveyor</t>
  </si>
  <si>
    <t>Check on app</t>
  </si>
  <si>
    <t>Địa chỉ giao hàng</t>
  </si>
  <si>
    <t>Checking on app</t>
  </si>
  <si>
    <t>Hoàn tất</t>
  </si>
  <si>
    <t>Bàn giao từ hub</t>
  </si>
  <si>
    <t>Handover from hub</t>
  </si>
  <si>
    <t>Bàn giao cho hub/3pl</t>
  </si>
  <si>
    <t>Handover to hub/3pl</t>
  </si>
  <si>
    <t>Thời gian bàn</t>
  </si>
  <si>
    <t>Tên tài xế</t>
  </si>
  <si>
    <t>Driver's name</t>
  </si>
  <si>
    <t>License plates</t>
  </si>
  <si>
    <t>Nhân viên bàn giao</t>
  </si>
  <si>
    <t>Handover staff</t>
  </si>
  <si>
    <t>Phường/Xã, Quận/Huyện, Tỉnh/T</t>
  </si>
  <si>
    <t>Phường/Xã, Quận/Huyện, Tỉnh/Thành</t>
  </si>
  <si>
    <t>Số tiền</t>
  </si>
  <si>
    <t>Amount of money</t>
  </si>
  <si>
    <t>Mã xác thực</t>
  </si>
  <si>
    <t>Verification code</t>
  </si>
  <si>
    <t>HUB CODE</t>
  </si>
  <si>
    <t>Mã SK</t>
  </si>
  <si>
    <t>Image</t>
  </si>
  <si>
    <t>Error image</t>
  </si>
  <si>
    <t>Checking ticket</t>
  </si>
  <si>
    <t>Phiên nhận</t>
  </si>
  <si>
    <t>Total SKUs</t>
  </si>
  <si>
    <t>Created date</t>
  </si>
  <si>
    <t>Mã Tuyến</t>
  </si>
  <si>
    <t>Route code</t>
  </si>
  <si>
    <t>Thời gian xuất phát (giờ)</t>
  </si>
  <si>
    <t>Departure time (hour)</t>
  </si>
  <si>
    <t>Tổng thời gian luân chuyển (giờ)</t>
  </si>
  <si>
    <t>Total transporting time (hour)</t>
  </si>
  <si>
    <t>Tổng số hub trong tuyến</t>
  </si>
  <si>
    <t>Total hubs in route</t>
  </si>
  <si>
    <t>KHO</t>
  </si>
  <si>
    <t>WAREHOUSE</t>
  </si>
  <si>
    <t>Xuất kho dự kiến</t>
  </si>
  <si>
    <t>Estimated delivery time</t>
  </si>
  <si>
    <t>Địa chỉ KH</t>
  </si>
  <si>
    <t>TPL</t>
  </si>
  <si>
    <t>Đang ở Hub</t>
  </si>
  <si>
    <t>At hub</t>
  </si>
  <si>
    <t>Giá trị hàng hóa</t>
  </si>
  <si>
    <t>Product value</t>
  </si>
  <si>
    <t>Tiền thu hộ</t>
  </si>
  <si>
    <t>COD Amount</t>
  </si>
  <si>
    <t>Thời gian đặt vận chuyển</t>
  </si>
  <si>
    <t>Book shipping time</t>
  </si>
  <si>
    <t>Thời gian xuất kho</t>
  </si>
  <si>
    <t>Out of warehouse time</t>
  </si>
  <si>
    <t>Thời gian đến Hub giao hàng</t>
  </si>
  <si>
    <t>Arriving delivery hub time</t>
  </si>
  <si>
    <t>Thời gian giao thành công</t>
  </si>
  <si>
    <t>Delivered time</t>
  </si>
  <si>
    <t>Phường</t>
  </si>
  <si>
    <t>Quận</t>
  </si>
  <si>
    <t>Updated time</t>
  </si>
  <si>
    <t>Ký</t>
  </si>
  <si>
    <t>Sign</t>
  </si>
  <si>
    <t>Bàn giao vận chuyển</t>
  </si>
  <si>
    <t>Handover to carrier</t>
  </si>
  <si>
    <t>Phiếu bàn giao này đã được quét</t>
  </si>
  <si>
    <t>This handover ticket has been scanned</t>
  </si>
  <si>
    <t>Trạng thái phiếu không hợp lệ</t>
  </si>
  <si>
    <t>Invalid ticket status</t>
  </si>
  <si>
    <t>`Mã ${code} không hợp lệ.</t>
  </si>
  <si>
    <t>Mã ${code} không hợp lệ.</t>
  </si>
  <si>
    <t>Code {value} is invalid.</t>
  </si>
  <si>
    <t>Không tìm thấy mã này</t>
  </si>
  <si>
    <t>This code could not be found</t>
  </si>
  <si>
    <t>Hoàn thành phiên bàn giao</t>
  </si>
  <si>
    <t>Complete handover session</t>
  </si>
  <si>
    <t>Bạn có chắc chắn hoàn thành các phiếu bàn giao mà không cần quét kiện?</t>
  </si>
  <si>
    <t>Bạn muốn hoàn thành phiếu bàn giao mà không cần quét?</t>
  </si>
  <si>
    <t>Do you want to complete handover ticket without scanning?</t>
  </si>
  <si>
    <t>Huỷ phiên bàn giao</t>
  </si>
  <si>
    <t>Cancel handover session</t>
  </si>
  <si>
    <t>Bạn có chắc chắn huỷ phiên bàn giao này, số kiện đã quét sẽ trở về 0</t>
  </si>
  <si>
    <t>Dữ liệu luân chuyển sẽ hiển thị ở đây</t>
  </si>
  <si>
    <t>Transporting data will be displayed here</t>
  </si>
  <si>
    <t>Bạn có 1 phiên nhận luân chuyển đang thực hiện, bạn có muốn tiếp tục?</t>
  </si>
  <si>
    <t>You have a transporting receiving session that is processing, do you want to continue?</t>
  </si>
  <si>
    <t>Có, tiếp tục phiên cũ</t>
  </si>
  <si>
    <t>Tiếp tục phiên cũ</t>
  </si>
  <si>
    <t>Continue with current session</t>
  </si>
  <si>
    <t>Không, bàn giao phiên mới</t>
  </si>
  <si>
    <t>Bàn giao phiên mới</t>
  </si>
  <si>
    <t>Hand over with a new session</t>
  </si>
  <si>
    <t>Hoàn thành theo BIN</t>
  </si>
  <si>
    <t>Complete according to BIN</t>
  </si>
  <si>
    <t>Hub không đủ quyền để bàn giao vận chuyển</t>
  </si>
  <si>
    <t>Hub has no permission to hand over shipping</t>
  </si>
  <si>
    <t>Quét phiếu nhập kho hoặc SO</t>
  </si>
  <si>
    <t>Scan transport ticket or SO</t>
  </si>
  <si>
    <t xml:space="preserve"> Phiếu đã quét</t>
  </si>
  <si>
    <t>Scanned ticket</t>
  </si>
  <si>
    <t>Hoàn thành theo SO</t>
  </si>
  <si>
    <t>Complete according to SO</t>
  </si>
  <si>
    <t>Hoàn thành theo phiếu</t>
  </si>
  <si>
    <t>Complete according to ticket</t>
  </si>
  <si>
    <t>Bàn giao vận chuyển BIN</t>
  </si>
  <si>
    <t>Hand over BIN shipping</t>
  </si>
  <si>
    <t>Thiếu ${_o.scannedQuantity - _o.receivedQuantity} kiện</t>
  </si>
  <si>
    <t>Missing {value} package(s)</t>
  </si>
  <si>
    <t>Phiếu quét thành công: 123 phiếu</t>
  </si>
  <si>
    <t>Successful scanned ticket: 123 tickets</t>
  </si>
  <si>
    <t>Mã bin quét thành công: 123 mã</t>
  </si>
  <si>
    <t>Successful scanned BIN code: 123 codes</t>
  </si>
  <si>
    <t>Mã phiếu không đúng: 123 mã</t>
  </si>
  <si>
    <t>Incorrect ticket code: 123 codes</t>
  </si>
  <si>
    <t>Chi tiết đơn</t>
  </si>
  <si>
    <t>Cập nhật địa chỉ thành công!</t>
  </si>
  <si>
    <t>Update address successfully!</t>
  </si>
  <si>
    <t>Key</t>
  </si>
  <si>
    <t>Cập nhật địa chỉ thất bại!</t>
  </si>
  <si>
    <t>Đơn không đúng trạng thái, không thể cập nhật địa chỉ</t>
  </si>
  <si>
    <t>Order is in incorrect status, unable to update the address</t>
  </si>
  <si>
    <t>Sửa địa chỉ</t>
  </si>
  <si>
    <t>Edit address</t>
  </si>
  <si>
    <t>Đã sao chép mã đơn hàng!</t>
  </si>
  <si>
    <t>Copied order code</t>
  </si>
  <si>
    <t>Chưa ký xác nhận</t>
  </si>
  <si>
    <t>Unsigned confirmation</t>
  </si>
  <si>
    <t>Đã ký xác nhận</t>
  </si>
  <si>
    <t>Signed confirmation</t>
  </si>
  <si>
    <t>Điện thoại:</t>
  </si>
  <si>
    <t>Phone:</t>
  </si>
  <si>
    <t>Product type:</t>
  </si>
  <si>
    <t>Thời gian đặt:</t>
  </si>
  <si>
    <t>Ordered time:</t>
  </si>
  <si>
    <t>NK</t>
  </si>
  <si>
    <t>Multi-pack</t>
  </si>
  <si>
    <t>Thêm ghi chú không thành công - ${resAddNote.message}. Vui lòng thử lại sau ít phút!</t>
  </si>
  <si>
    <t>Quản lý phiếu bàn giao</t>
  </si>
  <si>
    <t>Handover ticket management</t>
  </si>
  <si>
    <t>Số ký</t>
  </si>
  <si>
    <t>phiếu bàn giao ${ticketId}</t>
  </si>
  <si>
    <t>handover ticket {value}</t>
  </si>
  <si>
    <t>phiếu luân chuyển ${ticketId}</t>
  </si>
  <si>
    <t>transporting ticket {value}</t>
  </si>
  <si>
    <t>Đơn vị vận chuyển: &lt;b&gt;{tplName}&lt;/b&gt;</t>
  </si>
  <si>
    <t>Carrier: {value}</t>
  </si>
  <si>
    <t>Bàn giao:</t>
  </si>
  <si>
    <t>Hand over:</t>
  </si>
  <si>
    <t>Số đơn:</t>
  </si>
  <si>
    <t>No. of orders:</t>
  </si>
  <si>
    <t>Thời gian:</t>
  </si>
  <si>
    <t>Time:</t>
  </si>
  <si>
    <t>Tài xế:</t>
  </si>
  <si>
    <t>Driver:</t>
  </si>
  <si>
    <t>CMND</t>
  </si>
  <si>
    <t>Mã niêm phong:</t>
  </si>
  <si>
    <t>Handed over packages</t>
  </si>
  <si>
    <t>Người nhận: ${handover?.receiverName}</t>
  </si>
  <si>
    <t>Receiver: {value}</t>
  </si>
  <si>
    <t>Transporting staff:</t>
  </si>
  <si>
    <t>Xác nhận đã nhận {totalSOAll} đơn hàng với tổng số kiện là</t>
  </si>
  <si>
    <t>Confirm receiving {value} order(s) with total of packages is</t>
  </si>
  <si>
    <t>Xác nhận đã nhận {totalSOAll} đơn hàng với tổng số kiện là{' '}
                      {listSOAll.reduce(
                        (sum, item) =&gt; sum + item.scannedQuantity,
                        0
                      )}{' '}
                      kiện &lt;br /&gt;
                      tình trạng nguyên vẹn, không cấn móp, hư hỏng</t>
  </si>
  <si>
    <t>(ký, ghi rõ họ tên)</t>
  </si>
  <si>
    <t>(sign, full name)</t>
  </si>
  <si>
    <t>Nhân viên Kho</t>
  </si>
  <si>
    <t>Thông tin xe vận chuyển</t>
  </si>
  <si>
    <t>Transport truck information</t>
  </si>
  <si>
    <t>Họ tên</t>
  </si>
  <si>
    <t>Fullname</t>
  </si>
  <si>
    <t>CMND tối thiểu 9 ký tự</t>
  </si>
  <si>
    <t>ID number at least 9 characters</t>
  </si>
  <si>
    <t>SĐT tối thiểu 10 ký tự</t>
  </si>
  <si>
    <t>Phone number at least 10 characters</t>
  </si>
  <si>
    <t>Biển số xe</t>
  </si>
  <si>
    <t>License plate</t>
  </si>
  <si>
    <t>Tối thiểu 4 ký tự</t>
  </si>
  <si>
    <t>At least 4 characters</t>
  </si>
  <si>
    <t>Chọn xe khác</t>
  </si>
  <si>
    <t>Select another truck</t>
  </si>
  <si>
    <t>nếu đã có</t>
  </si>
  <si>
    <t>Tìm kiếm nếu đã có</t>
  </si>
  <si>
    <t>Search if exists</t>
  </si>
  <si>
    <t>nếu không tìm thấy</t>
  </si>
  <si>
    <t>Tạo mới nếu không tìm thấy</t>
  </si>
  <si>
    <t>Create a new one if not found</t>
  </si>
  <si>
    <t>Unable to get list of transporting hubs</t>
  </si>
  <si>
    <t>${value} không tìm thấy thông tin đơn hàng. Đơn hàng đã bị hủy</t>
  </si>
  <si>
    <t>{value} order information not found. Order has been canceled</t>
  </si>
  <si>
    <t>${value} không tìm thấy thông tin đơn hàng.</t>
  </si>
  <si>
    <t xml:space="preserve">{value} order information not found. </t>
  </si>
  <si>
    <t>Phải nhập kho trước khi bàn giao</t>
  </si>
  <si>
    <t>Must be storing before handing over</t>
  </si>
  <si>
    <t>Đơn này không thuộc ${handover.fromDepartmentName} - Không thể bàn giao đơn này!</t>
  </si>
  <si>
    <t>This order does not belong to {value} - Unable to hand over this order!</t>
  </si>
  <si>
    <t>`${value} Trạng thái không hợp lệ. Trạng thái: ${
              mappingTitleFullStatusDelivering.find(
                (item) =&gt; item.value == tpl.status
              )?.title
            }</t>
  </si>
  <si>
    <t>Trạng thái không hợp lệ</t>
  </si>
  <si>
    <t>Invalid status</t>
  </si>
  <si>
    <t>${value} - Quét thành công ${dataScanned.find((item) =&gt; item.so === value)?.scannedQuantity} kiện!</t>
  </si>
  <si>
    <t>Quét thành công {value} kiện</t>
  </si>
  <si>
    <t>Scan successfully {value} packages</t>
  </si>
  <si>
    <t>${value} Chưa đặt nhà vận chuyển. Vui lòng kiểm tra lại!</t>
  </si>
  <si>
    <t>${value} không tìm thấy thông tin đơn hàng. Đơn hàng đã bị hủy.</t>
  </si>
  <si>
    <t>Đơn hàng đã bị hủy</t>
  </si>
  <si>
    <t>The order has been canceled</t>
  </si>
  <si>
    <t>${value} không tìm thấy thông tin đơn hàng. ${resSaleOrder.message}</t>
  </si>
  <si>
    <t>${value} không đúng nhà vận chuyển. Vui lòng kiểm tra lại!</t>
  </si>
  <si>
    <t>${value} - Đơn này không thuộc ${handover.fromDepartmentName} - Không thể bàn giao đơn này!</t>
  </si>
  <si>
    <t>{Value} - This order does not belong to {value} - Unable to hand over this order!</t>
  </si>
  <si>
    <t>Scanned successfully</t>
  </si>
  <si>
    <t>Không thể hủy bàn giao phiếu này</t>
  </si>
  <si>
    <t>Unable to cancel this handover ticket</t>
  </si>
  <si>
    <t>Nhập mã niêm phong</t>
  </si>
  <si>
    <t>Enter seal code</t>
  </si>
  <si>
    <t>Mã niêm phong không được rỗng</t>
  </si>
  <si>
    <t>Seal code must not be empty</t>
  </si>
  <si>
    <t>Đã cập nhật mã niêm phong</t>
  </si>
  <si>
    <t>Seal code has been updated</t>
  </si>
  <si>
    <t>Handover type must not be empty!</t>
  </si>
  <si>
    <t>Carrier must not be empty!</t>
  </si>
  <si>
    <t>Transporting hub to must not be empty!</t>
  </si>
  <si>
    <t>Hub luân chuyển đi không được để trống!</t>
  </si>
  <si>
    <t>Transporting hub from must not be empty!</t>
  </si>
  <si>
    <t>Hub luân chuyển đi không có quyền luân chuyển hàng!</t>
  </si>
  <si>
    <t>Transporting hub from has no permission for product transporting!</t>
  </si>
  <si>
    <t>Hub luân chuyển đến không có quyền nhận hàng!</t>
  </si>
  <si>
    <t>Transporting hub to has no permission for product receiving!</t>
  </si>
  <si>
    <t>Hub luân chuyển đi không có quyền giao hàng!</t>
  </si>
  <si>
    <t>Transporting hub from has no permission for delivery!</t>
  </si>
  <si>
    <t>Tạo phiếu bàn giao không thành công.</t>
  </si>
  <si>
    <t>Create handover ticket failed</t>
  </si>
  <si>
    <t>Handed over products to carrier</t>
  </si>
  <si>
    <t>Change to status Transported</t>
  </si>
  <si>
    <t>Đã xóa đơn hàng ${value} ra khỏi phiếu bàn giao thành công!</t>
  </si>
  <si>
    <t>Remove order {value} from this handover ticket successfully</t>
  </si>
  <si>
    <t>Xóa đơn hàng ${value} ra khỏi phiếu không thành công!</t>
  </si>
  <si>
    <t>Remove order {value} from this ticket failed</t>
  </si>
  <si>
    <t>Bạn có 1 phiên bàn giao luân chuyển đang thực hiện, bạn có muốn tiếp tục?</t>
  </si>
  <si>
    <t>You have a transporting handover session that is processing, do you want to continue?</t>
  </si>
  <si>
    <t>Hub/3pl chỉ nhận những đơn của những nhà vận chuyển:</t>
  </si>
  <si>
    <t>Hub/3pl receives only orders of carriers:</t>
  </si>
  <si>
    <t>Checkpoint bàn giao nhà vận chuyển</t>
  </si>
  <si>
    <t>Carrier handover checkpoint</t>
  </si>
  <si>
    <t>Quét mã</t>
  </si>
  <si>
    <t>Scan code</t>
  </si>
  <si>
    <t>Chọn phương thức và NVC bàn giao</t>
  </si>
  <si>
    <t>Select handover method and carrier</t>
  </si>
  <si>
    <t>Tạo phiên bàn giao mới</t>
  </si>
  <si>
    <t>Create a new handover session</t>
  </si>
  <si>
    <t>Hủy bàn giao</t>
  </si>
  <si>
    <t>Cancel handover</t>
  </si>
  <si>
    <t>Hand over to carrier:</t>
  </si>
  <si>
    <t>Hand over transporting to HUB:</t>
  </si>
  <si>
    <t>Đơn hàng quét quá kiện: 123 đơn</t>
  </si>
  <si>
    <t>Excess package orders: 123 orders</t>
  </si>
  <si>
    <t>Quét mã đơn hàng để in phiếu xác nhận bàn giao vận chuyển</t>
  </si>
  <si>
    <t>Scan order code to print transporting confirmation ticket</t>
  </si>
  <si>
    <t>Mã quét không đúng: 123 kiện</t>
  </si>
  <si>
    <t>Incorrect scanned codes: 123 packages</t>
  </si>
  <si>
    <t>Đơn không đúng trạng thái bàn giao hoặc đã được bàn giao 123 đơn</t>
  </si>
  <si>
    <t>Order has incorrect handover status or has been handed over 123 orders</t>
  </si>
  <si>
    <t xml:space="preserve"> chuyển: 123 đơn</t>
  </si>
  <si>
    <t>transfer: 123 orders</t>
  </si>
  <si>
    <t>Thông tin đã bàn giao - 123 đơn - 123 kiện</t>
  </si>
  <si>
    <t>Handover information - 123 orders - 123 packages</t>
  </si>
  <si>
    <t>Are you sure you want to cancel this handover session?</t>
  </si>
  <si>
    <t>Nhập tên hoặc chọn Hub/Kho bàn giao đi</t>
  </si>
  <si>
    <t>Enter name or select hub/warehouse handover from</t>
  </si>
  <si>
    <t>Enter name or select receiving hub to create transporting ticket</t>
  </si>
  <si>
    <t>Enter name or select carrier to create handover ticket</t>
  </si>
  <si>
    <t>Start handover</t>
  </si>
  <si>
    <t>Confirm changing status to transporting</t>
  </si>
  <si>
    <t>Confirm handing over to transporting</t>
  </si>
  <si>
    <t xml:space="preserve"> Tổng: &lt;b&gt;{listSORender.length}&lt;/b&gt; đơn</t>
  </si>
  <si>
    <t>Total: {value} order(s)</t>
  </si>
  <si>
    <t xml:space="preserve"> WARNING: QUÉT THIẾU KIỆN - VUI LÒNG KIỂM TRA LẠI</t>
  </si>
  <si>
    <t>WARNING: SCAN NOT ENOUGH PACKAGES - PLEASE RECHECK</t>
  </si>
  <si>
    <t xml:space="preserve"> Phải tìm ĐỦ kiện để bàn giao hoặc lấy tất cả các kiện đã bàn giao xuống và xóa đơn đã quét ra khỏi phiếu bàn giao !!!</t>
  </si>
  <si>
    <t>Unable to hand over this order because of missing packages</t>
  </si>
  <si>
    <t>Number of scanned packages</t>
  </si>
  <si>
    <t>Number of missing packages</t>
  </si>
  <si>
    <t>BIN không đúng trạng thái bàn giao hoặc đã được bàn giao: 123 BIN</t>
  </si>
  <si>
    <t>BIN has incorrect handover status or has been handed over: 123 BINs</t>
  </si>
  <si>
    <t>Tổng tiền xuất kho:</t>
  </si>
  <si>
    <t>Danh sách luân chuyển</t>
  </si>
  <si>
    <t>Transporting list</t>
  </si>
  <si>
    <t>Handover ticket code</t>
  </si>
  <si>
    <t>Tìm kiếm theo thời gian</t>
  </si>
  <si>
    <t>Search by time</t>
  </si>
  <si>
    <t>Chọn thời gian từ lúc</t>
  </si>
  <si>
    <t>Select time from</t>
  </si>
  <si>
    <t>Chọn thời gian dến lúc</t>
  </si>
  <si>
    <t>Select time to</t>
  </si>
  <si>
    <t>Handover ticket details</t>
  </si>
  <si>
    <t>Complete ticket</t>
  </si>
  <si>
    <t>Cập nhật phiếu thành công!</t>
  </si>
  <si>
    <t>Cập nhật thành công!</t>
  </si>
  <si>
    <t>Update successfully!</t>
  </si>
  <si>
    <t>Không thể cập nhật trạng thái phiếu này. Liên hệ Admin hoặc Tech để hỗ trợ!</t>
  </si>
  <si>
    <t>Danh sách đơn phiếu bàn giao</t>
  </si>
  <si>
    <t>HANDOVER TICKET INFORMATION</t>
  </si>
  <si>
    <t>TIẾP TỤC</t>
  </si>
  <si>
    <t>handover ticket</t>
  </si>
  <si>
    <t>Bàn giao</t>
  </si>
  <si>
    <t>Hand over</t>
  </si>
  <si>
    <t>Số đơn</t>
  </si>
  <si>
    <t>Number of orders</t>
  </si>
  <si>
    <t>Biển số</t>
  </si>
  <si>
    <t xml:space="preserve">Receiver </t>
  </si>
  <si>
    <t>Xác nhận đã nhận {{totalSO}} đơn hàng với tổng số kiện là {{totalPackage}} kiện tình trạng nguyên vẹn, không cấn móp, hư hỏng</t>
  </si>
  <si>
    <t>Confirm receiving {{value}} order(s) with total of packages is{value}, with intact conditions, no dents, damages</t>
  </si>
  <si>
    <t>ký, ghi rõ họ tên</t>
  </si>
  <si>
    <t>sign, fullname</t>
  </si>
  <si>
    <t>CÔNG TY TNHH BUYMED LOGISTIC</t>
  </si>
  <si>
    <t>Bạn chắc chắn hủy phiếu luân chuyển</t>
  </si>
  <si>
    <t>Bạn muốn hủy phiếu luân chuyển đã bàn giao?</t>
  </si>
  <si>
    <t>Do you want to cancel transporting ticket that handed over?</t>
  </si>
  <si>
    <t>Luân chuyển phiên thành công.</t>
  </si>
  <si>
    <t>Transport session successfully.</t>
  </si>
  <si>
    <t>Bạn có chắc chắn xóa mã phiên</t>
  </si>
  <si>
    <t>Are you sure you want to delete session code?</t>
  </si>
  <si>
    <t>Chưa đủ kiện</t>
  </si>
  <si>
    <t>In phiếu bàn giao PO</t>
  </si>
  <si>
    <t>Print PO handover ticket</t>
  </si>
  <si>
    <t>Nhập hoặc chọn Hub/Kho đi</t>
  </si>
  <si>
    <t>Enter or select hub/warehouse from</t>
  </si>
  <si>
    <t>Nhập hoặc chọn Hub/Kho nhận</t>
  </si>
  <si>
    <t>Enter or select receiving hub/warehouse</t>
  </si>
  <si>
    <t>Thông tin xe vận chuyển không được để trống!</t>
  </si>
  <si>
    <t>Transporting truck information must not be empty!</t>
  </si>
  <si>
    <t>Hub luân chuyển đi không đủ quyền để luân chuyển PO/PGH!</t>
  </si>
  <si>
    <t>Transporting hub from has no permission to transport PO/PGH!</t>
  </si>
  <si>
    <t>Hub luân chuyển đến không đủ quyền để nhận phiên luân chuyển PO/PGH!</t>
  </si>
  <si>
    <t>Transporting hub to has no permission to receive PO/PGH transporting session!</t>
  </si>
  <si>
    <t>Tạo bàn giao</t>
  </si>
  <si>
    <t>Create handover</t>
  </si>
  <si>
    <t>Quét mã phiên nhận</t>
  </si>
  <si>
    <t>Scan receiving session code</t>
  </si>
  <si>
    <t>Tạo bàn giao mới</t>
  </si>
  <si>
    <t>Create a new handover</t>
  </si>
  <si>
    <t>Bàn giao luân chuyển cho</t>
  </si>
  <si>
    <t>Hand over transporting to</t>
  </si>
  <si>
    <t>Hub/tpl chỉ nhận những đơn của những nhà vận chuyển</t>
  </si>
  <si>
    <t>Hub/3Pl receives only orders of carriers:</t>
  </si>
  <si>
    <t>Mã phiên không đúng trạng thái bàn giao hoặc đã được bàn giao: mã</t>
  </si>
  <si>
    <t>Session code has incorrect handover status or has been handed over: code</t>
  </si>
  <si>
    <t>Mã phiên này không đúng, thừa kiện hoặc chưa đặt hoặc đã hủy nhà vận chuyển: mã</t>
  </si>
  <si>
    <t>This session code is incorrect, excess packages or not yet booked carrier or canceled carrier: code</t>
  </si>
  <si>
    <t>Thông tin bàn giao</t>
  </si>
  <si>
    <t>Handover information</t>
  </si>
  <si>
    <t>Tạo bàn giao luân chuyển phiên</t>
  </si>
  <si>
    <t>Create handover of session transporting</t>
  </si>
  <si>
    <t xml:space="preserve">Giảm giá cho </t>
  </si>
  <si>
    <t>The data type of this column is only number</t>
  </si>
  <si>
    <t>Select file (.xlsx, .xls, .csv)</t>
  </si>
  <si>
    <t>Invalid format file. Try again</t>
  </si>
  <si>
    <t xml:space="preserve"> Không có thông báo mới</t>
  </si>
  <si>
    <t>There is no new notification</t>
  </si>
  <si>
    <t>Tài khoản cá nhân</t>
  </si>
  <si>
    <t>Personal account</t>
  </si>
  <si>
    <t xml:space="preserve"> Đăng xuất</t>
  </si>
  <si>
    <t>Log out</t>
  </si>
  <si>
    <t>Tài khoản &amp; phân quyền</t>
  </si>
  <si>
    <t>Account &amp; Permission</t>
  </si>
  <si>
    <t>Sản phẩm &amp; cài đặt</t>
  </si>
  <si>
    <t>Product &amp; Setting</t>
  </si>
  <si>
    <t>Khách hàng &amp; đơn hàng</t>
  </si>
  <si>
    <t>Customer &amp; Order</t>
  </si>
  <si>
    <t>Nhà bán hàng nội bộ</t>
  </si>
  <si>
    <t>Internal Seller</t>
  </si>
  <si>
    <t>Quản lý nhà bán hàng</t>
  </si>
  <si>
    <t>Seller Management</t>
  </si>
  <si>
    <t>Hỗ trợ khách hàng</t>
  </si>
  <si>
    <t>Customer Support</t>
  </si>
  <si>
    <t>Vận hành kho</t>
  </si>
  <si>
    <t>Giao vận</t>
  </si>
  <si>
    <t>Logistic</t>
  </si>
  <si>
    <t>Báo cáo số liệu</t>
  </si>
  <si>
    <t>Report</t>
  </si>
  <si>
    <t>Kế toán</t>
  </si>
  <si>
    <t>Accounting</t>
  </si>
  <si>
    <t>Marketing</t>
  </si>
  <si>
    <t>Chat</t>
  </si>
  <si>
    <t>Quản lý thiết bị</t>
  </si>
  <si>
    <t>Equipment Management</t>
  </si>
  <si>
    <t>Quản lý tuyến</t>
  </si>
  <si>
    <t>Route management</t>
  </si>
  <si>
    <t>Tạo tuyến</t>
  </si>
  <si>
    <t>Create route</t>
  </si>
  <si>
    <t>Tổng quan</t>
  </si>
  <si>
    <t>Overview</t>
  </si>
  <si>
    <t>Thiết lập</t>
  </si>
  <si>
    <t>Setting</t>
  </si>
  <si>
    <t>Giá trị không đúng định dạng kiểu</t>
  </si>
  <si>
    <t>Value has incorrect format</t>
  </si>
  <si>
    <t>Kiểu</t>
  </si>
  <si>
    <t>Thiết lập giao vận Hub</t>
  </si>
  <si>
    <t>Hub's logistic setting</t>
  </si>
  <si>
    <t>Quản lý nhập hàng</t>
  </si>
  <si>
    <t>Product Receiving Management</t>
  </si>
  <si>
    <t xml:space="preserve">Bạn vừa xoá </t>
  </si>
  <si>
    <t>You just deleted</t>
  </si>
  <si>
    <t>Bạn có chắc chắn muốn xoá</t>
  </si>
  <si>
    <t>Are you sure you want to delete?</t>
  </si>
  <si>
    <t>Bạn có chắc chắn muốn cập nhật điều kiện vận chuyện?</t>
  </si>
  <si>
    <t>Are you sure you want to update transporting conditions?</t>
  </si>
  <si>
    <t>Nếu bạn xoá nhà vận chuyển cuối cùng thì sẽ gỡ thiết lập của khu vực này, sẽ xoá đi các tuyến dưới nếu có. Bạn có chắc chắn xoá?</t>
  </si>
  <si>
    <t>If you delete the last carrier, it will remove this area settings, which will remove the downlines if any. Are you sure you want to delete?</t>
  </si>
  <si>
    <t>Bạn có chắc chắn muốn xoá nhà vận chuyện này?</t>
  </si>
  <si>
    <t>Are you sure you want to delete this carrier?</t>
  </si>
  <si>
    <t>vừa được tạo</t>
  </si>
  <si>
    <t>just created</t>
  </si>
  <si>
    <t>Vui lòng chọn khu vực</t>
  </si>
  <si>
    <t>Please select area</t>
  </si>
  <si>
    <t>Thêm huyện thành công</t>
  </si>
  <si>
    <t>Add district successfully</t>
  </si>
  <si>
    <t>Vui lòng thêm nhà vận chuyển trước khi thêm tuyến dưới</t>
  </si>
  <si>
    <t>Please add carrier before adding downlines</t>
  </si>
  <si>
    <t>Mã phiên nhận không được để trống!</t>
  </si>
  <si>
    <t>Receiving session must not be empty!</t>
  </si>
  <si>
    <t>Không tìm thấy phiên nhận</t>
  </si>
  <si>
    <t>Receiving session could not be found</t>
  </si>
  <si>
    <t>Bạn đang quét vượt quá số lượng kiện của phiên nhận</t>
  </si>
  <si>
    <t>Your scan exceeds the receiving session packages</t>
  </si>
  <si>
    <t>Phiếu đủ kiện</t>
  </si>
  <si>
    <t>Full package ticket</t>
  </si>
  <si>
    <t>Reset phiên nhận hàng</t>
  </si>
  <si>
    <t>Reset receiving session</t>
  </si>
  <si>
    <t>Bạn có chắc chắn muốn reset phiên nhận hàng?</t>
  </si>
  <si>
    <t>Are you sure you want to reset receiving session?</t>
  </si>
  <si>
    <t>Reset phiên nhận hàng thành công!</t>
  </si>
  <si>
    <t>Reset receiving session successfully!</t>
  </si>
  <si>
    <t>Reset phiếu luân chuyển</t>
  </si>
  <si>
    <t>Reset transporting ticket</t>
  </si>
  <si>
    <t>Bạn có chắc chắn muốn reset phiếu luân chuyển?</t>
  </si>
  <si>
    <t>Are you sure you want to reset transporting ticket?</t>
  </si>
  <si>
    <t>Reset phiếu luân chuyển thành công!</t>
  </si>
  <si>
    <t>Reset transporting ticket successfully!</t>
  </si>
  <si>
    <t>HUB IMPORTING INFORMATION</t>
  </si>
  <si>
    <t>PRODUCT RRECEIVING INFORMATION</t>
  </si>
  <si>
    <t>Receiving information could not be found</t>
  </si>
  <si>
    <t>Print Stamp and Ticket</t>
  </si>
  <si>
    <t>Thời gian nhập</t>
  </si>
  <si>
    <t>Import time</t>
  </si>
  <si>
    <t>Ordered date could not be found</t>
  </si>
  <si>
    <t>Danh sách</t>
  </si>
  <si>
    <t>List</t>
  </si>
  <si>
    <t>Checkin hàng tại hub</t>
  </si>
  <si>
    <t>Checkin products at hub</t>
  </si>
  <si>
    <t>Thiết lập máy in</t>
  </si>
  <si>
    <t>Printer setting</t>
  </si>
  <si>
    <t>Danh sách phiên kiểm hàng</t>
  </si>
  <si>
    <t>List of checking sessions</t>
  </si>
  <si>
    <t>Đơn vị vận chuyển:</t>
  </si>
  <si>
    <t>Carrier:</t>
  </si>
  <si>
    <t>Danh sách nhân viên luân chuyển</t>
  </si>
  <si>
    <t>List of transporting staff</t>
  </si>
  <si>
    <t>Thông tin nhân viên luân chuyển</t>
  </si>
  <si>
    <t>Transporting staff information</t>
  </si>
  <si>
    <t>Không bắt buộc</t>
  </si>
  <si>
    <t>Optional</t>
  </si>
  <si>
    <t>Không được trống</t>
  </si>
  <si>
    <t>Required</t>
  </si>
  <si>
    <t>Thông tin liên hệ</t>
  </si>
  <si>
    <t>Contact information</t>
  </si>
  <si>
    <t>Trụ sở</t>
  </si>
  <si>
    <t>Headquarter</t>
  </si>
  <si>
    <t>Việc xoá HUB này có thể ảnh hưởng đến luồng vận hành hiện tại, có chắc chắn xoá?</t>
  </si>
  <si>
    <t>Delete this Hub may affect the running system. Are you sure you want to delete?</t>
  </si>
  <si>
    <t>List of lost receiving sessions</t>
  </si>
  <si>
    <t>Enter number of packages</t>
  </si>
  <si>
    <t>In danh sách sản phẩm</t>
  </si>
  <si>
    <t>Scanned code:</t>
  </si>
  <si>
    <t>Are you sure you want to complete check-in according to scanned ticket</t>
  </si>
  <si>
    <t>Are you sure you want to complete transporting ticket check-in without scanning packages?</t>
  </si>
  <si>
    <t>${totalTicketItem} đơn - ${totalPackageInTicket} kiện</t>
  </si>
  <si>
    <t>{value} order(s) - {value} package(s)</t>
  </si>
  <si>
    <t>Tuấn tiến hành translate những dòng trên, vui lòng cập nhật từ mới vào bên dưới, không cập nhật từ cũ ở trên</t>
  </si>
  <si>
    <t>Thiết lập tính năng</t>
  </si>
  <si>
    <t>Feature setting</t>
  </si>
  <si>
    <t>Hủy đặt nhà vận chuyển ${shippingOrder.tplName || ''} cho đơn ${saleOrderInformation?.saleOrderCode} thành công!`</t>
  </si>
  <si>
    <t xml:space="preserve">Cancel booking carrier {value} for order {value1} successfully! </t>
  </si>
  <si>
    <t>Hủy ${saleOrderInformation?.saleOrderCode} không thành công. Lỗi: ${_resCancelBooking.message}</t>
  </si>
  <si>
    <t>Cancel {value} failed. Error: {value1}</t>
  </si>
  <si>
    <t>Số kiện nhập: ${numPackage} không đúng. t("No. of packages") không được để trống. Vui lòng nhập lại!</t>
  </si>
  <si>
    <t>Inputted packages: {value} is incorrect. (No. of packages) must not be empty. Please enter again!</t>
  </si>
  <si>
    <t>Tổng giá trị</t>
  </si>
  <si>
    <t>Total value</t>
  </si>
  <si>
    <t>ngày</t>
  </si>
  <si>
    <t>This order has incorrect carrier or has not booked a carrier or canceled carrier</t>
  </si>
  <si>
    <t>Mã BIN đã quét</t>
  </si>
  <si>
    <t>Scanned BIN code</t>
  </si>
  <si>
    <t xml:space="preserve"> Xác nhận bàn giao {totalSOAll} đơn hàng với tổng số kiện
                        là{' '}
                        {listSOAll.reduce(
                          (sum, item) =&gt; sum + item.receivePackage,
                          0
                        )}{' '}
                        kiện &lt;br /&gt;
                        tình trạng nguyên vẹn, không cấn móp, hư hỏng</t>
  </si>
  <si>
    <t>Confirm handing over {{value}} order(s) with total of packages is{value}, with intact conditions, no dents, damages</t>
  </si>
  <si>
    <t>Quản lý khu vực trực thuộc</t>
  </si>
  <si>
    <t>Manage child area</t>
  </si>
  <si>
    <t>Quét SO</t>
  </si>
  <si>
    <t>Scan SO</t>
  </si>
  <si>
    <t>Bạn chắc chắn hủy phiên nhập hàng này</t>
  </si>
  <si>
    <t>Are you sure you want to cancel this product import session?</t>
  </si>
  <si>
    <t>Mã đơn không hợp lệ</t>
  </si>
  <si>
    <t>Order code is invalid</t>
  </si>
  <si>
    <t>Nhập bin thất lạc</t>
  </si>
  <si>
    <t>Import lost BINs</t>
  </si>
  <si>
    <t>Lý do chuyển</t>
  </si>
  <si>
    <t>Reason for the changing</t>
  </si>
  <si>
    <t>Chuyển sang trạng thái</t>
  </si>
  <si>
    <t>Change to status</t>
  </si>
  <si>
    <t>Đối soát 1 phần</t>
  </si>
  <si>
    <t>Partial reconcile</t>
  </si>
  <si>
    <t>Scan Bin receipt</t>
  </si>
  <si>
    <t>Scan warehouse receipt</t>
  </si>
  <si>
    <t>Chọn trạng thái muốn cập nhật cho ${
        listHubOrderNeedChange.length
      } đơn này từ trạng thái</t>
  </si>
  <si>
    <t>Select status want to update for {{value}} this order from status</t>
  </si>
  <si>
    <t>Có ${differenceByBin.length} Bin không hợp lệ</t>
  </si>
  <si>
    <t>Tìm kiếm nhân viên</t>
  </si>
  <si>
    <t>Search empolyee</t>
  </si>
  <si>
    <t>Mã nhân viên</t>
  </si>
  <si>
    <t>Employee code</t>
  </si>
  <si>
    <t>Danh sách chuyến đi gần đây</t>
  </si>
  <si>
    <t>Recent trip</t>
  </si>
  <si>
    <t>Thời gian bắt đầu từ</t>
  </si>
  <si>
    <t>From time</t>
  </si>
  <si>
    <t>Thời gian bắt đầu đến</t>
  </si>
  <si>
    <t>To time</t>
  </si>
  <si>
    <t>Not found any printer</t>
  </si>
  <si>
    <t>Stamp printer</t>
  </si>
  <si>
    <t>Checking connection</t>
  </si>
  <si>
    <t>Cài đặt máy in mặc định cho trang nhập hàng (check-in)</t>
  </si>
  <si>
    <t>Setup printer for check-in</t>
  </si>
  <si>
    <t>Save printer</t>
  </si>
  <si>
    <t>Checkin code</t>
  </si>
  <si>
    <t>NCC</t>
  </si>
  <si>
    <t>Provider</t>
  </si>
  <si>
    <t>Transport code</t>
  </si>
  <si>
    <t>Received time</t>
  </si>
  <si>
    <t>Checkin employee</t>
  </si>
  <si>
    <t>Bạn chắc chắn muốn hoàn tất kiểm phiên nhận</t>
  </si>
  <si>
    <t>Do you want to complete receipt session?</t>
  </si>
  <si>
    <t>Hoàn thành kiểm thành công</t>
  </si>
  <si>
    <t>Sucessfully complete receipt session</t>
  </si>
  <si>
    <t>Hoàn thành kiểm thất bại</t>
  </si>
  <si>
    <t>Fail to complete receipt session</t>
  </si>
  <si>
    <t>Complete receipt session</t>
  </si>
  <si>
    <t>Phiên nhận bị thất lạc kiện. Hub đã nhận</t>
  </si>
  <si>
    <t>Missing receipt session. Hub already receive</t>
  </si>
  <si>
    <t>Not found transport ticket</t>
  </si>
  <si>
    <t>Not found any product</t>
  </si>
  <si>
    <t>Danh sách phiên đã gộp</t>
  </si>
  <si>
    <t>Merged session list</t>
  </si>
  <si>
    <t>Phiên kiểm</t>
  </si>
  <si>
    <t>Receipt session</t>
  </si>
  <si>
    <t>Xóa</t>
  </si>
  <si>
    <t>Remove</t>
  </si>
  <si>
    <t>Thêm Xã thành công</t>
  </si>
  <si>
    <t>Add Ward successfully</t>
  </si>
  <si>
    <t>Xoá nhà vận chuyển</t>
  </si>
  <si>
    <t>Remove carrier</t>
  </si>
  <si>
    <t>Lỗi không thể xóa khu vực</t>
  </si>
  <si>
    <t>Remove area fails</t>
  </si>
  <si>
    <t>Fail to cancel ticket</t>
  </si>
  <si>
    <t>Không tìm thấy phiếu kiểm, vui lòng liên hệ admin hoặc vào trang quản lí</t>
  </si>
  <si>
    <t>Not found receipt ticket, contact admin for more information</t>
  </si>
  <si>
    <t>Receipt ticket detail</t>
  </si>
  <si>
    <t>Chỉ có thể xóa lỗi khi trạng thái phiếu kiểm là</t>
  </si>
  <si>
    <t>Only accept receipt ticket in status</t>
  </si>
  <si>
    <t>Total quantity</t>
  </si>
  <si>
    <t>Partner</t>
  </si>
  <si>
    <t>PHIẾU NHẬP HÀNG</t>
  </si>
  <si>
    <t>RECEIVE TICKET</t>
  </si>
  <si>
    <t>SL Giao</t>
  </si>
  <si>
    <t>Mã NVC</t>
  </si>
  <si>
    <t>Carrier code</t>
  </si>
  <si>
    <t>PHIẾU NHẬN KIỆN</t>
  </si>
  <si>
    <t>RECEIVED TICKET</t>
  </si>
  <si>
    <t>Đã import danh sách config</t>
  </si>
  <si>
    <t>Import danh sách config thành công</t>
  </si>
  <si>
    <t>Import list config successfully</t>
  </si>
  <si>
    <t>SHIPPER</t>
  </si>
  <si>
    <t>Chọn loại config lead-time</t>
  </si>
  <si>
    <t>Select type config lead-time</t>
  </si>
  <si>
    <t>Thiết lập lead-time</t>
  </si>
  <si>
    <t>đơn vị: giờ (h)</t>
  </si>
  <si>
    <t>của</t>
  </si>
  <si>
    <t>từ</t>
  </si>
  <si>
    <t>From</t>
  </si>
  <si>
    <t>Hub không có quyền checkin loại phiếu này</t>
  </si>
  <si>
    <t>Hub does not have permission to checkin this type of ticket</t>
  </si>
  <si>
    <t>Bật tất cả tính năng</t>
  </si>
  <si>
    <t>Enable all features/Turn on all features</t>
  </si>
  <si>
    <t>Nhập mã</t>
  </si>
  <si>
    <t>Enter code</t>
  </si>
  <si>
    <t>Thêm mới Hub</t>
  </si>
  <si>
    <t>Cài đặt Hub</t>
  </si>
  <si>
    <t>Setting HUB</t>
  </si>
  <si>
    <t>Quản lý phiên nhận hàng</t>
  </si>
  <si>
    <t>Manage receiving session</t>
  </si>
  <si>
    <t>Chi tiết phiên nhận hàng</t>
  </si>
  <si>
    <t>Detail receiving session</t>
  </si>
  <si>
    <t>Quản lý phiếu kiểm</t>
  </si>
  <si>
    <t>Manage receipt</t>
  </si>
  <si>
    <t>Quản lý tuyến luân chuyển</t>
  </si>
  <si>
    <t>Chi tiết tuyến</t>
  </si>
  <si>
    <t>Thêm mới tuyến</t>
  </si>
  <si>
    <t>Thêm mới khách hàng</t>
  </si>
  <si>
    <t>Chi tiết khách hàng</t>
  </si>
  <si>
    <t>Thiết lập nhà vận chuyển</t>
  </si>
  <si>
    <t>Thêm mới nhà vận chuyển</t>
  </si>
  <si>
    <t>Chi tiết nhà vận chuyển</t>
  </si>
  <si>
    <t>Detail carrier</t>
  </si>
  <si>
    <t>Thiết lập lead-time nhà vận chuyển</t>
  </si>
  <si>
    <t>Đồng bộ ID nhà vận chuyển</t>
  </si>
  <si>
    <t>Thêm mới khu vực</t>
  </si>
  <si>
    <t>Hub - kế toán</t>
  </si>
  <si>
    <t>Hub - tài xế</t>
  </si>
  <si>
    <t>Chi tiết phiên đối soát</t>
  </si>
  <si>
    <t>Detail reconciliation session</t>
  </si>
  <si>
    <t>Vui lòng nhập phiên nhập hàng hoặc phiếu luân chuyển để checkin</t>
  </si>
  <si>
    <t>Enter receive or transport ticket code to checkin</t>
  </si>
  <si>
    <t>Printing ...</t>
  </si>
  <si>
    <t>Thông tin tài khoản</t>
  </si>
  <si>
    <t>Account information</t>
  </si>
  <si>
    <t>Thông tin cá nhân</t>
  </si>
  <si>
    <t>Personal information</t>
  </si>
  <si>
    <t>Lỗi khi cài máy in mặc định</t>
  </si>
  <si>
    <t>Error occur when set printer</t>
  </si>
  <si>
    <t>Successfully checkin</t>
  </si>
  <si>
    <t>Successfully save printer. Refresh page to continue</t>
  </si>
  <si>
    <t>Fail to save printer</t>
  </si>
  <si>
    <t>Internal server error</t>
  </si>
  <si>
    <t>Check type</t>
  </si>
  <si>
    <t>VETNAMESE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</si>
</sst>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58">
    <font>
      <sz val="11"/>
      <color theme="1"/>
      <name val="Calibri"/>
      <charset val="134"/>
      <scheme val="minor"/>
    </font>
    <font>
      <sz val="11"/>
      <color theme="1"/>
      <name val="Times New Roman"/>
      <charset val="134"/>
    </font>
    <font>
      <b/>
      <sz val="12"/>
      <color theme="1"/>
      <name val="Times New Roman"/>
      <charset val="134"/>
    </font>
    <font>
      <sz val="10"/>
      <color theme="1"/>
      <name val="Times New Roman"/>
      <charset val="134"/>
    </font>
    <font>
      <sz val="12"/>
      <color theme="1"/>
      <name val="Times New Roman"/>
      <charset val="134"/>
    </font>
    <font>
      <sz val="12"/>
      <color rgb="FFFF0000"/>
      <name val="Times New Roman"/>
      <charset val="134"/>
    </font>
    <font>
      <sz val="11"/>
      <color theme="1"/>
      <name val="Times New Roman"/>
      <charset val="134"/>
    </font>
    <font>
      <b/>
      <sz val="12"/>
      <color rgb="FF000000"/>
      <name val="Times New Roman"/>
      <charset val="134"/>
    </font>
    <font>
      <sz val="11"/>
      <color rgb="FF444444"/>
      <name val="Times New Roman"/>
      <charset val="134"/>
    </font>
    <font>
      <sz val="10"/>
      <color theme="1"/>
      <name val="Times New Roman"/>
      <charset val="134"/>
    </font>
    <font>
      <sz val="11"/>
      <color rgb="FF000000"/>
      <name val="Times New Roman"/>
      <charset val="1"/>
    </font>
    <font>
      <b/>
      <sz val="10"/>
      <color theme="1"/>
      <name val="Times New Roman"/>
      <charset val="134"/>
    </font>
    <font>
      <b/>
      <sz val="10"/>
      <color theme="1"/>
      <name val="Arial"/>
      <charset val="134"/>
    </font>
    <font>
      <sz val="10"/>
      <color theme="1"/>
      <name val="Arial"/>
      <charset val="134"/>
    </font>
    <font>
      <sz val="11"/>
      <color theme="1"/>
      <name val="Consolas"/>
      <charset val="1"/>
    </font>
    <font>
      <sz val="10"/>
      <color theme="1"/>
      <name val="Arial"/>
      <charset val="1"/>
    </font>
    <font>
      <sz val="12"/>
      <color rgb="FFFFFFFF"/>
      <name val="Tahoma"/>
      <charset val="134"/>
    </font>
    <font>
      <sz val="11"/>
      <color rgb="FF000000"/>
      <name val="Times New Roman"/>
      <charset val="134"/>
    </font>
    <font>
      <sz val="11"/>
      <color rgb="FF000000"/>
      <name val="Consolas"/>
      <charset val="1"/>
    </font>
    <font>
      <b/>
      <sz val="11"/>
      <color theme="1"/>
      <name val="Calibri"/>
      <charset val="134"/>
      <scheme val="minor"/>
    </font>
    <font>
      <sz val="12"/>
      <color rgb="FF000000"/>
      <name val="Calibri"/>
      <charset val="134"/>
    </font>
    <font>
      <b/>
      <sz val="12"/>
      <color rgb="FF000000"/>
      <name val="Arial"/>
      <charset val="134"/>
    </font>
    <font>
      <sz val="12"/>
      <color theme="1"/>
      <name val="Times New Roman"/>
      <charset val="134"/>
    </font>
    <font>
      <sz val="11"/>
      <color rgb="FF9C0006"/>
      <name val="Times New Roman"/>
      <charset val="1"/>
    </font>
    <font>
      <sz val="11"/>
      <color rgb="FF6A8759"/>
      <name val="Times New Roman"/>
      <charset val="134"/>
    </font>
    <font>
      <sz val="11"/>
      <color rgb="FFFF0000"/>
      <name val="Times New Roman"/>
      <charset val="134"/>
    </font>
    <font>
      <sz val="12"/>
      <color rgb="FF000000"/>
      <name val="Times New Roman"/>
      <charset val="134"/>
    </font>
    <font>
      <sz val="12"/>
      <color rgb="FF000000"/>
      <name val="Times New Roman"/>
      <charset val="134"/>
    </font>
    <font>
      <sz val="11"/>
      <color rgb="FF000000"/>
      <name val="Times New Roman"/>
      <charset val="134"/>
    </font>
    <font>
      <sz val="11"/>
      <color rgb="FF444444"/>
      <name val="Calibri"/>
      <charset val="1"/>
    </font>
    <font>
      <sz val="12"/>
      <color rgb="FF000000"/>
      <name val="Times New Roman"/>
      <charset val="1"/>
    </font>
    <font>
      <sz val="11"/>
      <color rgb="FF000000"/>
      <name val="Fira Code"/>
      <charset val="1"/>
    </font>
    <font>
      <sz val="11"/>
      <color rgb="FF000000"/>
      <name val="Arial"/>
      <charset val="134"/>
    </font>
    <font>
      <sz val="10"/>
      <color theme="1"/>
      <name val="Arial"/>
      <charset val="134"/>
    </font>
    <font>
      <sz val="12"/>
      <color theme="1"/>
      <name val="Moul"/>
      <charset val="134"/>
    </font>
    <font>
      <sz val="12"/>
      <color theme="1"/>
      <name val="DejaVu Sans Condensed"/>
      <charset val="134"/>
    </font>
    <font>
      <sz val="11"/>
      <color theme="1"/>
      <name val="Calibri"/>
      <charset val="134"/>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1"/>
      <color theme="1"/>
      <name val="Times New Roman"/>
      <charset val="134"/>
    </font>
    <font>
      <b/>
      <sz val="11"/>
      <color rgb="FF000000"/>
      <name val="Arial"/>
      <charset val="134"/>
    </font>
  </fonts>
  <fills count="44">
    <fill>
      <patternFill patternType="none"/>
    </fill>
    <fill>
      <patternFill patternType="gray125"/>
    </fill>
    <fill>
      <patternFill patternType="solid">
        <fgColor rgb="FFFCE4D6"/>
        <bgColor indexed="64"/>
      </patternFill>
    </fill>
    <fill>
      <patternFill patternType="solid">
        <fgColor theme="4" tint="0.599993896298105"/>
        <bgColor indexed="64"/>
      </patternFill>
    </fill>
    <fill>
      <patternFill patternType="solid">
        <fgColor rgb="FFFFFF00"/>
        <bgColor indexed="64"/>
      </patternFill>
    </fill>
    <fill>
      <patternFill patternType="solid">
        <fgColor rgb="FFFFFFFF"/>
        <bgColor indexed="64"/>
      </patternFill>
    </fill>
    <fill>
      <patternFill patternType="solid">
        <fgColor rgb="FF00FFFF"/>
        <bgColor indexed="64"/>
      </patternFill>
    </fill>
    <fill>
      <patternFill patternType="solid">
        <fgColor rgb="FFFF0000"/>
        <bgColor indexed="64"/>
      </patternFill>
    </fill>
    <fill>
      <patternFill patternType="solid">
        <fgColor rgb="FF70AD47"/>
        <bgColor indexed="64"/>
      </patternFill>
    </fill>
    <fill>
      <patternFill patternType="solid">
        <fgColor rgb="FF0D0D0D"/>
        <bgColor indexed="64"/>
      </patternFill>
    </fill>
    <fill>
      <patternFill patternType="solid">
        <fgColor rgb="FFFFC000"/>
        <bgColor indexed="64"/>
      </patternFill>
    </fill>
    <fill>
      <patternFill patternType="solid">
        <fgColor rgb="FFFCE4D6"/>
        <bgColor rgb="FF000000"/>
      </patternFill>
    </fill>
    <fill>
      <patternFill patternType="solid">
        <fgColor rgb="FFD9E1F2"/>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8" fillId="13" borderId="0" applyNumberFormat="0" applyBorder="0" applyAlignment="0" applyProtection="0">
      <alignment vertical="center"/>
    </xf>
    <xf numFmtId="177" fontId="36" fillId="0" borderId="0" applyFont="0" applyFill="0" applyBorder="0" applyAlignment="0" applyProtection="0">
      <alignment vertical="center"/>
    </xf>
    <xf numFmtId="176" fontId="36" fillId="0" borderId="0" applyFont="0" applyFill="0" applyBorder="0" applyAlignment="0" applyProtection="0">
      <alignment vertical="center"/>
    </xf>
    <xf numFmtId="42" fontId="36" fillId="0" borderId="0" applyFont="0" applyFill="0" applyBorder="0" applyAlignment="0" applyProtection="0">
      <alignment vertical="center"/>
    </xf>
    <xf numFmtId="44" fontId="36" fillId="0" borderId="0" applyFont="0" applyFill="0" applyBorder="0" applyAlignment="0" applyProtection="0">
      <alignment vertical="center"/>
    </xf>
    <xf numFmtId="9" fontId="36" fillId="0" borderId="0" applyFont="0" applyFill="0" applyBorder="0" applyAlignment="0" applyProtection="0">
      <alignment vertical="center"/>
    </xf>
    <xf numFmtId="0" fontId="40" fillId="0" borderId="0" applyNumberFormat="0" applyFill="0" applyBorder="0" applyAlignment="0" applyProtection="0">
      <alignment vertical="center"/>
    </xf>
    <xf numFmtId="0" fontId="39" fillId="16" borderId="0" applyNumberFormat="0" applyBorder="0" applyAlignment="0" applyProtection="0">
      <alignment vertical="center"/>
    </xf>
    <xf numFmtId="0" fontId="41" fillId="0" borderId="0" applyNumberFormat="0" applyFill="0" applyBorder="0" applyAlignment="0" applyProtection="0">
      <alignment vertical="center"/>
    </xf>
    <xf numFmtId="0" fontId="42" fillId="18" borderId="32" applyNumberFormat="0" applyAlignment="0" applyProtection="0">
      <alignment vertical="center"/>
    </xf>
    <xf numFmtId="0" fontId="44" fillId="0" borderId="33" applyNumberFormat="0" applyFill="0" applyAlignment="0" applyProtection="0">
      <alignment vertical="center"/>
    </xf>
    <xf numFmtId="0" fontId="36" fillId="17" borderId="31" applyNumberFormat="0" applyFont="0" applyAlignment="0" applyProtection="0">
      <alignment vertical="center"/>
    </xf>
    <xf numFmtId="0" fontId="38" fillId="21" borderId="0" applyNumberFormat="0" applyBorder="0" applyAlignment="0" applyProtection="0">
      <alignment vertical="center"/>
    </xf>
    <xf numFmtId="0" fontId="45" fillId="0" borderId="0" applyNumberFormat="0" applyFill="0" applyBorder="0" applyAlignment="0" applyProtection="0">
      <alignment vertical="center"/>
    </xf>
    <xf numFmtId="0" fontId="38" fillId="24" borderId="0" applyNumberFormat="0" applyBorder="0" applyAlignment="0" applyProtection="0">
      <alignment vertical="center"/>
    </xf>
    <xf numFmtId="0" fontId="4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33" applyNumberFormat="0" applyFill="0" applyAlignment="0" applyProtection="0">
      <alignment vertical="center"/>
    </xf>
    <xf numFmtId="0" fontId="48" fillId="0" borderId="34" applyNumberFormat="0" applyFill="0" applyAlignment="0" applyProtection="0">
      <alignment vertical="center"/>
    </xf>
    <xf numFmtId="0" fontId="48" fillId="0" borderId="0" applyNumberFormat="0" applyFill="0" applyBorder="0" applyAlignment="0" applyProtection="0">
      <alignment vertical="center"/>
    </xf>
    <xf numFmtId="0" fontId="49" fillId="29" borderId="35" applyNumberFormat="0" applyAlignment="0" applyProtection="0">
      <alignment vertical="center"/>
    </xf>
    <xf numFmtId="0" fontId="39" fillId="32" borderId="0" applyNumberFormat="0" applyBorder="0" applyAlignment="0" applyProtection="0">
      <alignment vertical="center"/>
    </xf>
    <xf numFmtId="0" fontId="50" fillId="34" borderId="0" applyNumberFormat="0" applyBorder="0" applyAlignment="0" applyProtection="0">
      <alignment vertical="center"/>
    </xf>
    <xf numFmtId="0" fontId="51" fillId="36" borderId="36" applyNumberFormat="0" applyAlignment="0" applyProtection="0">
      <alignment vertical="center"/>
    </xf>
    <xf numFmtId="0" fontId="38" fillId="35" borderId="0" applyNumberFormat="0" applyBorder="0" applyAlignment="0" applyProtection="0">
      <alignment vertical="center"/>
    </xf>
    <xf numFmtId="0" fontId="53" fillId="36" borderId="35" applyNumberFormat="0" applyAlignment="0" applyProtection="0">
      <alignment vertical="center"/>
    </xf>
    <xf numFmtId="0" fontId="37" fillId="0" borderId="30" applyNumberFormat="0" applyFill="0" applyAlignment="0" applyProtection="0">
      <alignment vertical="center"/>
    </xf>
    <xf numFmtId="0" fontId="54" fillId="0" borderId="37" applyNumberFormat="0" applyFill="0" applyAlignment="0" applyProtection="0">
      <alignment vertical="center"/>
    </xf>
    <xf numFmtId="0" fontId="55" fillId="39" borderId="0" applyNumberFormat="0" applyBorder="0" applyAlignment="0" applyProtection="0">
      <alignment vertical="center"/>
    </xf>
    <xf numFmtId="0" fontId="52" fillId="37" borderId="0" applyNumberFormat="0" applyBorder="0" applyAlignment="0" applyProtection="0">
      <alignment vertical="center"/>
    </xf>
    <xf numFmtId="0" fontId="39" fillId="33" borderId="0" applyNumberFormat="0" applyBorder="0" applyAlignment="0" applyProtection="0">
      <alignment vertical="center"/>
    </xf>
    <xf numFmtId="0" fontId="38" fillId="20" borderId="0" applyNumberFormat="0" applyBorder="0" applyAlignment="0" applyProtection="0">
      <alignment vertical="center"/>
    </xf>
    <xf numFmtId="0" fontId="39" fillId="38" borderId="0" applyNumberFormat="0" applyBorder="0" applyAlignment="0" applyProtection="0">
      <alignment vertical="center"/>
    </xf>
    <xf numFmtId="0" fontId="39" fillId="40" borderId="0" applyNumberFormat="0" applyBorder="0" applyAlignment="0" applyProtection="0">
      <alignment vertical="center"/>
    </xf>
    <xf numFmtId="0" fontId="38" fillId="19" borderId="0" applyNumberFormat="0" applyBorder="0" applyAlignment="0" applyProtection="0">
      <alignment vertical="center"/>
    </xf>
    <xf numFmtId="0" fontId="38" fillId="41" borderId="0" applyNumberFormat="0" applyBorder="0" applyAlignment="0" applyProtection="0">
      <alignment vertical="center"/>
    </xf>
    <xf numFmtId="0" fontId="39" fillId="31" borderId="0" applyNumberFormat="0" applyBorder="0" applyAlignment="0" applyProtection="0">
      <alignment vertical="center"/>
    </xf>
    <xf numFmtId="0" fontId="39" fillId="15" borderId="0" applyNumberFormat="0" applyBorder="0" applyAlignment="0" applyProtection="0">
      <alignment vertical="center"/>
    </xf>
    <xf numFmtId="0" fontId="38" fillId="23" borderId="0" applyNumberFormat="0" applyBorder="0" applyAlignment="0" applyProtection="0">
      <alignment vertical="center"/>
    </xf>
    <xf numFmtId="0" fontId="39" fillId="14" borderId="0" applyNumberFormat="0" applyBorder="0" applyAlignment="0" applyProtection="0">
      <alignment vertical="center"/>
    </xf>
    <xf numFmtId="0" fontId="38" fillId="43" borderId="0" applyNumberFormat="0" applyBorder="0" applyAlignment="0" applyProtection="0">
      <alignment vertical="center"/>
    </xf>
    <xf numFmtId="0" fontId="38" fillId="28" borderId="0" applyNumberFormat="0" applyBorder="0" applyAlignment="0" applyProtection="0">
      <alignment vertical="center"/>
    </xf>
    <xf numFmtId="0" fontId="39" fillId="27" borderId="0" applyNumberFormat="0" applyBorder="0" applyAlignment="0" applyProtection="0">
      <alignment vertical="center"/>
    </xf>
    <xf numFmtId="0" fontId="38" fillId="30" borderId="0" applyNumberFormat="0" applyBorder="0" applyAlignment="0" applyProtection="0">
      <alignment vertical="center"/>
    </xf>
    <xf numFmtId="0" fontId="39" fillId="42" borderId="0" applyNumberFormat="0" applyBorder="0" applyAlignment="0" applyProtection="0">
      <alignment vertical="center"/>
    </xf>
    <xf numFmtId="0" fontId="39" fillId="26" borderId="0" applyNumberFormat="0" applyBorder="0" applyAlignment="0" applyProtection="0">
      <alignment vertical="center"/>
    </xf>
    <xf numFmtId="0" fontId="38" fillId="22" borderId="0" applyNumberFormat="0" applyBorder="0" applyAlignment="0" applyProtection="0">
      <alignment vertical="center"/>
    </xf>
    <xf numFmtId="0" fontId="39" fillId="25" borderId="0" applyNumberFormat="0" applyBorder="0" applyAlignment="0" applyProtection="0">
      <alignment vertical="center"/>
    </xf>
  </cellStyleXfs>
  <cellXfs count="214">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4"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xf numFmtId="0" fontId="7" fillId="2" borderId="8" xfId="0" applyFont="1" applyFill="1" applyBorder="1" applyAlignment="1">
      <alignment horizontal="center" vertical="center"/>
    </xf>
    <xf numFmtId="0" fontId="8" fillId="0" borderId="0" xfId="0" applyFont="1"/>
    <xf numFmtId="0" fontId="9" fillId="0" borderId="1" xfId="0" applyFont="1" applyBorder="1" applyAlignment="1">
      <alignment horizontal="left" vertical="center"/>
    </xf>
    <xf numFmtId="0" fontId="3" fillId="0" borderId="1" xfId="0" applyFont="1" applyBorder="1" applyAlignment="1">
      <alignment horizontal="left" vertical="center"/>
    </xf>
    <xf numFmtId="0" fontId="6" fillId="0" borderId="0" xfId="0" applyFont="1" applyAlignment="1">
      <alignment wrapText="1"/>
    </xf>
    <xf numFmtId="0" fontId="1" fillId="0" borderId="0" xfId="0" applyFont="1" applyAlignment="1">
      <alignment wrapText="1"/>
    </xf>
    <xf numFmtId="0" fontId="10" fillId="0" borderId="0" xfId="0" applyFont="1"/>
    <xf numFmtId="0" fontId="11" fillId="0" borderId="9" xfId="0" applyFont="1" applyBorder="1" applyAlignment="1">
      <alignment readingOrder="1"/>
    </xf>
    <xf numFmtId="0" fontId="12" fillId="0" borderId="0" xfId="0" applyFont="1" applyAlignment="1">
      <alignment readingOrder="1"/>
    </xf>
    <xf numFmtId="0" fontId="9" fillId="0" borderId="10" xfId="0" applyFont="1" applyBorder="1" applyAlignment="1">
      <alignment readingOrder="1"/>
    </xf>
    <xf numFmtId="0" fontId="13" fillId="0" borderId="0" xfId="0" applyFont="1" applyAlignment="1">
      <alignment readingOrder="1"/>
    </xf>
    <xf numFmtId="0" fontId="1" fillId="0" borderId="0" xfId="0" applyFont="1" applyAlignment="1">
      <alignment vertical="top"/>
    </xf>
    <xf numFmtId="0" fontId="9" fillId="0" borderId="10" xfId="0" applyFont="1" applyBorder="1" applyAlignment="1">
      <alignment wrapText="1" readingOrder="1"/>
    </xf>
    <xf numFmtId="0" fontId="9" fillId="0" borderId="11" xfId="0" applyFont="1" applyBorder="1" applyAlignment="1">
      <alignment readingOrder="1"/>
    </xf>
    <xf numFmtId="0" fontId="6" fillId="0" borderId="12" xfId="0" applyFont="1" applyBorder="1" applyAlignment="1">
      <alignment horizontal="left" vertical="center" wrapText="1"/>
    </xf>
    <xf numFmtId="0" fontId="6" fillId="0" borderId="13" xfId="0" applyFont="1" applyBorder="1" applyAlignment="1">
      <alignment readingOrder="1"/>
    </xf>
    <xf numFmtId="0" fontId="14" fillId="0" borderId="14" xfId="0" applyFont="1" applyBorder="1" applyAlignment="1">
      <alignment readingOrder="1"/>
    </xf>
    <xf numFmtId="0" fontId="15" fillId="0" borderId="15" xfId="0" applyFont="1" applyBorder="1" applyAlignment="1">
      <alignment readingOrder="1"/>
    </xf>
    <xf numFmtId="0" fontId="15" fillId="0" borderId="16" xfId="0" applyFont="1" applyBorder="1" applyAlignment="1">
      <alignment readingOrder="1"/>
    </xf>
    <xf numFmtId="0" fontId="6" fillId="0" borderId="17" xfId="0" applyFont="1" applyBorder="1" applyAlignment="1">
      <alignment readingOrder="1"/>
    </xf>
    <xf numFmtId="0" fontId="14" fillId="0" borderId="18" xfId="0" applyFont="1" applyBorder="1" applyAlignment="1">
      <alignment readingOrder="1"/>
    </xf>
    <xf numFmtId="0" fontId="15" fillId="0" borderId="19" xfId="0" applyFont="1" applyBorder="1" applyAlignment="1">
      <alignment readingOrder="1"/>
    </xf>
    <xf numFmtId="0" fontId="15" fillId="0" borderId="20" xfId="0" applyFont="1" applyBorder="1" applyAlignment="1">
      <alignment readingOrder="1"/>
    </xf>
    <xf numFmtId="0" fontId="1" fillId="4" borderId="0" xfId="0" applyFont="1" applyFill="1"/>
    <xf numFmtId="0" fontId="6" fillId="4" borderId="0" xfId="0" applyFont="1" applyFill="1"/>
    <xf numFmtId="0" fontId="11" fillId="5" borderId="9" xfId="0" applyFont="1" applyFill="1" applyBorder="1" applyAlignment="1">
      <alignment readingOrder="1"/>
    </xf>
    <xf numFmtId="0" fontId="12" fillId="5" borderId="0" xfId="0" applyFont="1" applyFill="1" applyAlignment="1">
      <alignment readingOrder="1"/>
    </xf>
    <xf numFmtId="0" fontId="9" fillId="5" borderId="10" xfId="0" applyFont="1" applyFill="1" applyBorder="1" applyAlignment="1">
      <alignment readingOrder="1"/>
    </xf>
    <xf numFmtId="0" fontId="13" fillId="5" borderId="0" xfId="0" applyFont="1" applyFill="1" applyAlignment="1">
      <alignment readingOrder="1"/>
    </xf>
    <xf numFmtId="0" fontId="9" fillId="6" borderId="10" xfId="0" applyFont="1" applyFill="1" applyBorder="1" applyAlignment="1">
      <alignment wrapText="1" readingOrder="1"/>
    </xf>
    <xf numFmtId="0" fontId="13" fillId="6" borderId="0" xfId="0" applyFont="1" applyFill="1" applyAlignment="1">
      <alignment readingOrder="1"/>
    </xf>
    <xf numFmtId="0" fontId="9" fillId="6" borderId="10" xfId="0" applyFont="1" applyFill="1" applyBorder="1" applyAlignment="1">
      <alignment readingOrder="1"/>
    </xf>
    <xf numFmtId="0" fontId="9" fillId="5" borderId="11" xfId="0" applyFont="1" applyFill="1" applyBorder="1" applyAlignment="1">
      <alignment readingOrder="1"/>
    </xf>
    <xf numFmtId="0" fontId="6" fillId="5" borderId="13" xfId="0" applyFont="1" applyFill="1" applyBorder="1" applyAlignment="1">
      <alignment readingOrder="1"/>
    </xf>
    <xf numFmtId="0" fontId="14" fillId="5" borderId="14" xfId="0" applyFont="1" applyFill="1" applyBorder="1" applyAlignment="1">
      <alignment readingOrder="1"/>
    </xf>
    <xf numFmtId="0" fontId="6" fillId="5" borderId="17" xfId="0" applyFont="1" applyFill="1" applyBorder="1" applyAlignment="1">
      <alignment readingOrder="1"/>
    </xf>
    <xf numFmtId="0" fontId="14" fillId="5" borderId="18" xfId="0" applyFont="1" applyFill="1" applyBorder="1" applyAlignment="1">
      <alignment readingOrder="1"/>
    </xf>
    <xf numFmtId="0" fontId="16" fillId="7" borderId="0" xfId="0" applyFont="1" applyFill="1" applyAlignment="1">
      <alignment horizontal="center" vertical="center" wrapText="1"/>
    </xf>
    <xf numFmtId="0" fontId="6" fillId="5" borderId="12" xfId="0" applyFont="1" applyFill="1" applyBorder="1"/>
    <xf numFmtId="0" fontId="17" fillId="0" borderId="0" xfId="0" applyFont="1" applyAlignment="1">
      <alignment wrapText="1"/>
    </xf>
    <xf numFmtId="0" fontId="17" fillId="0" borderId="0" xfId="0" applyFont="1"/>
    <xf numFmtId="0" fontId="18" fillId="0" borderId="0" xfId="0" applyFont="1"/>
    <xf numFmtId="0" fontId="6" fillId="0" borderId="12" xfId="0" applyFont="1" applyBorder="1"/>
    <xf numFmtId="0" fontId="1" fillId="0" borderId="12" xfId="0" applyFont="1" applyBorder="1"/>
    <xf numFmtId="0" fontId="17" fillId="0" borderId="12" xfId="0" applyFont="1" applyBorder="1" applyAlignment="1">
      <alignment wrapText="1"/>
    </xf>
    <xf numFmtId="0" fontId="19" fillId="2" borderId="0" xfId="0" applyFont="1" applyFill="1" applyAlignment="1">
      <alignment horizontal="center" vertical="center"/>
    </xf>
    <xf numFmtId="0" fontId="20" fillId="0" borderId="0" xfId="0" applyFont="1"/>
    <xf numFmtId="0" fontId="1" fillId="5" borderId="12" xfId="0" applyFont="1" applyFill="1" applyBorder="1"/>
    <xf numFmtId="0" fontId="1" fillId="0" borderId="0" xfId="0" applyFont="1" applyAlignment="1">
      <alignment vertical="center"/>
    </xf>
    <xf numFmtId="0" fontId="1" fillId="5" borderId="0" xfId="0" applyFont="1" applyFill="1"/>
    <xf numFmtId="0" fontId="1" fillId="8" borderId="0" xfId="0" applyFont="1" applyFill="1"/>
    <xf numFmtId="0" fontId="2" fillId="2" borderId="8"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7" fillId="0" borderId="12" xfId="0" applyFont="1" applyBorder="1"/>
    <xf numFmtId="0" fontId="6" fillId="0" borderId="21" xfId="0" applyFont="1" applyBorder="1"/>
    <xf numFmtId="0" fontId="17" fillId="5" borderId="12" xfId="0" applyFont="1" applyFill="1" applyBorder="1" applyAlignment="1">
      <alignment wrapText="1"/>
    </xf>
    <xf numFmtId="0" fontId="6" fillId="5" borderId="21" xfId="0" applyFont="1" applyFill="1" applyBorder="1"/>
    <xf numFmtId="0" fontId="6" fillId="0" borderId="22" xfId="0" applyFont="1" applyBorder="1"/>
    <xf numFmtId="0" fontId="6" fillId="0" borderId="23" xfId="0" applyFont="1" applyBorder="1"/>
    <xf numFmtId="0" fontId="22" fillId="0" borderId="12" xfId="0" applyFont="1" applyBorder="1"/>
    <xf numFmtId="0" fontId="8" fillId="0" borderId="12" xfId="0" applyFont="1" applyBorder="1"/>
    <xf numFmtId="0" fontId="23" fillId="0" borderId="0" xfId="0" applyFont="1"/>
    <xf numFmtId="0" fontId="24" fillId="0" borderId="12" xfId="0" applyFont="1" applyBorder="1"/>
    <xf numFmtId="0" fontId="6" fillId="5" borderId="0" xfId="0" applyFont="1" applyFill="1"/>
    <xf numFmtId="0" fontId="6" fillId="0" borderId="12" xfId="0" applyFont="1" applyBorder="1" applyAlignment="1">
      <alignment vertical="center"/>
    </xf>
    <xf numFmtId="0" fontId="17" fillId="0" borderId="12" xfId="0" applyFont="1" applyBorder="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5" borderId="12" xfId="0" applyFont="1" applyFill="1" applyBorder="1" applyAlignment="1">
      <alignment horizontal="left" vertical="center" wrapText="1"/>
    </xf>
    <xf numFmtId="0" fontId="6" fillId="9" borderId="12" xfId="0" applyFont="1" applyFill="1" applyBorder="1" applyAlignment="1">
      <alignment horizontal="left" vertical="center" wrapText="1"/>
    </xf>
    <xf numFmtId="0" fontId="6" fillId="0" borderId="12" xfId="0" applyFont="1" applyBorder="1" applyAlignment="1">
      <alignment horizontal="left" vertical="center"/>
    </xf>
    <xf numFmtId="0" fontId="17" fillId="4" borderId="0" xfId="0" applyFont="1" applyFill="1" applyAlignment="1">
      <alignment wrapText="1"/>
    </xf>
    <xf numFmtId="0" fontId="6" fillId="4" borderId="12" xfId="0" applyFont="1" applyFill="1" applyBorder="1" applyAlignment="1">
      <alignment horizontal="left" vertical="center" wrapText="1"/>
    </xf>
    <xf numFmtId="0" fontId="10" fillId="0" borderId="0" xfId="0" applyFont="1" applyAlignment="1">
      <alignment wrapText="1"/>
    </xf>
    <xf numFmtId="0" fontId="17" fillId="8" borderId="0" xfId="0" applyFont="1" applyFill="1" applyAlignment="1">
      <alignment wrapText="1"/>
    </xf>
    <xf numFmtId="0" fontId="17" fillId="0" borderId="0" xfId="0" applyFont="1" applyAlignment="1">
      <alignment vertical="top" wrapText="1"/>
    </xf>
    <xf numFmtId="0" fontId="10" fillId="4" borderId="0" xfId="0" applyFont="1" applyFill="1"/>
    <xf numFmtId="0" fontId="2" fillId="2" borderId="12" xfId="0" applyFont="1" applyFill="1" applyBorder="1" applyAlignment="1">
      <alignment horizontal="center" vertical="center"/>
    </xf>
    <xf numFmtId="0" fontId="2" fillId="2" borderId="12"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 fillId="5" borderId="21" xfId="0" applyFont="1" applyFill="1" applyBorder="1"/>
    <xf numFmtId="0" fontId="6" fillId="0" borderId="12" xfId="0" applyFont="1" applyBorder="1" applyAlignment="1">
      <alignment vertical="center" wrapText="1"/>
    </xf>
    <xf numFmtId="0" fontId="10" fillId="0" borderId="12" xfId="0" applyFont="1" applyBorder="1"/>
    <xf numFmtId="0" fontId="1" fillId="0" borderId="12" xfId="0" applyFont="1" applyBorder="1" applyAlignment="1">
      <alignment vertical="center"/>
    </xf>
    <xf numFmtId="0" fontId="1" fillId="0" borderId="12" xfId="0" applyFont="1" applyBorder="1" applyAlignment="1">
      <alignment wrapText="1"/>
    </xf>
    <xf numFmtId="0" fontId="1" fillId="4" borderId="12" xfId="0" applyFont="1" applyFill="1" applyBorder="1"/>
    <xf numFmtId="0" fontId="1" fillId="8" borderId="12" xfId="0" applyFont="1" applyFill="1" applyBorder="1"/>
    <xf numFmtId="0" fontId="17" fillId="8" borderId="12" xfId="0" applyFont="1" applyFill="1" applyBorder="1" applyAlignment="1">
      <alignment wrapText="1"/>
    </xf>
    <xf numFmtId="0" fontId="6" fillId="0" borderId="12" xfId="0" applyFont="1" applyBorder="1" applyAlignment="1">
      <alignment wrapText="1"/>
    </xf>
    <xf numFmtId="0" fontId="17" fillId="0" borderId="12" xfId="0" applyFont="1" applyBorder="1" applyAlignment="1">
      <alignment vertical="top" wrapText="1"/>
    </xf>
    <xf numFmtId="0" fontId="10" fillId="4" borderId="12" xfId="0" applyFont="1" applyFill="1" applyBorder="1"/>
    <xf numFmtId="0" fontId="6" fillId="7" borderId="12" xfId="0" applyFont="1" applyFill="1" applyBorder="1"/>
    <xf numFmtId="0" fontId="1" fillId="7" borderId="12" xfId="0" applyFont="1" applyFill="1" applyBorder="1"/>
    <xf numFmtId="0" fontId="17" fillId="7" borderId="12" xfId="0" applyFont="1" applyFill="1" applyBorder="1" applyAlignment="1">
      <alignment wrapText="1"/>
    </xf>
    <xf numFmtId="0" fontId="6" fillId="7" borderId="12" xfId="0" applyFont="1" applyFill="1" applyBorder="1" applyAlignment="1">
      <alignment horizontal="left" vertical="center" wrapText="1"/>
    </xf>
    <xf numFmtId="0" fontId="25" fillId="0" borderId="12" xfId="0" applyFont="1" applyBorder="1"/>
    <xf numFmtId="0" fontId="4" fillId="5" borderId="12" xfId="0" applyFont="1" applyFill="1" applyBorder="1"/>
    <xf numFmtId="0" fontId="4" fillId="5" borderId="12" xfId="0" applyFont="1" applyFill="1" applyBorder="1" applyAlignment="1">
      <alignment horizontal="left" vertical="center" wrapText="1"/>
    </xf>
    <xf numFmtId="0" fontId="5" fillId="5" borderId="12" xfId="0" applyFont="1" applyFill="1" applyBorder="1" applyAlignment="1">
      <alignment vertical="center" wrapText="1"/>
    </xf>
    <xf numFmtId="0" fontId="5" fillId="5" borderId="12" xfId="0" applyFont="1" applyFill="1" applyBorder="1" applyAlignment="1">
      <alignment vertical="center"/>
    </xf>
    <xf numFmtId="0" fontId="4" fillId="5" borderId="12" xfId="0" applyFont="1" applyFill="1" applyBorder="1" applyAlignment="1">
      <alignment vertical="center"/>
    </xf>
    <xf numFmtId="0" fontId="26" fillId="5" borderId="12" xfId="0" applyFont="1" applyFill="1" applyBorder="1"/>
    <xf numFmtId="0" fontId="22" fillId="5" borderId="12" xfId="0" applyFont="1" applyFill="1" applyBorder="1" applyAlignment="1">
      <alignment horizontal="left" vertical="center" wrapText="1"/>
    </xf>
    <xf numFmtId="0" fontId="26" fillId="5" borderId="12" xfId="0" applyFont="1" applyFill="1" applyBorder="1" applyAlignment="1">
      <alignment horizontal="left" vertical="center" wrapText="1"/>
    </xf>
    <xf numFmtId="0" fontId="17" fillId="5" borderId="12" xfId="0" applyFont="1" applyFill="1" applyBorder="1"/>
    <xf numFmtId="0" fontId="27" fillId="5" borderId="12"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4" xfId="0" applyFont="1" applyFill="1" applyBorder="1"/>
    <xf numFmtId="0" fontId="4" fillId="0" borderId="25" xfId="0" applyFont="1" applyBorder="1"/>
    <xf numFmtId="0" fontId="1" fillId="0" borderId="22" xfId="0" applyFont="1" applyBorder="1"/>
    <xf numFmtId="0" fontId="1" fillId="0" borderId="23" xfId="0" applyFont="1" applyBorder="1"/>
    <xf numFmtId="0" fontId="4" fillId="0" borderId="24" xfId="0" applyFont="1" applyBorder="1"/>
    <xf numFmtId="0" fontId="1" fillId="0" borderId="21" xfId="0" applyFont="1" applyBorder="1"/>
    <xf numFmtId="0" fontId="0" fillId="0" borderId="0" xfId="0" applyAlignment="1">
      <alignment wrapText="1"/>
    </xf>
    <xf numFmtId="0" fontId="0" fillId="10" borderId="0" xfId="0" applyFill="1"/>
    <xf numFmtId="0" fontId="0" fillId="10" borderId="0" xfId="0" applyFill="1" applyAlignment="1">
      <alignment wrapText="1"/>
    </xf>
    <xf numFmtId="0" fontId="28" fillId="0" borderId="0" xfId="0" applyFont="1" applyAlignment="1">
      <alignment wrapText="1"/>
    </xf>
    <xf numFmtId="0" fontId="7" fillId="2" borderId="8" xfId="0" applyFont="1" applyFill="1" applyBorder="1" applyAlignment="1">
      <alignment vertical="center" wrapText="1"/>
    </xf>
    <xf numFmtId="0" fontId="7" fillId="11" borderId="8" xfId="0" applyFont="1" applyFill="1" applyBorder="1" applyAlignment="1">
      <alignment wrapText="1"/>
    </xf>
    <xf numFmtId="0" fontId="4" fillId="0" borderId="12" xfId="0" applyFont="1" applyBorder="1"/>
    <xf numFmtId="0" fontId="27" fillId="0" borderId="12" xfId="0" applyFont="1" applyBorder="1" applyAlignment="1">
      <alignment vertical="center" wrapText="1"/>
    </xf>
    <xf numFmtId="0" fontId="27" fillId="0" borderId="12" xfId="0" applyFont="1" applyBorder="1"/>
    <xf numFmtId="0" fontId="4" fillId="0" borderId="12" xfId="0" applyFont="1" applyBorder="1" applyAlignment="1">
      <alignment horizontal="left" vertical="center"/>
    </xf>
    <xf numFmtId="0" fontId="5" fillId="0" borderId="12" xfId="0" applyFont="1" applyBorder="1" applyAlignment="1">
      <alignment vertical="center" wrapText="1"/>
    </xf>
    <xf numFmtId="0" fontId="5" fillId="0" borderId="26" xfId="0" applyFont="1" applyBorder="1" applyAlignment="1">
      <alignment vertical="center"/>
    </xf>
    <xf numFmtId="0" fontId="4" fillId="0" borderId="12" xfId="0" applyFont="1" applyBorder="1" applyAlignment="1">
      <alignment vertical="center"/>
    </xf>
    <xf numFmtId="0" fontId="4" fillId="0" borderId="12" xfId="0" applyFont="1" applyBorder="1" applyAlignment="1">
      <alignment horizontal="left" vertical="center" wrapText="1"/>
    </xf>
    <xf numFmtId="0" fontId="27" fillId="0" borderId="12" xfId="0" applyFont="1" applyBorder="1" applyAlignment="1">
      <alignment wrapText="1"/>
    </xf>
    <xf numFmtId="0" fontId="5" fillId="0" borderId="12" xfId="0" applyFont="1" applyBorder="1" applyAlignment="1">
      <alignment vertical="center"/>
    </xf>
    <xf numFmtId="0" fontId="4" fillId="12" borderId="12" xfId="0" applyFont="1" applyFill="1" applyBorder="1" applyAlignment="1">
      <alignment horizontal="left" vertical="center" wrapText="1"/>
    </xf>
    <xf numFmtId="0" fontId="27" fillId="12" borderId="12" xfId="0" applyFont="1" applyFill="1" applyBorder="1" applyAlignment="1">
      <alignment vertical="center" wrapText="1"/>
    </xf>
    <xf numFmtId="0" fontId="4" fillId="12" borderId="12" xfId="0" applyFont="1" applyFill="1" applyBorder="1" applyAlignment="1">
      <alignment horizontal="left" vertical="center"/>
    </xf>
    <xf numFmtId="0" fontId="5" fillId="12" borderId="12" xfId="0" applyFont="1" applyFill="1" applyBorder="1" applyAlignment="1">
      <alignment vertical="center"/>
    </xf>
    <xf numFmtId="0" fontId="5" fillId="12" borderId="26" xfId="0" applyFont="1" applyFill="1" applyBorder="1" applyAlignment="1">
      <alignment vertical="center"/>
    </xf>
    <xf numFmtId="0" fontId="4" fillId="12" borderId="12" xfId="0" applyFont="1" applyFill="1" applyBorder="1" applyAlignment="1">
      <alignment vertical="center"/>
    </xf>
    <xf numFmtId="0" fontId="4" fillId="0" borderId="27" xfId="0" applyFont="1" applyBorder="1" applyAlignment="1">
      <alignment horizontal="left" vertical="center" wrapText="1"/>
    </xf>
    <xf numFmtId="0" fontId="27" fillId="0" borderId="27" xfId="0" applyFont="1" applyBorder="1" applyAlignment="1">
      <alignment wrapText="1"/>
    </xf>
    <xf numFmtId="0" fontId="4" fillId="0" borderId="27" xfId="0" applyFont="1" applyBorder="1" applyAlignment="1">
      <alignment horizontal="left" vertical="center"/>
    </xf>
    <xf numFmtId="0" fontId="27" fillId="0" borderId="23" xfId="0" applyFont="1" applyBorder="1" applyAlignment="1">
      <alignment wrapText="1"/>
    </xf>
    <xf numFmtId="0" fontId="27" fillId="0" borderId="22" xfId="0" applyFont="1" applyBorder="1" applyAlignment="1">
      <alignment wrapText="1"/>
    </xf>
    <xf numFmtId="0" fontId="4" fillId="0" borderId="21" xfId="0" applyFont="1" applyBorder="1" applyAlignment="1">
      <alignment horizontal="left" vertical="center"/>
    </xf>
    <xf numFmtId="0" fontId="5" fillId="0" borderId="21" xfId="0" applyFont="1" applyBorder="1" applyAlignment="1">
      <alignment vertical="center"/>
    </xf>
    <xf numFmtId="0" fontId="28" fillId="0" borderId="12" xfId="0" applyFont="1" applyBorder="1" applyAlignment="1">
      <alignment wrapText="1"/>
    </xf>
    <xf numFmtId="0" fontId="28" fillId="0" borderId="21" xfId="0" applyFont="1" applyBorder="1" applyAlignment="1">
      <alignment wrapText="1"/>
    </xf>
    <xf numFmtId="0" fontId="28" fillId="12" borderId="12" xfId="0" applyFont="1" applyFill="1" applyBorder="1" applyAlignment="1">
      <alignment wrapText="1"/>
    </xf>
    <xf numFmtId="0" fontId="28" fillId="12" borderId="21" xfId="0" applyFont="1" applyFill="1" applyBorder="1" applyAlignment="1">
      <alignment wrapText="1"/>
    </xf>
    <xf numFmtId="0" fontId="4" fillId="12" borderId="21" xfId="0" applyFont="1" applyFill="1" applyBorder="1" applyAlignment="1">
      <alignment horizontal="left" vertical="center"/>
    </xf>
    <xf numFmtId="0" fontId="5" fillId="12" borderId="21" xfId="0" applyFont="1" applyFill="1" applyBorder="1" applyAlignment="1">
      <alignment vertical="center"/>
    </xf>
    <xf numFmtId="0" fontId="4" fillId="0" borderId="28" xfId="0" applyFont="1" applyBorder="1" applyAlignment="1">
      <alignment horizontal="left" vertical="center" wrapText="1"/>
    </xf>
    <xf numFmtId="0" fontId="27" fillId="12" borderId="21" xfId="0" applyFont="1" applyFill="1" applyBorder="1" applyAlignment="1">
      <alignment wrapText="1"/>
    </xf>
    <xf numFmtId="0" fontId="26" fillId="0" borderId="12" xfId="0" applyFont="1" applyBorder="1"/>
    <xf numFmtId="0" fontId="26" fillId="0" borderId="21" xfId="0" applyFont="1" applyBorder="1" applyAlignment="1">
      <alignment wrapText="1"/>
    </xf>
    <xf numFmtId="0" fontId="4" fillId="0" borderId="24" xfId="0" applyFont="1" applyBorder="1" applyAlignment="1">
      <alignment horizontal="left" vertical="center" wrapText="1"/>
    </xf>
    <xf numFmtId="0" fontId="22" fillId="0" borderId="28" xfId="0" applyFont="1" applyBorder="1" applyAlignment="1">
      <alignment horizontal="left" vertical="center" wrapText="1"/>
    </xf>
    <xf numFmtId="0" fontId="26" fillId="0" borderId="27" xfId="0" applyFont="1" applyBorder="1" applyAlignment="1">
      <alignment wrapText="1"/>
    </xf>
    <xf numFmtId="0" fontId="22" fillId="0" borderId="27" xfId="0" applyFont="1" applyBorder="1" applyAlignment="1">
      <alignment horizontal="left" vertical="center"/>
    </xf>
    <xf numFmtId="0" fontId="26" fillId="0" borderId="12" xfId="0" applyFont="1" applyBorder="1" applyAlignment="1">
      <alignment horizontal="left" vertical="center" wrapText="1"/>
    </xf>
    <xf numFmtId="0" fontId="26" fillId="0" borderId="12" xfId="0" applyFont="1" applyBorder="1" applyAlignment="1">
      <alignment wrapText="1"/>
    </xf>
    <xf numFmtId="0" fontId="26" fillId="0" borderId="12" xfId="0" applyFont="1" applyBorder="1" applyAlignment="1">
      <alignment horizontal="left" vertical="center"/>
    </xf>
    <xf numFmtId="0" fontId="26" fillId="12" borderId="12" xfId="0" applyFont="1" applyFill="1" applyBorder="1" applyAlignment="1">
      <alignment horizontal="left" vertical="center" wrapText="1"/>
    </xf>
    <xf numFmtId="0" fontId="26" fillId="12" borderId="12" xfId="0" applyFont="1" applyFill="1" applyBorder="1" applyAlignment="1">
      <alignment wrapText="1"/>
    </xf>
    <xf numFmtId="0" fontId="26" fillId="12" borderId="12" xfId="0" applyFont="1" applyFill="1" applyBorder="1" applyAlignment="1">
      <alignment horizontal="left" vertical="center"/>
    </xf>
    <xf numFmtId="0" fontId="17" fillId="0" borderId="27" xfId="0" applyFont="1" applyBorder="1" applyAlignment="1">
      <alignment wrapText="1"/>
    </xf>
    <xf numFmtId="0" fontId="26" fillId="0" borderId="24" xfId="0" applyFont="1" applyBorder="1" applyAlignment="1">
      <alignment horizontal="left" vertical="center" wrapText="1"/>
    </xf>
    <xf numFmtId="0" fontId="26" fillId="0" borderId="21" xfId="0" applyFont="1" applyBorder="1" applyAlignment="1">
      <alignment horizontal="left" vertical="center"/>
    </xf>
    <xf numFmtId="0" fontId="27" fillId="0" borderId="24" xfId="0" applyFont="1" applyBorder="1" applyAlignment="1">
      <alignment horizontal="left" vertical="center" wrapText="1"/>
    </xf>
    <xf numFmtId="0" fontId="27" fillId="0" borderId="21" xfId="0" applyFont="1" applyBorder="1" applyAlignment="1">
      <alignment horizontal="left" vertical="center"/>
    </xf>
    <xf numFmtId="0" fontId="4" fillId="0" borderId="25" xfId="0" applyFont="1" applyBorder="1" applyAlignment="1">
      <alignment horizontal="left" vertical="center" wrapText="1"/>
    </xf>
    <xf numFmtId="0" fontId="28" fillId="0" borderId="22" xfId="0" applyFont="1" applyBorder="1" applyAlignment="1">
      <alignment wrapText="1"/>
    </xf>
    <xf numFmtId="0" fontId="4" fillId="0" borderId="22" xfId="0" applyFont="1" applyBorder="1" applyAlignment="1">
      <alignment horizontal="left" vertical="center"/>
    </xf>
    <xf numFmtId="0" fontId="27" fillId="0" borderId="29" xfId="0" applyFont="1" applyBorder="1" applyAlignment="1">
      <alignment wrapText="1"/>
    </xf>
    <xf numFmtId="0" fontId="4" fillId="0" borderId="29" xfId="0" applyFont="1" applyBorder="1" applyAlignment="1">
      <alignment horizontal="left" vertical="center"/>
    </xf>
    <xf numFmtId="0" fontId="5" fillId="0" borderId="29" xfId="0" applyFont="1" applyBorder="1" applyAlignment="1">
      <alignment vertical="center"/>
    </xf>
    <xf numFmtId="0" fontId="4" fillId="12" borderId="24" xfId="0" applyFont="1" applyFill="1" applyBorder="1" applyAlignment="1">
      <alignment horizontal="left" vertical="center" wrapText="1"/>
    </xf>
    <xf numFmtId="0" fontId="27" fillId="12" borderId="12" xfId="0" applyFont="1" applyFill="1" applyBorder="1" applyAlignment="1">
      <alignment wrapText="1"/>
    </xf>
    <xf numFmtId="0" fontId="29" fillId="0" borderId="12" xfId="0" applyFont="1" applyBorder="1"/>
    <xf numFmtId="0" fontId="30" fillId="0" borderId="12" xfId="0" applyFont="1" applyBorder="1" applyAlignment="1">
      <alignment wrapText="1"/>
    </xf>
    <xf numFmtId="0" fontId="4" fillId="12" borderId="24" xfId="0" applyFont="1" applyFill="1" applyBorder="1"/>
    <xf numFmtId="0" fontId="1" fillId="12" borderId="12" xfId="0" applyFont="1" applyFill="1" applyBorder="1"/>
    <xf numFmtId="0" fontId="1" fillId="12" borderId="21" xfId="0" applyFont="1" applyFill="1" applyBorder="1"/>
    <xf numFmtId="0" fontId="27" fillId="5" borderId="12" xfId="0" applyFont="1" applyFill="1" applyBorder="1" applyAlignment="1">
      <alignment wrapText="1"/>
    </xf>
    <xf numFmtId="0" fontId="27" fillId="4" borderId="27" xfId="0" applyFont="1" applyFill="1" applyBorder="1" applyAlignment="1">
      <alignment wrapText="1"/>
    </xf>
    <xf numFmtId="0" fontId="1" fillId="4" borderId="21" xfId="0" applyFont="1" applyFill="1" applyBorder="1"/>
    <xf numFmtId="0" fontId="27" fillId="0" borderId="21" xfId="0" applyFont="1" applyBorder="1" applyAlignment="1">
      <alignment wrapText="1"/>
    </xf>
    <xf numFmtId="0" fontId="18"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8" fillId="0" borderId="0" xfId="0" applyFont="1"/>
    <xf numFmtId="0" fontId="28" fillId="5" borderId="0" xfId="0" applyFont="1" applyFill="1" applyAlignment="1">
      <alignment wrapText="1"/>
    </xf>
    <xf numFmtId="0" fontId="4" fillId="0" borderId="0" xfId="0" applyFont="1" applyAlignment="1">
      <alignment horizontal="center"/>
    </xf>
    <xf numFmtId="0" fontId="4" fillId="0" borderId="0" xfId="0" applyFont="1" applyAlignment="1">
      <alignment horizontal="center" vertical="center"/>
    </xf>
    <xf numFmtId="0" fontId="33" fillId="0" borderId="1" xfId="0" applyFont="1" applyBorder="1" applyAlignment="1">
      <alignment horizontal="left" vertical="center" wrapText="1"/>
    </xf>
    <xf numFmtId="0" fontId="34" fillId="0" borderId="1" xfId="0" applyFont="1" applyBorder="1" applyAlignment="1">
      <alignment horizontal="left" vertical="center"/>
    </xf>
    <xf numFmtId="0" fontId="35" fillId="0" borderId="1" xfId="0" applyFont="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27" fillId="0" borderId="23" xfId="0" applyFont="1" applyBorder="1" applyAlignment="1" quotePrefix="1">
      <alignment wrapText="1"/>
    </xf>
    <xf numFmtId="0" fontId="28" fillId="0" borderId="12" xfId="0" applyFont="1" applyBorder="1" applyAlignment="1" quotePrefix="1">
      <alignment wrapText="1"/>
    </xf>
    <xf numFmtId="0" fontId="28" fillId="0" borderId="0" xfId="0" applyFont="1" applyAlignment="1" quotePrefix="1">
      <alignment wrapText="1"/>
    </xf>
    <xf numFmtId="0" fontId="17" fillId="0" borderId="12" xfId="0" applyFont="1" applyBorder="1" applyAlignment="1" quotePrefix="1">
      <alignment wrapText="1"/>
    </xf>
    <xf numFmtId="0" fontId="1" fillId="0" borderId="12" xfId="0" applyFont="1" applyBorder="1" quotePrefix="1"/>
    <xf numFmtId="0" fontId="17" fillId="0" borderId="0" xfId="0" applyFont="1" applyAlignment="1" quotePrefix="1">
      <alignment wrapText="1"/>
    </xf>
    <xf numFmtId="0" fontId="1" fillId="0" borderId="0" xfId="0" applyFont="1" quotePrefix="1"/>
    <xf numFmtId="0" fontId="6" fillId="0" borderId="0" xfId="0" applyFont="1" applyAlignment="1" quotePrefix="1">
      <alignment wrapText="1"/>
    </xf>
    <xf numFmtId="0" fontId="6"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ill>
        <patternFill patternType="none"/>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88899</xdr:colOff>
      <xdr:row>1</xdr:row>
      <xdr:rowOff>28575</xdr:rowOff>
    </xdr:from>
    <xdr:to>
      <xdr:col>5</xdr:col>
      <xdr:colOff>1657350</xdr:colOff>
      <xdr:row>6</xdr:row>
      <xdr:rowOff>201661</xdr:rowOff>
    </xdr:to>
    <xdr:pic>
      <xdr:nvPicPr>
        <xdr:cNvPr id="3" name="Picture 2"/>
        <xdr:cNvPicPr>
          <a:picLocks noChangeAspect="1"/>
        </xdr:cNvPicPr>
      </xdr:nvPicPr>
      <xdr:blipFill>
        <a:blip r:embed="rId1"/>
        <a:stretch>
          <a:fillRect/>
        </a:stretch>
      </xdr:blipFill>
      <xdr:spPr>
        <a:xfrm>
          <a:off x="11708765" y="478790"/>
          <a:ext cx="1569085" cy="1566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J33"/>
  <sheetViews>
    <sheetView workbookViewId="0">
      <selection activeCell="C10" sqref="C10"/>
    </sheetView>
  </sheetViews>
  <sheetFormatPr defaultColWidth="8.71428571428571" defaultRowHeight="15.75"/>
  <cols>
    <col min="1" max="1" width="34.1428571428571" style="205" customWidth="1"/>
    <col min="2" max="2" width="33.7142857142857" style="206" customWidth="1"/>
    <col min="3" max="3" width="30.1428571428571" style="206" customWidth="1"/>
    <col min="4" max="4" width="40.4285714285714" style="206" customWidth="1"/>
    <col min="5" max="5" width="35.8571428571429" style="206" customWidth="1"/>
    <col min="6" max="6" width="71.5714285714286" style="206" customWidth="1"/>
    <col min="7" max="16384" width="8.71428571428571" style="206"/>
  </cols>
  <sheetData>
    <row r="1" ht="35.45" customHeight="1" spans="1:10">
      <c r="A1" s="2" t="s">
        <v>0</v>
      </c>
      <c r="B1" s="2" t="s">
        <v>1</v>
      </c>
      <c r="C1" s="3" t="s">
        <v>2</v>
      </c>
      <c r="D1" s="3" t="s">
        <v>3</v>
      </c>
      <c r="E1" s="3" t="s">
        <v>4</v>
      </c>
      <c r="F1" s="3" t="s">
        <v>5</v>
      </c>
      <c r="J1"/>
    </row>
    <row r="2" ht="21.95" customHeight="1" spans="1:6">
      <c r="A2" s="207" t="s">
        <v>6</v>
      </c>
      <c r="B2" s="207" t="s">
        <v>7</v>
      </c>
      <c r="C2" s="5" t="s">
        <v>8</v>
      </c>
      <c r="D2" s="208" t="s">
        <v>9</v>
      </c>
      <c r="E2" s="209" t="s">
        <v>10</v>
      </c>
      <c r="F2" s="8"/>
    </row>
    <row r="3" ht="21.95" customHeight="1" spans="1:6">
      <c r="A3" s="207" t="s">
        <v>11</v>
      </c>
      <c r="B3" s="207" t="s">
        <v>12</v>
      </c>
      <c r="C3" s="5" t="s">
        <v>13</v>
      </c>
      <c r="D3" s="208" t="s">
        <v>14</v>
      </c>
      <c r="E3" s="209" t="s">
        <v>15</v>
      </c>
      <c r="F3" s="8"/>
    </row>
    <row r="4" ht="21.95" customHeight="1" spans="1:6">
      <c r="A4" s="207" t="s">
        <v>16</v>
      </c>
      <c r="B4" s="207" t="s">
        <v>17</v>
      </c>
      <c r="C4" s="5" t="s">
        <v>18</v>
      </c>
      <c r="D4" s="208" t="s">
        <v>19</v>
      </c>
      <c r="E4" s="209" t="s">
        <v>20</v>
      </c>
      <c r="F4" s="8"/>
    </row>
    <row r="5" ht="21.95" customHeight="1" spans="1:6">
      <c r="A5" s="207" t="s">
        <v>21</v>
      </c>
      <c r="B5" s="207" t="s">
        <v>22</v>
      </c>
      <c r="C5" s="5" t="s">
        <v>8</v>
      </c>
      <c r="D5" s="208" t="s">
        <v>9</v>
      </c>
      <c r="E5" s="209" t="s">
        <v>10</v>
      </c>
      <c r="F5" s="8"/>
    </row>
    <row r="6" ht="21.95" customHeight="1" spans="1:6">
      <c r="A6" s="207" t="s">
        <v>23</v>
      </c>
      <c r="B6" s="207" t="s">
        <v>24</v>
      </c>
      <c r="C6" s="5" t="s">
        <v>25</v>
      </c>
      <c r="D6" s="208" t="s">
        <v>26</v>
      </c>
      <c r="E6" s="209" t="s">
        <v>27</v>
      </c>
      <c r="F6" s="8"/>
    </row>
    <row r="7" ht="21.95" customHeight="1" spans="1:6">
      <c r="A7" s="207" t="s">
        <v>28</v>
      </c>
      <c r="B7" s="207" t="s">
        <v>29</v>
      </c>
      <c r="C7" s="5" t="s">
        <v>30</v>
      </c>
      <c r="D7" s="208" t="s">
        <v>31</v>
      </c>
      <c r="E7" s="209" t="s">
        <v>32</v>
      </c>
      <c r="F7" s="8"/>
    </row>
    <row r="8" spans="1:5">
      <c r="A8" s="210"/>
      <c r="B8" s="211"/>
      <c r="C8" s="211"/>
      <c r="D8" s="212"/>
      <c r="E8" s="213"/>
    </row>
    <row r="9" spans="1:5">
      <c r="A9" s="210"/>
      <c r="B9" s="211"/>
      <c r="C9" s="211"/>
      <c r="D9" s="212"/>
      <c r="E9" s="213"/>
    </row>
    <row r="10" spans="1:5">
      <c r="A10" s="210"/>
      <c r="B10" s="211"/>
      <c r="C10" s="211"/>
      <c r="D10" s="212"/>
      <c r="E10" s="213"/>
    </row>
    <row r="11" spans="1:5">
      <c r="A11" s="210"/>
      <c r="B11" s="211"/>
      <c r="C11" s="211"/>
      <c r="D11" s="212"/>
      <c r="E11" s="213"/>
    </row>
    <row r="12" spans="1:5">
      <c r="A12" s="210"/>
      <c r="B12" s="211"/>
      <c r="C12" s="211"/>
      <c r="D12" s="212"/>
      <c r="E12" s="213"/>
    </row>
    <row r="13" spans="1:5">
      <c r="A13" s="210"/>
      <c r="B13" s="211"/>
      <c r="C13" s="211"/>
      <c r="D13" s="212"/>
      <c r="E13" s="213"/>
    </row>
    <row r="14" spans="1:5">
      <c r="A14" s="210"/>
      <c r="B14" s="211"/>
      <c r="C14" s="211"/>
      <c r="D14" s="212"/>
      <c r="E14" s="213"/>
    </row>
    <row r="15" spans="1:5">
      <c r="A15" s="210"/>
      <c r="B15" s="211"/>
      <c r="C15" s="211"/>
      <c r="D15" s="212"/>
      <c r="E15" s="213"/>
    </row>
    <row r="16" spans="1:5">
      <c r="A16" s="210"/>
      <c r="B16" s="211"/>
      <c r="C16" s="211"/>
      <c r="D16" s="212"/>
      <c r="E16" s="213"/>
    </row>
    <row r="17" spans="1:5">
      <c r="A17" s="210"/>
      <c r="B17" s="211"/>
      <c r="C17" s="211"/>
      <c r="D17" s="212"/>
      <c r="E17" s="213"/>
    </row>
    <row r="18" spans="1:5">
      <c r="A18" s="210"/>
      <c r="B18" s="211"/>
      <c r="C18" s="211"/>
      <c r="D18" s="212"/>
      <c r="E18" s="213"/>
    </row>
    <row r="19" spans="1:5">
      <c r="A19" s="210"/>
      <c r="B19" s="211"/>
      <c r="C19" s="211"/>
      <c r="D19" s="212"/>
      <c r="E19" s="213"/>
    </row>
    <row r="20" spans="1:5">
      <c r="A20" s="210"/>
      <c r="B20" s="211"/>
      <c r="C20" s="211"/>
      <c r="D20" s="212"/>
      <c r="E20" s="213"/>
    </row>
    <row r="21" spans="1:5">
      <c r="A21" s="210"/>
      <c r="B21" s="211"/>
      <c r="C21" s="211"/>
      <c r="D21" s="212"/>
      <c r="E21" s="213"/>
    </row>
    <row r="22" spans="1:5">
      <c r="A22" s="210"/>
      <c r="B22" s="211"/>
      <c r="C22" s="211"/>
      <c r="D22" s="212"/>
      <c r="E22" s="213"/>
    </row>
    <row r="23" spans="1:5">
      <c r="A23" s="210"/>
      <c r="B23" s="211"/>
      <c r="C23" s="211"/>
      <c r="D23" s="212"/>
      <c r="E23" s="213"/>
    </row>
    <row r="24" spans="1:5">
      <c r="A24" s="210"/>
      <c r="B24" s="211"/>
      <c r="C24" s="211"/>
      <c r="D24" s="212"/>
      <c r="E24" s="213"/>
    </row>
    <row r="25" spans="1:5">
      <c r="A25" s="210"/>
      <c r="B25" s="211"/>
      <c r="C25" s="211"/>
      <c r="D25" s="212"/>
      <c r="E25" s="213"/>
    </row>
    <row r="26" spans="1:5">
      <c r="A26" s="210"/>
      <c r="B26" s="211"/>
      <c r="C26" s="211"/>
      <c r="D26" s="212"/>
      <c r="E26" s="213"/>
    </row>
    <row r="27" spans="1:5">
      <c r="A27" s="210"/>
      <c r="B27" s="211"/>
      <c r="C27" s="211"/>
      <c r="D27" s="212"/>
      <c r="E27" s="213"/>
    </row>
    <row r="28" spans="1:5">
      <c r="A28" s="210"/>
      <c r="B28" s="211"/>
      <c r="C28" s="211"/>
      <c r="D28" s="212"/>
      <c r="E28" s="213"/>
    </row>
    <row r="29" spans="1:5">
      <c r="A29" s="210"/>
      <c r="B29" s="211"/>
      <c r="C29" s="211"/>
      <c r="D29" s="212"/>
      <c r="E29" s="213"/>
    </row>
    <row r="30" spans="1:5">
      <c r="A30" s="210"/>
      <c r="B30" s="211"/>
      <c r="C30" s="211"/>
      <c r="D30" s="212"/>
      <c r="E30" s="213"/>
    </row>
    <row r="31" spans="1:5">
      <c r="A31" s="210"/>
      <c r="B31" s="211"/>
      <c r="C31" s="211"/>
      <c r="D31" s="212"/>
      <c r="E31" s="213"/>
    </row>
    <row r="32" spans="1:5">
      <c r="A32" s="210"/>
      <c r="B32" s="211"/>
      <c r="C32" s="211"/>
      <c r="D32" s="212"/>
      <c r="E32" s="213"/>
    </row>
    <row r="33" spans="1:5">
      <c r="A33" s="210"/>
      <c r="B33" s="211"/>
      <c r="C33" s="211"/>
      <c r="D33" s="212"/>
      <c r="E33" s="213"/>
    </row>
  </sheetData>
  <mergeCells count="1">
    <mergeCell ref="F2:F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7"/>
  <sheetViews>
    <sheetView workbookViewId="0">
      <selection activeCell="E2" sqref="E2"/>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8CBAD"/>
  </sheetPr>
  <dimension ref="A1:F7"/>
  <sheetViews>
    <sheetView workbookViewId="0">
      <selection activeCell="C15" sqref="C15"/>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5"/>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7"/>
  <sheetViews>
    <sheetView workbookViewId="0">
      <selection activeCell="D4" sqref="D4"/>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t="s">
        <v>34</v>
      </c>
      <c r="B2" s="4" t="s">
        <v>8</v>
      </c>
      <c r="C2" s="5" t="s">
        <v>8</v>
      </c>
      <c r="D2" s="5" t="s">
        <v>35</v>
      </c>
      <c r="E2" s="5"/>
      <c r="F2" s="8"/>
    </row>
    <row r="3" ht="25.5" customHeight="1" spans="1:6">
      <c r="A3" s="4"/>
      <c r="B3" s="4"/>
      <c r="C3" s="5"/>
      <c r="D3" s="5"/>
      <c r="E3" s="5"/>
      <c r="F3" s="8"/>
    </row>
    <row r="4" ht="25.5" customHeight="1" spans="1:6">
      <c r="A4" s="4"/>
      <c r="B4" s="4"/>
      <c r="C4" s="5"/>
      <c r="D4" s="5"/>
      <c r="E4" s="5"/>
      <c r="F4" s="8"/>
    </row>
    <row r="5" ht="25.5" customHeight="1" spans="1:6">
      <c r="A5" s="4"/>
      <c r="B5" s="4"/>
      <c r="C5" s="5"/>
      <c r="D5" s="5"/>
      <c r="E5" s="5"/>
      <c r="F5" s="8"/>
    </row>
    <row r="6" ht="25.5" customHeight="1" spans="1:6">
      <c r="A6" s="4"/>
      <c r="B6" s="4"/>
      <c r="C6" s="5"/>
      <c r="D6" s="5"/>
      <c r="E6" s="5"/>
      <c r="F6" s="8"/>
    </row>
    <row r="7" ht="25.5" customHeight="1" spans="1:6">
      <c r="A7" s="4"/>
      <c r="B7" s="4"/>
      <c r="C7" s="5"/>
      <c r="D7" s="5"/>
      <c r="E7" s="5"/>
      <c r="F7" s="8"/>
    </row>
  </sheetData>
  <mergeCells count="1">
    <mergeCell ref="F2:F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G2086"/>
  <sheetViews>
    <sheetView workbookViewId="0">
      <pane ySplit="1" topLeftCell="A116" activePane="bottomLeft" state="frozen"/>
      <selection/>
      <selection pane="bottomLeft" activeCell="C1665" sqref="C1665"/>
    </sheetView>
  </sheetViews>
  <sheetFormatPr defaultColWidth="8.71428571428571" defaultRowHeight="15" outlineLevelCol="6"/>
  <cols>
    <col min="1" max="1" width="36.2857142857143" style="1" customWidth="1"/>
    <col min="2" max="2" width="62.1428571428571" style="132" customWidth="1"/>
    <col min="3" max="3" width="43.5714285714286" style="132" customWidth="1"/>
    <col min="4" max="4" width="39.7142857142857" style="1" customWidth="1"/>
    <col min="5" max="5" width="36.5714285714286" style="1" customWidth="1"/>
    <col min="6" max="6" width="30.5714285714286" style="1" customWidth="1"/>
    <col min="7" max="7" width="61.1428571428571" style="1" customWidth="1"/>
    <col min="8" max="16384" width="8.71428571428571" style="1"/>
  </cols>
  <sheetData>
    <row r="1" ht="33" spans="1:7">
      <c r="A1" s="65" t="s">
        <v>0</v>
      </c>
      <c r="B1" s="133" t="s">
        <v>36</v>
      </c>
      <c r="C1" s="134" t="s">
        <v>37</v>
      </c>
      <c r="D1" s="67" t="s">
        <v>2</v>
      </c>
      <c r="E1" s="67" t="s">
        <v>3</v>
      </c>
      <c r="F1" s="67" t="s">
        <v>4</v>
      </c>
      <c r="G1" s="67" t="s">
        <v>33</v>
      </c>
    </row>
    <row r="2" ht="15.75" spans="1:7">
      <c r="A2" s="135" t="s">
        <v>38</v>
      </c>
      <c r="B2" s="136"/>
      <c r="C2" s="137"/>
      <c r="D2" s="138"/>
      <c r="E2" s="139"/>
      <c r="F2" s="140"/>
      <c r="G2" s="141"/>
    </row>
    <row r="3" ht="15.75" spans="1:7">
      <c r="A3" s="142" t="s">
        <v>39</v>
      </c>
      <c r="B3" s="136" t="s">
        <v>40</v>
      </c>
      <c r="C3" s="143"/>
      <c r="D3" s="138" t="s">
        <v>41</v>
      </c>
      <c r="E3" s="144"/>
      <c r="F3" s="140"/>
      <c r="G3" s="141"/>
    </row>
    <row r="4" ht="15.75" spans="2:7">
      <c r="B4" s="136" t="s">
        <v>42</v>
      </c>
      <c r="C4" s="143" t="s">
        <v>43</v>
      </c>
      <c r="D4" s="138"/>
      <c r="E4" s="144"/>
      <c r="F4" s="140"/>
      <c r="G4" s="141"/>
    </row>
    <row r="5" ht="15.75" spans="2:7">
      <c r="B5" s="136" t="s">
        <v>44</v>
      </c>
      <c r="C5" s="143" t="s">
        <v>45</v>
      </c>
      <c r="D5" s="138"/>
      <c r="E5" s="144"/>
      <c r="F5" s="140"/>
      <c r="G5" s="141"/>
    </row>
    <row r="6" ht="15.75" spans="1:7">
      <c r="A6" s="142"/>
      <c r="B6" s="136"/>
      <c r="C6" s="136"/>
      <c r="D6" s="138"/>
      <c r="E6" s="144"/>
      <c r="F6" s="140"/>
      <c r="G6" s="141"/>
    </row>
    <row r="7" ht="15.75" spans="1:7">
      <c r="A7" s="145" t="s">
        <v>46</v>
      </c>
      <c r="B7" s="146"/>
      <c r="C7" s="146"/>
      <c r="D7" s="147"/>
      <c r="E7" s="148"/>
      <c r="F7" s="149"/>
      <c r="G7" s="150"/>
    </row>
    <row r="8" ht="15.75" spans="1:7">
      <c r="A8" s="142" t="s">
        <v>47</v>
      </c>
      <c r="B8" s="136"/>
      <c r="C8" s="136"/>
      <c r="D8" s="138" t="s">
        <v>48</v>
      </c>
      <c r="E8" s="144"/>
      <c r="F8" s="140"/>
      <c r="G8" s="141"/>
    </row>
    <row r="9" ht="15.75" spans="1:7">
      <c r="A9" s="151" t="s">
        <v>49</v>
      </c>
      <c r="B9" s="152"/>
      <c r="C9" s="152"/>
      <c r="D9" s="153" t="s">
        <v>50</v>
      </c>
      <c r="E9" s="144"/>
      <c r="F9" s="140"/>
      <c r="G9" s="141"/>
    </row>
    <row r="10" ht="15.75" spans="1:7">
      <c r="A10" s="142" t="s">
        <v>51</v>
      </c>
      <c r="B10" s="214" t="s">
        <v>52</v>
      </c>
      <c r="C10" s="155"/>
      <c r="D10" s="156" t="s">
        <v>53</v>
      </c>
      <c r="E10" s="157"/>
      <c r="F10" s="140"/>
      <c r="G10" s="141"/>
    </row>
    <row r="11" ht="15.75" spans="1:7">
      <c r="A11" s="142"/>
      <c r="B11" s="158"/>
      <c r="C11" s="159"/>
      <c r="D11" s="156"/>
      <c r="E11" s="157"/>
      <c r="F11" s="140"/>
      <c r="G11" s="141"/>
    </row>
    <row r="12" ht="15.75" spans="1:7">
      <c r="A12" s="142"/>
      <c r="B12" s="158"/>
      <c r="C12" s="159"/>
      <c r="D12" s="156"/>
      <c r="E12" s="157"/>
      <c r="F12" s="140"/>
      <c r="G12" s="141"/>
    </row>
    <row r="13" ht="15.75" spans="1:7">
      <c r="A13" s="145" t="s">
        <v>54</v>
      </c>
      <c r="B13" s="160"/>
      <c r="C13" s="161"/>
      <c r="D13" s="162"/>
      <c r="E13" s="163"/>
      <c r="F13" s="149"/>
      <c r="G13" s="150"/>
    </row>
    <row r="14" ht="15.75" spans="1:7">
      <c r="A14" s="57"/>
      <c r="B14" s="158"/>
      <c r="C14" s="159"/>
      <c r="D14" s="156"/>
      <c r="E14" s="157"/>
      <c r="F14" s="140"/>
      <c r="G14" s="141"/>
    </row>
    <row r="15" ht="15.75" spans="1:7">
      <c r="A15" s="57"/>
      <c r="B15" s="158"/>
      <c r="C15" s="159"/>
      <c r="D15" s="156"/>
      <c r="E15" s="157"/>
      <c r="F15" s="140"/>
      <c r="G15" s="141"/>
    </row>
    <row r="16" ht="15.75" spans="1:7">
      <c r="A16" s="164"/>
      <c r="B16" s="152"/>
      <c r="C16" s="152"/>
      <c r="D16" s="138"/>
      <c r="E16" s="157"/>
      <c r="F16" s="140"/>
      <c r="G16" s="141"/>
    </row>
    <row r="17" ht="15.75" spans="1:7">
      <c r="A17" s="145" t="s">
        <v>55</v>
      </c>
      <c r="B17" s="165"/>
      <c r="C17" s="165"/>
      <c r="D17" s="162"/>
      <c r="E17" s="163"/>
      <c r="F17" s="149"/>
      <c r="G17" s="150"/>
    </row>
    <row r="18" ht="15.75" spans="1:7">
      <c r="A18" s="166" t="s">
        <v>56</v>
      </c>
      <c r="B18" s="167"/>
      <c r="C18" s="167"/>
      <c r="D18" s="156" t="s">
        <v>57</v>
      </c>
      <c r="E18" s="157"/>
      <c r="F18" s="140"/>
      <c r="G18" s="141"/>
    </row>
    <row r="19" ht="15.75" spans="1:7">
      <c r="A19" s="166" t="s">
        <v>58</v>
      </c>
      <c r="B19" s="167"/>
      <c r="C19" s="167"/>
      <c r="D19" s="156" t="s">
        <v>59</v>
      </c>
      <c r="E19" s="157"/>
      <c r="F19" s="140"/>
      <c r="G19" s="141"/>
    </row>
    <row r="20" ht="15.75" spans="1:7">
      <c r="A20" s="166" t="s">
        <v>60</v>
      </c>
      <c r="B20" s="167"/>
      <c r="C20" s="167"/>
      <c r="D20" s="156" t="s">
        <v>61</v>
      </c>
      <c r="E20" s="157"/>
      <c r="F20" s="140"/>
      <c r="G20" s="141"/>
    </row>
    <row r="21" ht="15.75" spans="1:7">
      <c r="A21" s="166" t="s">
        <v>62</v>
      </c>
      <c r="B21" s="167"/>
      <c r="C21" s="167"/>
      <c r="D21" s="156" t="s">
        <v>63</v>
      </c>
      <c r="E21" s="157"/>
      <c r="F21" s="140"/>
      <c r="G21" s="141"/>
    </row>
    <row r="22" ht="15.75" spans="1:7">
      <c r="A22" s="166" t="s">
        <v>64</v>
      </c>
      <c r="B22" s="167"/>
      <c r="C22" s="167"/>
      <c r="D22" s="156" t="s">
        <v>65</v>
      </c>
      <c r="E22" s="157"/>
      <c r="F22" s="140"/>
      <c r="G22" s="141"/>
    </row>
    <row r="23" ht="15.75" spans="1:7">
      <c r="A23" s="166" t="s">
        <v>66</v>
      </c>
      <c r="B23" s="167"/>
      <c r="C23" s="167"/>
      <c r="D23" s="156" t="s">
        <v>67</v>
      </c>
      <c r="E23" s="157"/>
      <c r="F23" s="140"/>
      <c r="G23" s="141"/>
    </row>
    <row r="24" ht="15.75" spans="1:7">
      <c r="A24" s="166" t="s">
        <v>68</v>
      </c>
      <c r="B24" s="167"/>
      <c r="C24" s="167"/>
      <c r="D24" s="156" t="s">
        <v>69</v>
      </c>
      <c r="E24" s="157"/>
      <c r="F24" s="140"/>
      <c r="G24" s="141"/>
    </row>
    <row r="25" ht="15.75" spans="1:7">
      <c r="A25" s="166" t="s">
        <v>70</v>
      </c>
      <c r="B25" s="167"/>
      <c r="C25" s="167"/>
      <c r="D25" s="156" t="s">
        <v>71</v>
      </c>
      <c r="E25" s="157"/>
      <c r="F25" s="140"/>
      <c r="G25" s="141"/>
    </row>
    <row r="26" ht="15.75" spans="1:7">
      <c r="A26" s="166" t="s">
        <v>72</v>
      </c>
      <c r="B26" s="167"/>
      <c r="C26" s="167"/>
      <c r="D26" s="156" t="s">
        <v>73</v>
      </c>
      <c r="E26" s="157"/>
      <c r="F26" s="140"/>
      <c r="G26" s="141"/>
    </row>
    <row r="27" ht="15.75" spans="1:7">
      <c r="A27" s="127" t="s">
        <v>74</v>
      </c>
      <c r="B27" s="154"/>
      <c r="C27" s="154"/>
      <c r="D27" s="138" t="s">
        <v>75</v>
      </c>
      <c r="E27" s="157"/>
      <c r="F27" s="140"/>
      <c r="G27" s="141"/>
    </row>
    <row r="28" ht="15.75" spans="1:7">
      <c r="A28" s="168" t="s">
        <v>76</v>
      </c>
      <c r="B28" s="143"/>
      <c r="C28" s="143"/>
      <c r="D28" s="138" t="s">
        <v>77</v>
      </c>
      <c r="E28" s="157"/>
      <c r="F28" s="140"/>
      <c r="G28" s="141"/>
    </row>
    <row r="29" ht="15.75" spans="1:7">
      <c r="A29" s="168"/>
      <c r="B29" s="143"/>
      <c r="C29" s="143"/>
      <c r="D29" s="138"/>
      <c r="E29" s="157"/>
      <c r="F29" s="140"/>
      <c r="G29" s="141"/>
    </row>
    <row r="30" ht="15.75" spans="1:7">
      <c r="A30" s="168"/>
      <c r="B30" s="143"/>
      <c r="C30" s="143"/>
      <c r="D30" s="138"/>
      <c r="E30" s="157"/>
      <c r="F30" s="140"/>
      <c r="G30" s="141"/>
    </row>
    <row r="31" ht="15.75" spans="1:7">
      <c r="A31" s="168"/>
      <c r="B31" s="143"/>
      <c r="C31" s="143"/>
      <c r="D31" s="138"/>
      <c r="E31" s="157"/>
      <c r="F31" s="140"/>
      <c r="G31" s="141"/>
    </row>
    <row r="32" ht="15.75" spans="1:7">
      <c r="A32" s="169"/>
      <c r="B32" s="170"/>
      <c r="C32" s="170"/>
      <c r="D32" s="171"/>
      <c r="E32" s="157"/>
      <c r="F32" s="140"/>
      <c r="G32" s="141"/>
    </row>
    <row r="33" ht="15.75" spans="1:7">
      <c r="A33" s="172"/>
      <c r="B33" s="173"/>
      <c r="C33" s="173"/>
      <c r="D33" s="174"/>
      <c r="E33" s="157"/>
      <c r="F33" s="140"/>
      <c r="G33" s="141"/>
    </row>
    <row r="34" ht="15.75" spans="1:7">
      <c r="A34" s="175" t="s">
        <v>78</v>
      </c>
      <c r="B34" s="176"/>
      <c r="C34" s="176"/>
      <c r="D34" s="177"/>
      <c r="E34" s="163"/>
      <c r="F34" s="149"/>
      <c r="G34" s="150"/>
    </row>
    <row r="35" ht="30" spans="1:7">
      <c r="A35" s="68" t="s">
        <v>79</v>
      </c>
      <c r="B35" s="58" t="s">
        <v>80</v>
      </c>
      <c r="C35" s="58"/>
      <c r="D35" s="174" t="s">
        <v>81</v>
      </c>
      <c r="E35" s="157"/>
      <c r="F35" s="140"/>
      <c r="G35" s="141"/>
    </row>
    <row r="36" ht="15.75" spans="1:7">
      <c r="A36" s="68" t="s">
        <v>82</v>
      </c>
      <c r="B36" s="58"/>
      <c r="C36" s="58"/>
      <c r="D36" s="174" t="s">
        <v>83</v>
      </c>
      <c r="E36" s="157"/>
      <c r="F36" s="140"/>
      <c r="G36" s="141"/>
    </row>
    <row r="37" ht="15.75" spans="1:7">
      <c r="A37" s="68" t="s">
        <v>84</v>
      </c>
      <c r="B37" s="58"/>
      <c r="C37" s="58"/>
      <c r="D37" s="174"/>
      <c r="E37" s="157"/>
      <c r="F37" s="140"/>
      <c r="G37" s="141"/>
    </row>
    <row r="38" ht="15.75" spans="1:7">
      <c r="A38" s="68" t="s">
        <v>85</v>
      </c>
      <c r="B38" s="58"/>
      <c r="C38" s="58"/>
      <c r="D38" s="174"/>
      <c r="E38" s="157"/>
      <c r="F38" s="140"/>
      <c r="G38" s="141"/>
    </row>
    <row r="39" ht="15.75" spans="1:7">
      <c r="A39" s="68" t="s">
        <v>86</v>
      </c>
      <c r="B39" s="58"/>
      <c r="C39" s="58"/>
      <c r="D39" s="174"/>
      <c r="E39" s="157"/>
      <c r="F39" s="140"/>
      <c r="G39" s="141"/>
    </row>
    <row r="40" ht="15.75" spans="1:7">
      <c r="A40" s="68" t="s">
        <v>87</v>
      </c>
      <c r="B40" s="58"/>
      <c r="C40" s="58"/>
      <c r="D40" s="174"/>
      <c r="E40" s="157"/>
      <c r="F40" s="140"/>
      <c r="G40" s="141"/>
    </row>
    <row r="41" ht="15.75" spans="1:7">
      <c r="A41" s="68" t="s">
        <v>88</v>
      </c>
      <c r="B41" s="58"/>
      <c r="C41" s="58"/>
      <c r="D41" s="174"/>
      <c r="E41" s="157"/>
      <c r="F41" s="140"/>
      <c r="G41" s="141"/>
    </row>
    <row r="42" ht="15.75" spans="1:7">
      <c r="A42" s="68" t="s">
        <v>89</v>
      </c>
      <c r="B42" s="58"/>
      <c r="C42" s="58"/>
      <c r="D42" s="174"/>
      <c r="E42" s="157"/>
      <c r="F42" s="140"/>
      <c r="G42" s="141"/>
    </row>
    <row r="43" ht="15.75" spans="1:7">
      <c r="A43" s="68" t="s">
        <v>90</v>
      </c>
      <c r="B43" s="58"/>
      <c r="C43" s="58"/>
      <c r="D43" s="174"/>
      <c r="E43" s="157"/>
      <c r="F43" s="140"/>
      <c r="G43" s="141"/>
    </row>
    <row r="44" ht="15.75" spans="1:7">
      <c r="A44" s="68" t="s">
        <v>91</v>
      </c>
      <c r="B44" s="58"/>
      <c r="C44" s="58"/>
      <c r="D44" s="174"/>
      <c r="E44" s="157"/>
      <c r="F44" s="140"/>
      <c r="G44" s="141"/>
    </row>
    <row r="45" ht="15.75" spans="1:7">
      <c r="A45" s="68" t="s">
        <v>92</v>
      </c>
      <c r="B45" s="178"/>
      <c r="C45" s="178"/>
      <c r="D45" s="174"/>
      <c r="E45" s="157"/>
      <c r="F45" s="140"/>
      <c r="G45" s="141"/>
    </row>
    <row r="46" ht="30" spans="1:7">
      <c r="A46" s="179" t="s">
        <v>93</v>
      </c>
      <c r="B46" s="159" t="s">
        <v>94</v>
      </c>
      <c r="C46" s="159"/>
      <c r="D46" s="180"/>
      <c r="E46" s="157"/>
      <c r="F46" s="140"/>
      <c r="G46" s="141"/>
    </row>
    <row r="47" ht="15.75" spans="1:7">
      <c r="A47" s="181"/>
      <c r="B47" s="159"/>
      <c r="C47" s="159"/>
      <c r="D47" s="182"/>
      <c r="E47" s="157"/>
      <c r="F47" s="140"/>
      <c r="G47" s="141"/>
    </row>
    <row r="48" ht="15.75" spans="1:7">
      <c r="A48" s="183"/>
      <c r="B48" s="184"/>
      <c r="C48" s="184"/>
      <c r="D48" s="185"/>
      <c r="E48" s="157"/>
      <c r="F48" s="140"/>
      <c r="G48" s="141"/>
    </row>
    <row r="49" ht="15.75" spans="1:7">
      <c r="A49" s="168"/>
      <c r="B49" s="186"/>
      <c r="C49" s="186"/>
      <c r="D49" s="187"/>
      <c r="E49" s="188"/>
      <c r="F49" s="140"/>
      <c r="G49" s="141"/>
    </row>
    <row r="50" ht="15.75" spans="1:7">
      <c r="A50" s="168"/>
      <c r="B50" s="136"/>
      <c r="C50" s="136"/>
      <c r="D50" s="138"/>
      <c r="E50" s="144"/>
      <c r="F50" s="140"/>
      <c r="G50" s="141"/>
    </row>
    <row r="51" ht="15.75" spans="1:7">
      <c r="A51" s="189" t="s">
        <v>95</v>
      </c>
      <c r="B51" s="190"/>
      <c r="C51" s="190"/>
      <c r="D51" s="147"/>
      <c r="E51" s="148"/>
      <c r="F51" s="149"/>
      <c r="G51" s="150"/>
    </row>
    <row r="52" ht="15.75" spans="1:7">
      <c r="A52" s="168" t="s">
        <v>96</v>
      </c>
      <c r="B52" s="136"/>
      <c r="C52" s="136"/>
      <c r="D52" s="138"/>
      <c r="E52" s="144"/>
      <c r="F52" s="140"/>
      <c r="G52" s="141"/>
    </row>
    <row r="53" ht="15.75" spans="1:7">
      <c r="A53" s="189" t="s">
        <v>97</v>
      </c>
      <c r="B53" s="190"/>
      <c r="C53" s="190"/>
      <c r="D53" s="147"/>
      <c r="E53" s="148"/>
      <c r="F53" s="149"/>
      <c r="G53" s="150"/>
    </row>
    <row r="54" ht="15.75" spans="1:7">
      <c r="A54" s="127" t="s">
        <v>98</v>
      </c>
      <c r="B54" s="136" t="s">
        <v>99</v>
      </c>
      <c r="C54" s="136"/>
      <c r="D54" s="191" t="s">
        <v>100</v>
      </c>
      <c r="E54" s="57"/>
      <c r="F54" s="125"/>
      <c r="G54" s="126"/>
    </row>
    <row r="55" ht="15.75" spans="1:7">
      <c r="A55" s="127" t="s">
        <v>101</v>
      </c>
      <c r="B55" s="136" t="s">
        <v>102</v>
      </c>
      <c r="C55" s="136"/>
      <c r="D55" s="191" t="s">
        <v>103</v>
      </c>
      <c r="E55" s="57"/>
      <c r="F55" s="125"/>
      <c r="G55" s="126"/>
    </row>
    <row r="56" ht="15.75" spans="1:7">
      <c r="A56" s="127" t="s">
        <v>104</v>
      </c>
      <c r="B56" s="192" t="s">
        <v>105</v>
      </c>
      <c r="C56" s="192"/>
      <c r="D56" s="191" t="s">
        <v>106</v>
      </c>
      <c r="E56" s="57"/>
      <c r="F56" s="125"/>
      <c r="G56" s="126"/>
    </row>
    <row r="57" ht="15.75" spans="1:7">
      <c r="A57" s="193" t="s">
        <v>107</v>
      </c>
      <c r="B57" s="190"/>
      <c r="C57" s="190"/>
      <c r="D57" s="194"/>
      <c r="E57" s="194"/>
      <c r="F57" s="195"/>
      <c r="G57" s="194"/>
    </row>
    <row r="58" ht="15.75" spans="1:7">
      <c r="A58" s="127" t="s">
        <v>108</v>
      </c>
      <c r="B58" s="143" t="s">
        <v>109</v>
      </c>
      <c r="C58" s="143"/>
      <c r="D58" s="57" t="s">
        <v>110</v>
      </c>
      <c r="E58" s="57"/>
      <c r="F58" s="128"/>
      <c r="G58" s="57"/>
    </row>
    <row r="59" ht="15.75" spans="1:7">
      <c r="A59" s="127" t="s">
        <v>111</v>
      </c>
      <c r="B59" s="143"/>
      <c r="C59" s="143"/>
      <c r="D59" s="57" t="s">
        <v>112</v>
      </c>
      <c r="E59" s="57"/>
      <c r="F59" s="128"/>
      <c r="G59" s="57"/>
    </row>
    <row r="60" ht="15.75" spans="1:7">
      <c r="A60" s="193" t="s">
        <v>113</v>
      </c>
      <c r="B60" s="190"/>
      <c r="C60" s="190"/>
      <c r="D60" s="194"/>
      <c r="E60" s="194"/>
      <c r="F60" s="195"/>
      <c r="G60" s="194"/>
    </row>
    <row r="61" ht="15.75" spans="1:7">
      <c r="A61" s="123" t="s">
        <v>114</v>
      </c>
      <c r="B61" s="173" t="s">
        <v>115</v>
      </c>
      <c r="C61" s="173"/>
      <c r="D61" s="61"/>
      <c r="E61" s="61"/>
      <c r="F61" s="96"/>
      <c r="G61" s="61"/>
    </row>
    <row r="62" ht="15.75" spans="1:7">
      <c r="A62" s="123"/>
      <c r="B62" s="196"/>
      <c r="C62" s="196"/>
      <c r="D62" s="61"/>
      <c r="E62" s="61"/>
      <c r="F62" s="96"/>
      <c r="G62" s="61"/>
    </row>
    <row r="63" ht="15.75" spans="1:7">
      <c r="A63" s="123"/>
      <c r="B63" s="196"/>
      <c r="C63" s="196"/>
      <c r="D63" s="61"/>
      <c r="E63" s="61"/>
      <c r="F63" s="96"/>
      <c r="G63" s="61"/>
    </row>
    <row r="64" ht="15.75" spans="1:7">
      <c r="A64" s="123"/>
      <c r="B64" s="196"/>
      <c r="C64" s="196"/>
      <c r="D64" s="61"/>
      <c r="E64" s="61"/>
      <c r="F64" s="96"/>
      <c r="G64" s="61"/>
    </row>
    <row r="65" ht="15.75" spans="1:7">
      <c r="A65" s="193"/>
      <c r="B65" s="190"/>
      <c r="C65" s="190"/>
      <c r="D65" s="194"/>
      <c r="E65" s="194"/>
      <c r="F65" s="195"/>
      <c r="G65" s="194"/>
    </row>
    <row r="66" ht="15.75" spans="1:7">
      <c r="A66" s="127" t="s">
        <v>116</v>
      </c>
      <c r="B66" s="143" t="s">
        <v>117</v>
      </c>
      <c r="C66" s="143"/>
      <c r="D66" s="57" t="s">
        <v>118</v>
      </c>
      <c r="E66" s="57"/>
      <c r="F66" s="128"/>
      <c r="G66" s="57"/>
    </row>
    <row r="67" ht="15.75" spans="1:7">
      <c r="A67" s="127" t="s">
        <v>119</v>
      </c>
      <c r="B67" s="154" t="s">
        <v>120</v>
      </c>
      <c r="C67" s="154"/>
      <c r="D67" s="126" t="s">
        <v>121</v>
      </c>
      <c r="E67" s="125"/>
      <c r="F67" s="128"/>
      <c r="G67" s="57"/>
    </row>
    <row r="68" ht="15.75" spans="1:7">
      <c r="A68" s="127" t="s">
        <v>122</v>
      </c>
      <c r="B68" s="154"/>
      <c r="C68" s="154"/>
      <c r="D68" s="126"/>
      <c r="E68" s="128"/>
      <c r="F68" s="128"/>
      <c r="G68" s="57"/>
    </row>
    <row r="69" ht="15.75" spans="1:7">
      <c r="A69" s="127"/>
      <c r="B69" s="154"/>
      <c r="C69" s="154"/>
      <c r="D69" s="126"/>
      <c r="E69" s="128"/>
      <c r="F69" s="128"/>
      <c r="G69" s="57"/>
    </row>
    <row r="70" ht="15.75" spans="1:7">
      <c r="A70" s="127"/>
      <c r="B70" s="154"/>
      <c r="C70" s="154"/>
      <c r="D70" s="126"/>
      <c r="E70" s="128"/>
      <c r="F70" s="128"/>
      <c r="G70" s="57"/>
    </row>
    <row r="71" ht="15.75" spans="1:7">
      <c r="A71" s="135"/>
      <c r="B71" s="154"/>
      <c r="C71" s="154"/>
      <c r="D71" s="126"/>
      <c r="E71" s="57"/>
      <c r="F71" s="128"/>
      <c r="G71" s="57"/>
    </row>
    <row r="72" s="37" customFormat="1" ht="15.75" spans="2:7">
      <c r="B72" s="197" t="s">
        <v>123</v>
      </c>
      <c r="C72" s="197"/>
      <c r="D72" s="101"/>
      <c r="E72" s="101"/>
      <c r="F72" s="198"/>
      <c r="G72" s="101"/>
    </row>
    <row r="73" ht="15.75" spans="1:7">
      <c r="A73" s="127"/>
      <c r="B73" s="158"/>
      <c r="C73" s="159"/>
      <c r="D73" s="128"/>
      <c r="E73" s="57"/>
      <c r="F73" s="128"/>
      <c r="G73" s="57"/>
    </row>
    <row r="74" ht="15.75" spans="1:7">
      <c r="A74" s="127"/>
      <c r="B74" s="158" t="s">
        <v>124</v>
      </c>
      <c r="C74" s="159"/>
      <c r="D74" s="128"/>
      <c r="E74" s="57"/>
      <c r="F74" s="128"/>
      <c r="G74" s="57"/>
    </row>
    <row r="75" ht="15.75" spans="1:7">
      <c r="A75" s="127"/>
      <c r="B75" s="143"/>
      <c r="C75" s="199"/>
      <c r="D75" s="128"/>
      <c r="E75" s="57"/>
      <c r="F75" s="57"/>
      <c r="G75" s="57"/>
    </row>
    <row r="76" ht="15.75" spans="1:7">
      <c r="A76" s="127"/>
      <c r="B76" s="143" t="s">
        <v>125</v>
      </c>
      <c r="C76" s="199"/>
      <c r="D76" s="128"/>
      <c r="E76" s="57"/>
      <c r="F76" s="57"/>
      <c r="G76" s="57"/>
    </row>
    <row r="77" ht="15.75" spans="1:7">
      <c r="A77" s="127"/>
      <c r="B77" s="158"/>
      <c r="C77" s="159"/>
      <c r="D77" s="128"/>
      <c r="E77" s="57"/>
      <c r="F77" s="57"/>
      <c r="G77" s="57"/>
    </row>
    <row r="78" spans="1:7">
      <c r="A78" s="57"/>
      <c r="D78" s="57"/>
      <c r="E78" s="57"/>
      <c r="F78" s="57"/>
      <c r="G78" s="57"/>
    </row>
    <row r="79" ht="15.75" spans="1:7">
      <c r="A79" s="57"/>
      <c r="B79" s="143" t="s">
        <v>126</v>
      </c>
      <c r="C79" s="143"/>
      <c r="D79" s="57"/>
      <c r="E79" s="57"/>
      <c r="F79" s="57"/>
      <c r="G79" s="57"/>
    </row>
    <row r="80" spans="1:7">
      <c r="A80" s="57"/>
      <c r="D80" s="57"/>
      <c r="E80" s="57"/>
      <c r="F80" s="57"/>
      <c r="G80" s="57"/>
    </row>
    <row r="81" spans="1:7">
      <c r="A81" s="57"/>
      <c r="B81" s="132" t="s">
        <v>127</v>
      </c>
      <c r="D81" s="57"/>
      <c r="E81" s="57"/>
      <c r="F81" s="57"/>
      <c r="G81" s="57"/>
    </row>
    <row r="82" ht="15.75" spans="1:7">
      <c r="A82" s="57"/>
      <c r="B82" s="143" t="s">
        <v>128</v>
      </c>
      <c r="C82" s="143"/>
      <c r="D82" s="57"/>
      <c r="E82" s="57"/>
      <c r="F82" s="57"/>
      <c r="G82" s="57"/>
    </row>
    <row r="83" ht="15.75" spans="1:7">
      <c r="A83" s="57"/>
      <c r="B83" s="143" t="s">
        <v>129</v>
      </c>
      <c r="C83" s="143"/>
      <c r="D83" s="57"/>
      <c r="E83" s="57"/>
      <c r="F83" s="57"/>
      <c r="G83" s="57"/>
    </row>
    <row r="84" ht="15.75" spans="1:7">
      <c r="A84" s="57"/>
      <c r="B84" s="143" t="s">
        <v>130</v>
      </c>
      <c r="C84" s="143"/>
      <c r="D84" s="57"/>
      <c r="E84" s="57"/>
      <c r="F84" s="57"/>
      <c r="G84" s="57"/>
    </row>
    <row r="85" spans="1:7">
      <c r="A85" s="57"/>
      <c r="B85" s="158" t="s">
        <v>131</v>
      </c>
      <c r="C85" s="158"/>
      <c r="D85" s="57"/>
      <c r="E85" s="57"/>
      <c r="F85" s="57"/>
      <c r="G85" s="57"/>
    </row>
    <row r="86" ht="15.75" spans="1:7">
      <c r="A86" s="57"/>
      <c r="B86" s="136" t="s">
        <v>132</v>
      </c>
      <c r="C86" s="136"/>
      <c r="D86" s="57"/>
      <c r="E86" s="57"/>
      <c r="F86" s="57"/>
      <c r="G86" s="57"/>
    </row>
    <row r="87" ht="15.75" spans="1:7">
      <c r="A87" s="57"/>
      <c r="B87" s="136" t="s">
        <v>133</v>
      </c>
      <c r="C87" s="136"/>
      <c r="D87" s="57"/>
      <c r="E87" s="57"/>
      <c r="F87" s="57"/>
      <c r="G87" s="57"/>
    </row>
    <row r="88" spans="1:7">
      <c r="A88" s="57"/>
      <c r="B88" s="200" t="s">
        <v>134</v>
      </c>
      <c r="C88" s="200"/>
      <c r="D88" s="57"/>
      <c r="E88" s="57"/>
      <c r="F88" s="57"/>
      <c r="G88" s="57"/>
    </row>
    <row r="89" spans="1:7">
      <c r="A89" s="57"/>
      <c r="B89" s="200" t="s">
        <v>135</v>
      </c>
      <c r="C89" s="200"/>
      <c r="D89" s="57"/>
      <c r="E89" s="57"/>
      <c r="F89" s="57"/>
      <c r="G89" s="57"/>
    </row>
    <row r="90" spans="1:7">
      <c r="A90" s="57"/>
      <c r="B90" s="200" t="s">
        <v>136</v>
      </c>
      <c r="C90" s="200"/>
      <c r="D90" s="57"/>
      <c r="E90" s="57"/>
      <c r="F90" s="57"/>
      <c r="G90" s="57"/>
    </row>
    <row r="91" spans="1:7">
      <c r="A91" s="57"/>
      <c r="B91" s="200" t="s">
        <v>137</v>
      </c>
      <c r="C91" s="200"/>
      <c r="D91" s="57"/>
      <c r="E91" s="57"/>
      <c r="F91" s="57"/>
      <c r="G91" s="57"/>
    </row>
    <row r="92" spans="1:7">
      <c r="A92" s="57"/>
      <c r="B92" s="200" t="s">
        <v>138</v>
      </c>
      <c r="C92" s="200"/>
      <c r="D92" s="57"/>
      <c r="E92" s="57"/>
      <c r="F92" s="57"/>
      <c r="G92" s="57"/>
    </row>
    <row r="93" spans="1:7">
      <c r="A93" s="57"/>
      <c r="B93" s="200" t="s">
        <v>139</v>
      </c>
      <c r="C93" s="200"/>
      <c r="D93" s="57"/>
      <c r="E93" s="57"/>
      <c r="F93" s="57"/>
      <c r="G93" s="57"/>
    </row>
    <row r="94" spans="1:7">
      <c r="A94" s="57"/>
      <c r="B94" s="200" t="s">
        <v>140</v>
      </c>
      <c r="C94" s="200"/>
      <c r="D94" s="57"/>
      <c r="E94" s="57"/>
      <c r="F94" s="57"/>
      <c r="G94" s="57"/>
    </row>
    <row r="95" spans="1:7">
      <c r="A95" s="57"/>
      <c r="B95" s="200" t="s">
        <v>141</v>
      </c>
      <c r="C95" s="200"/>
      <c r="D95" s="57"/>
      <c r="E95" s="57"/>
      <c r="F95" s="57"/>
      <c r="G95" s="57"/>
    </row>
    <row r="96" spans="1:7">
      <c r="A96" s="57"/>
      <c r="B96" s="200" t="s">
        <v>142</v>
      </c>
      <c r="C96" s="200"/>
      <c r="D96" s="57"/>
      <c r="E96" s="57"/>
      <c r="F96" s="57"/>
      <c r="G96" s="57"/>
    </row>
    <row r="97" spans="1:7">
      <c r="A97" s="57"/>
      <c r="B97" s="200" t="s">
        <v>143</v>
      </c>
      <c r="C97" s="200"/>
      <c r="D97" s="57"/>
      <c r="E97" s="57"/>
      <c r="F97" s="57"/>
      <c r="G97" s="57"/>
    </row>
    <row r="98" spans="1:7">
      <c r="A98" s="57"/>
      <c r="B98" s="200" t="s">
        <v>144</v>
      </c>
      <c r="C98" s="200"/>
      <c r="D98" s="57"/>
      <c r="E98" s="57"/>
      <c r="F98" s="57"/>
      <c r="G98" s="57"/>
    </row>
    <row r="99" spans="1:7">
      <c r="A99" s="57"/>
      <c r="B99" s="200" t="s">
        <v>145</v>
      </c>
      <c r="C99" s="200"/>
      <c r="D99" s="57"/>
      <c r="E99" s="57"/>
      <c r="F99" s="57"/>
      <c r="G99" s="57"/>
    </row>
    <row r="100" spans="1:7">
      <c r="A100" s="57"/>
      <c r="B100" s="200" t="s">
        <v>146</v>
      </c>
      <c r="C100" s="200"/>
      <c r="D100" s="57"/>
      <c r="E100" s="57"/>
      <c r="F100" s="57"/>
      <c r="G100" s="57"/>
    </row>
    <row r="101" spans="1:7">
      <c r="A101" s="57"/>
      <c r="B101" s="200" t="s">
        <v>147</v>
      </c>
      <c r="C101" s="200"/>
      <c r="D101" s="57"/>
      <c r="E101" s="57"/>
      <c r="F101" s="57"/>
      <c r="G101" s="57"/>
    </row>
    <row r="102" spans="1:7">
      <c r="A102" s="57"/>
      <c r="B102" s="200" t="s">
        <v>148</v>
      </c>
      <c r="C102" s="200"/>
      <c r="D102" s="57"/>
      <c r="E102" s="57"/>
      <c r="F102" s="57"/>
      <c r="G102" s="57"/>
    </row>
    <row r="103" spans="1:7">
      <c r="A103" s="57"/>
      <c r="B103" s="200" t="s">
        <v>149</v>
      </c>
      <c r="C103" s="200"/>
      <c r="D103" s="57"/>
      <c r="E103" s="57"/>
      <c r="F103" s="57"/>
      <c r="G103" s="57"/>
    </row>
    <row r="104" spans="1:7">
      <c r="A104" s="57"/>
      <c r="B104" s="200" t="s">
        <v>150</v>
      </c>
      <c r="C104" s="200"/>
      <c r="D104" s="57"/>
      <c r="E104" s="57"/>
      <c r="F104" s="57"/>
      <c r="G104" s="57"/>
    </row>
    <row r="105" spans="1:7">
      <c r="A105" s="57"/>
      <c r="B105" s="200" t="s">
        <v>151</v>
      </c>
      <c r="C105" s="200"/>
      <c r="D105" s="57"/>
      <c r="E105" s="57"/>
      <c r="F105" s="57"/>
      <c r="G105" s="57"/>
    </row>
    <row r="106" spans="1:7">
      <c r="A106" s="57"/>
      <c r="B106" s="200" t="s">
        <v>152</v>
      </c>
      <c r="C106" s="200"/>
      <c r="D106" s="57"/>
      <c r="E106" s="57"/>
      <c r="F106" s="57"/>
      <c r="G106" s="57"/>
    </row>
    <row r="107" spans="1:7">
      <c r="A107" s="57"/>
      <c r="B107" s="200" t="s">
        <v>153</v>
      </c>
      <c r="C107" s="200"/>
      <c r="D107" s="57"/>
      <c r="E107" s="57"/>
      <c r="F107" s="57"/>
      <c r="G107" s="57"/>
    </row>
    <row r="108" spans="1:7">
      <c r="A108" s="57"/>
      <c r="B108" s="200" t="s">
        <v>154</v>
      </c>
      <c r="C108" s="200"/>
      <c r="D108" s="57"/>
      <c r="E108" s="57"/>
      <c r="F108" s="57"/>
      <c r="G108" s="57"/>
    </row>
    <row r="109" spans="1:7">
      <c r="A109" s="57"/>
      <c r="B109" s="200" t="s">
        <v>155</v>
      </c>
      <c r="C109" s="200"/>
      <c r="D109" s="57"/>
      <c r="E109" s="57"/>
      <c r="F109" s="57"/>
      <c r="G109" s="57"/>
    </row>
    <row r="110" spans="1:7">
      <c r="A110" s="57"/>
      <c r="B110" s="200" t="s">
        <v>156</v>
      </c>
      <c r="C110" s="200"/>
      <c r="D110" s="57"/>
      <c r="E110" s="57"/>
      <c r="F110" s="57"/>
      <c r="G110" s="57"/>
    </row>
    <row r="111" spans="1:7">
      <c r="A111" s="57"/>
      <c r="B111" s="200" t="s">
        <v>157</v>
      </c>
      <c r="C111" s="200"/>
      <c r="D111" s="57"/>
      <c r="E111" s="57"/>
      <c r="F111" s="57"/>
      <c r="G111" s="57"/>
    </row>
    <row r="112" spans="1:7">
      <c r="A112" s="57"/>
      <c r="B112" s="200" t="s">
        <v>158</v>
      </c>
      <c r="C112" s="200"/>
      <c r="D112" s="57"/>
      <c r="E112" s="57"/>
      <c r="F112" s="57"/>
      <c r="G112" s="57"/>
    </row>
    <row r="113" spans="1:7">
      <c r="A113" s="57"/>
      <c r="B113" s="200" t="s">
        <v>159</v>
      </c>
      <c r="C113" s="200"/>
      <c r="D113" s="57"/>
      <c r="E113" s="57"/>
      <c r="F113" s="57"/>
      <c r="G113" s="57"/>
    </row>
    <row r="114" spans="1:7">
      <c r="A114" s="57"/>
      <c r="B114" s="200" t="s">
        <v>160</v>
      </c>
      <c r="C114" s="200"/>
      <c r="D114" s="57"/>
      <c r="E114" s="57"/>
      <c r="F114" s="57"/>
      <c r="G114" s="57"/>
    </row>
    <row r="115" spans="1:7">
      <c r="A115" s="57"/>
      <c r="B115" s="200" t="s">
        <v>161</v>
      </c>
      <c r="C115" s="200"/>
      <c r="D115" s="57"/>
      <c r="E115" s="57"/>
      <c r="F115" s="57"/>
      <c r="G115" s="57"/>
    </row>
    <row r="116" spans="1:7">
      <c r="A116" s="57"/>
      <c r="B116" s="200" t="s">
        <v>162</v>
      </c>
      <c r="C116" s="200"/>
      <c r="D116" s="57"/>
      <c r="E116" s="57"/>
      <c r="F116" s="57"/>
      <c r="G116" s="57"/>
    </row>
    <row r="117" spans="1:7">
      <c r="A117" s="57"/>
      <c r="B117" s="200" t="s">
        <v>163</v>
      </c>
      <c r="C117" s="200"/>
      <c r="D117" s="57"/>
      <c r="E117" s="57"/>
      <c r="F117" s="57"/>
      <c r="G117" s="57"/>
    </row>
    <row r="118" spans="1:7">
      <c r="A118" s="57"/>
      <c r="B118" s="200" t="s">
        <v>164</v>
      </c>
      <c r="C118" s="200"/>
      <c r="D118" s="57"/>
      <c r="E118" s="57"/>
      <c r="F118" s="57"/>
      <c r="G118" s="57"/>
    </row>
    <row r="119" spans="1:7">
      <c r="A119" s="57"/>
      <c r="B119" s="200" t="s">
        <v>165</v>
      </c>
      <c r="C119" s="200"/>
      <c r="D119" s="57"/>
      <c r="E119" s="57"/>
      <c r="F119" s="57"/>
      <c r="G119" s="57"/>
    </row>
    <row r="120" spans="1:7">
      <c r="A120" s="57"/>
      <c r="B120" s="200" t="s">
        <v>166</v>
      </c>
      <c r="C120" s="200"/>
      <c r="D120" s="57"/>
      <c r="E120" s="57"/>
      <c r="F120" s="57"/>
      <c r="G120" s="57"/>
    </row>
    <row r="121" spans="1:7">
      <c r="A121" s="57"/>
      <c r="B121" s="200" t="s">
        <v>167</v>
      </c>
      <c r="C121" s="200"/>
      <c r="D121" s="57"/>
      <c r="E121" s="57"/>
      <c r="F121" s="57"/>
      <c r="G121" s="57"/>
    </row>
    <row r="122" spans="1:7">
      <c r="A122" s="57"/>
      <c r="B122" s="200" t="s">
        <v>168</v>
      </c>
      <c r="C122" s="200"/>
      <c r="D122" s="57"/>
      <c r="E122" s="57"/>
      <c r="F122" s="57"/>
      <c r="G122" s="57"/>
    </row>
    <row r="123" spans="1:7">
      <c r="A123" s="57"/>
      <c r="B123" s="200" t="s">
        <v>169</v>
      </c>
      <c r="C123" s="200"/>
      <c r="D123" s="57"/>
      <c r="E123" s="57"/>
      <c r="F123" s="57"/>
      <c r="G123" s="57"/>
    </row>
    <row r="124" spans="1:7">
      <c r="A124" s="57"/>
      <c r="B124" s="200" t="s">
        <v>170</v>
      </c>
      <c r="C124" s="200"/>
      <c r="D124" s="57"/>
      <c r="E124" s="57"/>
      <c r="F124" s="57"/>
      <c r="G124" s="57"/>
    </row>
    <row r="125" spans="1:7">
      <c r="A125" s="57"/>
      <c r="B125" s="200" t="s">
        <v>171</v>
      </c>
      <c r="C125" s="200"/>
      <c r="D125" s="57"/>
      <c r="E125" s="57"/>
      <c r="F125" s="57"/>
      <c r="G125" s="57"/>
    </row>
    <row r="126" spans="1:7">
      <c r="A126" s="57"/>
      <c r="B126" s="200" t="s">
        <v>172</v>
      </c>
      <c r="C126" s="200"/>
      <c r="D126" s="57"/>
      <c r="E126" s="57"/>
      <c r="F126" s="57"/>
      <c r="G126" s="57"/>
    </row>
    <row r="127" spans="1:7">
      <c r="A127" s="57"/>
      <c r="B127" s="200" t="s">
        <v>173</v>
      </c>
      <c r="C127" s="200"/>
      <c r="D127" s="57"/>
      <c r="E127" s="57"/>
      <c r="F127" s="57"/>
      <c r="G127" s="57"/>
    </row>
    <row r="128" spans="1:7">
      <c r="A128" s="57"/>
      <c r="B128" s="200" t="s">
        <v>174</v>
      </c>
      <c r="C128" s="200"/>
      <c r="D128" s="57"/>
      <c r="E128" s="57"/>
      <c r="F128" s="57"/>
      <c r="G128" s="57"/>
    </row>
    <row r="129" spans="1:7">
      <c r="A129" s="57"/>
      <c r="B129" s="200" t="s">
        <v>175</v>
      </c>
      <c r="C129" s="200"/>
      <c r="D129" s="57"/>
      <c r="E129" s="57"/>
      <c r="F129" s="57"/>
      <c r="G129" s="57"/>
    </row>
    <row r="130" spans="1:7">
      <c r="A130" s="57"/>
      <c r="B130" s="200" t="s">
        <v>176</v>
      </c>
      <c r="C130" s="200"/>
      <c r="D130" s="57"/>
      <c r="E130" s="57"/>
      <c r="F130" s="57"/>
      <c r="G130" s="57"/>
    </row>
    <row r="131" spans="1:7">
      <c r="A131" s="57"/>
      <c r="B131" s="200" t="s">
        <v>177</v>
      </c>
      <c r="C131" s="200"/>
      <c r="D131" s="57"/>
      <c r="E131" s="57"/>
      <c r="F131" s="57"/>
      <c r="G131" s="57"/>
    </row>
    <row r="132" spans="1:7">
      <c r="A132" s="57"/>
      <c r="B132" s="200" t="s">
        <v>178</v>
      </c>
      <c r="C132" s="200"/>
      <c r="D132" s="57"/>
      <c r="E132" s="57"/>
      <c r="F132" s="57"/>
      <c r="G132" s="57"/>
    </row>
    <row r="133" spans="1:7">
      <c r="A133" s="57"/>
      <c r="B133" s="200" t="s">
        <v>179</v>
      </c>
      <c r="C133" s="200"/>
      <c r="D133" s="57"/>
      <c r="E133" s="57"/>
      <c r="F133" s="57"/>
      <c r="G133" s="57"/>
    </row>
    <row r="134" spans="1:7">
      <c r="A134" s="57"/>
      <c r="B134" s="200" t="s">
        <v>180</v>
      </c>
      <c r="C134" s="200"/>
      <c r="D134" s="57"/>
      <c r="E134" s="57"/>
      <c r="F134" s="57"/>
      <c r="G134" s="57"/>
    </row>
    <row r="135" spans="1:7">
      <c r="A135" s="57"/>
      <c r="B135" s="200" t="s">
        <v>181</v>
      </c>
      <c r="C135" s="200"/>
      <c r="D135" s="57"/>
      <c r="E135" s="57"/>
      <c r="F135" s="57"/>
      <c r="G135" s="57"/>
    </row>
    <row r="136" spans="1:7">
      <c r="A136" s="57"/>
      <c r="B136" s="200" t="s">
        <v>182</v>
      </c>
      <c r="C136" s="200"/>
      <c r="D136" s="57"/>
      <c r="E136" s="57"/>
      <c r="F136" s="57"/>
      <c r="G136" s="57"/>
    </row>
    <row r="137" spans="1:7">
      <c r="A137" s="57"/>
      <c r="B137" s="200" t="s">
        <v>183</v>
      </c>
      <c r="C137" s="200"/>
      <c r="D137" s="57"/>
      <c r="E137" s="57"/>
      <c r="F137" s="57"/>
      <c r="G137" s="57"/>
    </row>
    <row r="138" spans="1:7">
      <c r="A138" s="57"/>
      <c r="B138" s="200" t="s">
        <v>184</v>
      </c>
      <c r="C138" s="200"/>
      <c r="D138" s="57"/>
      <c r="E138" s="57"/>
      <c r="F138" s="57"/>
      <c r="G138" s="57"/>
    </row>
    <row r="139" spans="1:7">
      <c r="A139" s="57"/>
      <c r="B139" s="200" t="s">
        <v>185</v>
      </c>
      <c r="C139" s="200"/>
      <c r="D139" s="57"/>
      <c r="E139" s="57"/>
      <c r="F139" s="57"/>
      <c r="G139" s="57"/>
    </row>
    <row r="140" spans="1:7">
      <c r="A140" s="57"/>
      <c r="B140" s="200" t="s">
        <v>186</v>
      </c>
      <c r="C140" s="200"/>
      <c r="D140" s="57"/>
      <c r="E140" s="57"/>
      <c r="F140" s="57"/>
      <c r="G140" s="57"/>
    </row>
    <row r="141" spans="1:7">
      <c r="A141" s="57"/>
      <c r="B141" s="200" t="s">
        <v>187</v>
      </c>
      <c r="C141" s="200"/>
      <c r="D141" s="57"/>
      <c r="E141" s="57"/>
      <c r="F141" s="57"/>
      <c r="G141" s="57"/>
    </row>
    <row r="142" spans="1:7">
      <c r="A142" s="57"/>
      <c r="B142" s="200" t="s">
        <v>188</v>
      </c>
      <c r="C142" s="200"/>
      <c r="D142" s="57"/>
      <c r="E142" s="57"/>
      <c r="F142" s="57"/>
      <c r="G142" s="57"/>
    </row>
    <row r="143" spans="1:7">
      <c r="A143" s="57"/>
      <c r="B143" s="200" t="s">
        <v>189</v>
      </c>
      <c r="C143" s="200"/>
      <c r="D143" s="57"/>
      <c r="E143" s="57"/>
      <c r="F143" s="57"/>
      <c r="G143" s="57"/>
    </row>
    <row r="144" spans="1:7">
      <c r="A144" s="57"/>
      <c r="B144" s="200" t="s">
        <v>190</v>
      </c>
      <c r="C144" s="200"/>
      <c r="D144" s="57"/>
      <c r="E144" s="57"/>
      <c r="F144" s="57"/>
      <c r="G144" s="57"/>
    </row>
    <row r="145" spans="1:7">
      <c r="A145" s="57"/>
      <c r="B145" s="200" t="s">
        <v>191</v>
      </c>
      <c r="C145" s="200"/>
      <c r="D145" s="57"/>
      <c r="E145" s="57"/>
      <c r="F145" s="57"/>
      <c r="G145" s="57"/>
    </row>
    <row r="146" spans="1:7">
      <c r="A146" s="57"/>
      <c r="B146" s="200" t="s">
        <v>192</v>
      </c>
      <c r="C146" s="200"/>
      <c r="D146" s="57"/>
      <c r="E146" s="57"/>
      <c r="F146" s="57"/>
      <c r="G146" s="57"/>
    </row>
    <row r="147" spans="1:7">
      <c r="A147" s="57"/>
      <c r="B147" s="200" t="s">
        <v>193</v>
      </c>
      <c r="C147" s="200"/>
      <c r="D147" s="57"/>
      <c r="E147" s="57"/>
      <c r="F147" s="57"/>
      <c r="G147" s="57"/>
    </row>
    <row r="148" spans="1:7">
      <c r="A148" s="57"/>
      <c r="B148" s="200" t="s">
        <v>194</v>
      </c>
      <c r="C148" s="200"/>
      <c r="D148" s="57"/>
      <c r="E148" s="57"/>
      <c r="F148" s="57"/>
      <c r="G148" s="57"/>
    </row>
    <row r="149" spans="1:7">
      <c r="A149" s="57"/>
      <c r="B149" s="200" t="s">
        <v>195</v>
      </c>
      <c r="C149" s="200"/>
      <c r="D149" s="57"/>
      <c r="E149" s="57"/>
      <c r="F149" s="57"/>
      <c r="G149" s="57"/>
    </row>
    <row r="150" spans="1:7">
      <c r="A150" s="57"/>
      <c r="B150" s="200" t="s">
        <v>196</v>
      </c>
      <c r="C150" s="200"/>
      <c r="D150" s="57"/>
      <c r="E150" s="57"/>
      <c r="F150" s="57"/>
      <c r="G150" s="57"/>
    </row>
    <row r="151" spans="1:7">
      <c r="A151" s="57"/>
      <c r="B151" s="200" t="s">
        <v>197</v>
      </c>
      <c r="C151" s="200"/>
      <c r="D151" s="57"/>
      <c r="E151" s="57"/>
      <c r="F151" s="57"/>
      <c r="G151" s="57"/>
    </row>
    <row r="152" spans="1:7">
      <c r="A152" s="57"/>
      <c r="B152" s="200" t="s">
        <v>198</v>
      </c>
      <c r="C152" s="200"/>
      <c r="D152" s="57"/>
      <c r="E152" s="57"/>
      <c r="F152" s="57"/>
      <c r="G152" s="57"/>
    </row>
    <row r="153" spans="1:7">
      <c r="A153" s="57"/>
      <c r="B153" s="200" t="s">
        <v>199</v>
      </c>
      <c r="C153" s="200"/>
      <c r="D153" s="57"/>
      <c r="E153" s="57"/>
      <c r="F153" s="57"/>
      <c r="G153" s="57"/>
    </row>
    <row r="154" spans="1:7">
      <c r="A154" s="57"/>
      <c r="B154" s="200" t="s">
        <v>200</v>
      </c>
      <c r="C154" s="200"/>
      <c r="D154" s="57"/>
      <c r="E154" s="57"/>
      <c r="F154" s="57"/>
      <c r="G154" s="57"/>
    </row>
    <row r="155" spans="1:7">
      <c r="A155" s="57"/>
      <c r="B155" s="200" t="s">
        <v>201</v>
      </c>
      <c r="C155" s="200"/>
      <c r="D155" s="57"/>
      <c r="E155" s="57"/>
      <c r="F155" s="57"/>
      <c r="G155" s="57"/>
    </row>
    <row r="156" spans="1:7">
      <c r="A156" s="57"/>
      <c r="B156" s="200" t="s">
        <v>202</v>
      </c>
      <c r="C156" s="200"/>
      <c r="D156" s="57"/>
      <c r="E156" s="57"/>
      <c r="F156" s="57"/>
      <c r="G156" s="57"/>
    </row>
    <row r="157" spans="1:7">
      <c r="A157" s="57"/>
      <c r="B157" s="200" t="s">
        <v>203</v>
      </c>
      <c r="C157" s="200"/>
      <c r="D157" s="57"/>
      <c r="E157" s="57"/>
      <c r="F157" s="57"/>
      <c r="G157" s="57"/>
    </row>
    <row r="158" spans="1:7">
      <c r="A158" s="57"/>
      <c r="B158" s="200" t="s">
        <v>204</v>
      </c>
      <c r="C158" s="200"/>
      <c r="D158" s="57"/>
      <c r="E158" s="57"/>
      <c r="F158" s="57"/>
      <c r="G158" s="57"/>
    </row>
    <row r="159" spans="1:7">
      <c r="A159" s="57"/>
      <c r="B159" s="200" t="s">
        <v>205</v>
      </c>
      <c r="C159" s="200"/>
      <c r="D159" s="57"/>
      <c r="E159" s="57"/>
      <c r="F159" s="57"/>
      <c r="G159" s="57"/>
    </row>
    <row r="160" spans="1:7">
      <c r="A160" s="57"/>
      <c r="B160" s="200" t="s">
        <v>206</v>
      </c>
      <c r="C160" s="200"/>
      <c r="D160" s="57"/>
      <c r="E160" s="57"/>
      <c r="F160" s="57"/>
      <c r="G160" s="57"/>
    </row>
    <row r="161" spans="1:7">
      <c r="A161" s="57"/>
      <c r="B161" s="200" t="s">
        <v>207</v>
      </c>
      <c r="C161" s="200"/>
      <c r="D161" s="57"/>
      <c r="E161" s="57"/>
      <c r="F161" s="57"/>
      <c r="G161" s="57"/>
    </row>
    <row r="162" spans="1:7">
      <c r="A162" s="57"/>
      <c r="B162" s="200" t="s">
        <v>208</v>
      </c>
      <c r="C162" s="200"/>
      <c r="D162" s="57"/>
      <c r="E162" s="57"/>
      <c r="F162" s="57"/>
      <c r="G162" s="57"/>
    </row>
    <row r="163" spans="1:7">
      <c r="A163" s="57"/>
      <c r="B163" s="200" t="s">
        <v>209</v>
      </c>
      <c r="C163" s="200"/>
      <c r="D163" s="57"/>
      <c r="E163" s="57"/>
      <c r="F163" s="57"/>
      <c r="G163" s="57"/>
    </row>
    <row r="164" spans="1:7">
      <c r="A164" s="57"/>
      <c r="B164" s="200" t="s">
        <v>210</v>
      </c>
      <c r="C164" s="200"/>
      <c r="D164" s="57"/>
      <c r="E164" s="57"/>
      <c r="F164" s="57"/>
      <c r="G164" s="57"/>
    </row>
    <row r="165" spans="1:7">
      <c r="A165" s="57"/>
      <c r="B165" s="158" t="s">
        <v>211</v>
      </c>
      <c r="C165" s="158"/>
      <c r="D165" s="57"/>
      <c r="E165" s="57"/>
      <c r="F165" s="57"/>
      <c r="G165" s="57"/>
    </row>
    <row r="166" spans="1:7">
      <c r="A166" s="57"/>
      <c r="B166" s="158"/>
      <c r="C166" s="158"/>
      <c r="D166" s="57"/>
      <c r="E166" s="57"/>
      <c r="F166" s="57"/>
      <c r="G166" s="57"/>
    </row>
    <row r="167" spans="1:7">
      <c r="A167" s="57"/>
      <c r="B167" s="158"/>
      <c r="C167" s="158"/>
      <c r="D167" s="57"/>
      <c r="E167" s="57"/>
      <c r="F167" s="57"/>
      <c r="G167" s="57"/>
    </row>
    <row r="168" spans="1:7">
      <c r="A168" s="57"/>
      <c r="B168" s="158"/>
      <c r="C168" s="158"/>
      <c r="D168" s="57"/>
      <c r="E168" s="57"/>
      <c r="F168" s="57"/>
      <c r="G168" s="57"/>
    </row>
    <row r="169" spans="1:7">
      <c r="A169" s="57"/>
      <c r="B169" s="158"/>
      <c r="C169" s="158"/>
      <c r="D169" s="57"/>
      <c r="E169" s="57"/>
      <c r="F169" s="57"/>
      <c r="G169" s="57"/>
    </row>
    <row r="170" spans="1:7">
      <c r="A170" s="57"/>
      <c r="B170" s="158" t="s">
        <v>212</v>
      </c>
      <c r="C170" s="158"/>
      <c r="D170" s="57"/>
      <c r="E170" s="57"/>
      <c r="F170" s="57"/>
      <c r="G170" s="57"/>
    </row>
    <row r="171" spans="1:7">
      <c r="A171" s="57"/>
      <c r="B171" s="158" t="s">
        <v>213</v>
      </c>
      <c r="C171" s="158"/>
      <c r="D171" s="57"/>
      <c r="E171" s="57"/>
      <c r="F171" s="57"/>
      <c r="G171" s="57"/>
    </row>
    <row r="172" spans="1:7">
      <c r="A172" s="57"/>
      <c r="B172" s="158" t="s">
        <v>214</v>
      </c>
      <c r="C172" s="158"/>
      <c r="D172" s="57"/>
      <c r="E172" s="57"/>
      <c r="F172" s="57"/>
      <c r="G172" s="57"/>
    </row>
    <row r="173" spans="1:7">
      <c r="A173" s="57"/>
      <c r="B173" s="158" t="s">
        <v>215</v>
      </c>
      <c r="C173" s="158"/>
      <c r="D173" s="57"/>
      <c r="E173" s="57"/>
      <c r="F173" s="57"/>
      <c r="G173" s="57"/>
    </row>
    <row r="174" spans="1:7">
      <c r="A174" s="57"/>
      <c r="B174" s="158" t="s">
        <v>216</v>
      </c>
      <c r="C174" s="158"/>
      <c r="D174" s="57"/>
      <c r="E174" s="57"/>
      <c r="F174" s="57"/>
      <c r="G174" s="57"/>
    </row>
    <row r="175" spans="1:7">
      <c r="A175" s="57"/>
      <c r="B175" s="158" t="s">
        <v>217</v>
      </c>
      <c r="C175" s="158"/>
      <c r="D175" s="57"/>
      <c r="E175" s="57"/>
      <c r="F175" s="57"/>
      <c r="G175" s="57"/>
    </row>
    <row r="176" spans="1:7">
      <c r="A176" s="57"/>
      <c r="B176" s="158" t="s">
        <v>218</v>
      </c>
      <c r="C176" s="158"/>
      <c r="D176" s="57"/>
      <c r="E176" s="57"/>
      <c r="F176" s="57"/>
      <c r="G176" s="57"/>
    </row>
    <row r="177" spans="1:7">
      <c r="A177" s="57"/>
      <c r="B177" s="158" t="s">
        <v>219</v>
      </c>
      <c r="C177" s="158"/>
      <c r="D177" s="57"/>
      <c r="E177" s="57"/>
      <c r="F177" s="57"/>
      <c r="G177" s="57"/>
    </row>
    <row r="178" spans="1:7">
      <c r="A178" s="57"/>
      <c r="B178" s="158" t="s">
        <v>220</v>
      </c>
      <c r="C178" s="158"/>
      <c r="D178" s="57"/>
      <c r="E178" s="57"/>
      <c r="F178" s="57"/>
      <c r="G178" s="57"/>
    </row>
    <row r="179" spans="1:7">
      <c r="A179" s="57"/>
      <c r="B179" s="158" t="s">
        <v>221</v>
      </c>
      <c r="C179" s="158"/>
      <c r="D179" s="57"/>
      <c r="E179" s="57"/>
      <c r="F179" s="57"/>
      <c r="G179" s="57"/>
    </row>
    <row r="180" spans="1:7">
      <c r="A180" s="57"/>
      <c r="B180" s="158" t="s">
        <v>222</v>
      </c>
      <c r="C180" s="158"/>
      <c r="D180" s="57"/>
      <c r="E180" s="57"/>
      <c r="F180" s="57"/>
      <c r="G180" s="57"/>
    </row>
    <row r="181" spans="1:7">
      <c r="A181" s="57"/>
      <c r="B181" s="158" t="s">
        <v>223</v>
      </c>
      <c r="C181" s="158"/>
      <c r="D181" s="57"/>
      <c r="E181" s="57"/>
      <c r="F181" s="57"/>
      <c r="G181" s="57"/>
    </row>
    <row r="182" spans="1:7">
      <c r="A182" s="57"/>
      <c r="B182" s="158" t="s">
        <v>224</v>
      </c>
      <c r="C182" s="158"/>
      <c r="D182" s="57"/>
      <c r="E182" s="57"/>
      <c r="F182" s="57"/>
      <c r="G182" s="57"/>
    </row>
    <row r="183" spans="1:7">
      <c r="A183" s="57"/>
      <c r="B183" s="215" t="s">
        <v>225</v>
      </c>
      <c r="C183" s="158"/>
      <c r="D183" s="57"/>
      <c r="E183" s="57"/>
      <c r="F183" s="57"/>
      <c r="G183" s="57"/>
    </row>
    <row r="184" spans="1:7">
      <c r="A184" s="57"/>
      <c r="B184" s="158" t="s">
        <v>226</v>
      </c>
      <c r="C184" s="158"/>
      <c r="D184" s="57"/>
      <c r="E184" s="57"/>
      <c r="F184" s="57"/>
      <c r="G184" s="57"/>
    </row>
    <row r="185" spans="1:7">
      <c r="A185" s="57"/>
      <c r="B185" s="158" t="s">
        <v>227</v>
      </c>
      <c r="C185" s="158"/>
      <c r="D185" s="57"/>
      <c r="E185" s="57"/>
      <c r="F185" s="57"/>
      <c r="G185" s="57"/>
    </row>
    <row r="186" spans="1:7">
      <c r="A186" s="57"/>
      <c r="B186" s="158" t="s">
        <v>228</v>
      </c>
      <c r="C186" s="158"/>
      <c r="D186" s="57"/>
      <c r="E186" s="57"/>
      <c r="F186" s="57"/>
      <c r="G186" s="57"/>
    </row>
    <row r="187" spans="1:7">
      <c r="A187" s="57"/>
      <c r="B187" s="158" t="s">
        <v>229</v>
      </c>
      <c r="C187" s="158"/>
      <c r="D187" s="57"/>
      <c r="E187" s="57"/>
      <c r="F187" s="57"/>
      <c r="G187" s="57"/>
    </row>
    <row r="188" spans="1:7">
      <c r="A188" s="57"/>
      <c r="B188" s="158" t="s">
        <v>230</v>
      </c>
      <c r="C188" s="158"/>
      <c r="D188" s="57"/>
      <c r="E188" s="57"/>
      <c r="F188" s="57"/>
      <c r="G188" s="57"/>
    </row>
    <row r="189" spans="1:7">
      <c r="A189" s="57"/>
      <c r="B189" s="158" t="s">
        <v>231</v>
      </c>
      <c r="C189" s="158"/>
      <c r="D189" s="57"/>
      <c r="E189" s="57"/>
      <c r="F189" s="57"/>
      <c r="G189" s="57"/>
    </row>
    <row r="190" spans="1:7">
      <c r="A190" s="57"/>
      <c r="B190" s="158" t="s">
        <v>232</v>
      </c>
      <c r="C190" s="158"/>
      <c r="D190" s="57"/>
      <c r="E190" s="57"/>
      <c r="F190" s="57"/>
      <c r="G190" s="57"/>
    </row>
    <row r="191" spans="1:7">
      <c r="A191" s="57"/>
      <c r="B191" s="158" t="s">
        <v>233</v>
      </c>
      <c r="C191" s="158"/>
      <c r="D191" s="57"/>
      <c r="E191" s="57"/>
      <c r="F191" s="57"/>
      <c r="G191" s="57"/>
    </row>
    <row r="192" spans="1:7">
      <c r="A192" s="57"/>
      <c r="B192" s="158" t="s">
        <v>234</v>
      </c>
      <c r="C192" s="158"/>
      <c r="D192" s="57"/>
      <c r="E192" s="57"/>
      <c r="F192" s="57"/>
      <c r="G192" s="57"/>
    </row>
    <row r="193" spans="1:7">
      <c r="A193" s="57"/>
      <c r="B193" s="215" t="s">
        <v>235</v>
      </c>
      <c r="C193" s="158"/>
      <c r="D193" s="57"/>
      <c r="E193" s="57"/>
      <c r="F193" s="57"/>
      <c r="G193" s="57"/>
    </row>
    <row r="194" spans="1:7">
      <c r="A194" s="57"/>
      <c r="B194" s="158" t="s">
        <v>236</v>
      </c>
      <c r="C194" s="158"/>
      <c r="D194" s="57"/>
      <c r="E194" s="57"/>
      <c r="F194" s="57"/>
      <c r="G194" s="57"/>
    </row>
    <row r="195" spans="1:7">
      <c r="A195" s="57"/>
      <c r="B195" s="158" t="s">
        <v>237</v>
      </c>
      <c r="C195" s="158"/>
      <c r="D195" s="57"/>
      <c r="E195" s="57"/>
      <c r="F195" s="57"/>
      <c r="G195" s="57"/>
    </row>
    <row r="196" spans="1:7">
      <c r="A196" s="57"/>
      <c r="B196" s="158" t="s">
        <v>238</v>
      </c>
      <c r="C196" s="158"/>
      <c r="D196" s="57"/>
      <c r="E196" s="57"/>
      <c r="F196" s="57"/>
      <c r="G196" s="57"/>
    </row>
    <row r="197" spans="1:7">
      <c r="A197" s="57"/>
      <c r="B197" s="158" t="s">
        <v>239</v>
      </c>
      <c r="C197" s="158"/>
      <c r="D197" s="57"/>
      <c r="E197" s="57"/>
      <c r="F197" s="57"/>
      <c r="G197" s="57"/>
    </row>
    <row r="198" spans="1:7">
      <c r="A198" s="57"/>
      <c r="B198" s="158" t="s">
        <v>240</v>
      </c>
      <c r="C198" s="158"/>
      <c r="D198" s="57"/>
      <c r="E198" s="57"/>
      <c r="F198" s="57"/>
      <c r="G198" s="57"/>
    </row>
    <row r="199" spans="1:7">
      <c r="A199" s="57"/>
      <c r="B199" s="158" t="s">
        <v>241</v>
      </c>
      <c r="C199" s="158"/>
      <c r="D199" s="57"/>
      <c r="E199" s="57"/>
      <c r="F199" s="57"/>
      <c r="G199" s="57"/>
    </row>
    <row r="200" spans="1:7">
      <c r="A200" s="57"/>
      <c r="B200" s="158" t="s">
        <v>242</v>
      </c>
      <c r="C200" s="158"/>
      <c r="D200" s="57"/>
      <c r="E200" s="57"/>
      <c r="F200" s="57"/>
      <c r="G200" s="57"/>
    </row>
    <row r="201" spans="1:7">
      <c r="A201" s="57"/>
      <c r="B201" s="158" t="s">
        <v>243</v>
      </c>
      <c r="C201" s="158"/>
      <c r="D201" s="57"/>
      <c r="E201" s="57"/>
      <c r="F201" s="57"/>
      <c r="G201" s="57"/>
    </row>
    <row r="202" spans="1:7">
      <c r="A202" s="57"/>
      <c r="B202" s="158" t="s">
        <v>244</v>
      </c>
      <c r="C202" s="158"/>
      <c r="D202" s="57"/>
      <c r="E202" s="57"/>
      <c r="F202" s="57"/>
      <c r="G202" s="57"/>
    </row>
    <row r="203" spans="1:7">
      <c r="A203" s="57"/>
      <c r="B203" s="158" t="s">
        <v>245</v>
      </c>
      <c r="C203" s="158"/>
      <c r="D203" s="57"/>
      <c r="E203" s="57"/>
      <c r="F203" s="57"/>
      <c r="G203" s="57"/>
    </row>
    <row r="204" spans="1:7">
      <c r="A204" s="57"/>
      <c r="B204" s="158" t="s">
        <v>246</v>
      </c>
      <c r="C204" s="158"/>
      <c r="D204" s="57"/>
      <c r="E204" s="57"/>
      <c r="F204" s="57"/>
      <c r="G204" s="57"/>
    </row>
    <row r="205" spans="1:7">
      <c r="A205" s="57"/>
      <c r="B205" s="158" t="s">
        <v>247</v>
      </c>
      <c r="C205" s="158"/>
      <c r="D205" s="57"/>
      <c r="E205" s="57"/>
      <c r="F205" s="57"/>
      <c r="G205" s="57"/>
    </row>
    <row r="206" spans="1:7">
      <c r="A206" s="57"/>
      <c r="B206" s="158" t="s">
        <v>248</v>
      </c>
      <c r="C206" s="158"/>
      <c r="D206" s="57"/>
      <c r="E206" s="57"/>
      <c r="F206" s="57"/>
      <c r="G206" s="57"/>
    </row>
    <row r="207" spans="1:7">
      <c r="A207" s="57"/>
      <c r="B207" s="158" t="s">
        <v>249</v>
      </c>
      <c r="C207" s="158"/>
      <c r="D207" s="57"/>
      <c r="E207" s="57"/>
      <c r="F207" s="57"/>
      <c r="G207" s="57"/>
    </row>
    <row r="208" spans="1:7">
      <c r="A208" s="57"/>
      <c r="B208" s="158" t="s">
        <v>250</v>
      </c>
      <c r="C208" s="158"/>
      <c r="D208" s="57"/>
      <c r="E208" s="57"/>
      <c r="F208" s="57"/>
      <c r="G208" s="57"/>
    </row>
    <row r="209" spans="1:7">
      <c r="A209" s="57"/>
      <c r="B209" s="158" t="s">
        <v>251</v>
      </c>
      <c r="C209" s="158"/>
      <c r="D209" s="57"/>
      <c r="E209" s="57"/>
      <c r="F209" s="57"/>
      <c r="G209" s="57"/>
    </row>
    <row r="210" spans="1:7">
      <c r="A210" s="57"/>
      <c r="B210" s="158" t="s">
        <v>252</v>
      </c>
      <c r="C210" s="158"/>
      <c r="D210" s="57"/>
      <c r="E210" s="57"/>
      <c r="F210" s="57"/>
      <c r="G210" s="57"/>
    </row>
    <row r="211" spans="1:7">
      <c r="A211" s="57"/>
      <c r="B211" s="158" t="s">
        <v>253</v>
      </c>
      <c r="C211" s="158"/>
      <c r="D211" s="57"/>
      <c r="E211" s="57"/>
      <c r="F211" s="57"/>
      <c r="G211" s="57"/>
    </row>
    <row r="212" spans="1:7">
      <c r="A212" s="57"/>
      <c r="B212" s="158" t="s">
        <v>254</v>
      </c>
      <c r="C212" s="158"/>
      <c r="D212" s="57"/>
      <c r="E212" s="57"/>
      <c r="F212" s="57"/>
      <c r="G212" s="57"/>
    </row>
    <row r="213" spans="1:7">
      <c r="A213" s="57"/>
      <c r="B213" s="158" t="s">
        <v>255</v>
      </c>
      <c r="C213" s="158"/>
      <c r="D213" s="57"/>
      <c r="E213" s="57"/>
      <c r="F213" s="57"/>
      <c r="G213" s="57"/>
    </row>
    <row r="214" spans="1:7">
      <c r="A214" s="57"/>
      <c r="B214" s="158" t="s">
        <v>256</v>
      </c>
      <c r="C214" s="158"/>
      <c r="D214" s="57"/>
      <c r="E214" s="57"/>
      <c r="F214" s="57"/>
      <c r="G214" s="57"/>
    </row>
    <row r="215" spans="1:7">
      <c r="A215" s="57"/>
      <c r="B215" s="158" t="s">
        <v>257</v>
      </c>
      <c r="C215" s="158"/>
      <c r="D215" s="57"/>
      <c r="E215" s="57"/>
      <c r="F215" s="57"/>
      <c r="G215" s="57"/>
    </row>
    <row r="216" spans="1:7">
      <c r="A216" s="57"/>
      <c r="B216" s="158" t="s">
        <v>258</v>
      </c>
      <c r="C216" s="158"/>
      <c r="D216" s="57"/>
      <c r="E216" s="57"/>
      <c r="F216" s="57"/>
      <c r="G216" s="57"/>
    </row>
    <row r="217" spans="1:7">
      <c r="A217" s="57"/>
      <c r="B217" s="158" t="s">
        <v>259</v>
      </c>
      <c r="C217" s="158"/>
      <c r="D217" s="57"/>
      <c r="E217" s="57"/>
      <c r="F217" s="57"/>
      <c r="G217" s="57"/>
    </row>
    <row r="218" spans="1:7">
      <c r="A218" s="57"/>
      <c r="B218" s="158" t="s">
        <v>260</v>
      </c>
      <c r="C218" s="158"/>
      <c r="D218" s="57"/>
      <c r="E218" s="57"/>
      <c r="F218" s="57"/>
      <c r="G218" s="57"/>
    </row>
    <row r="219" spans="1:7">
      <c r="A219" s="57"/>
      <c r="B219" s="158" t="s">
        <v>261</v>
      </c>
      <c r="C219" s="158"/>
      <c r="D219" s="57"/>
      <c r="E219" s="57"/>
      <c r="F219" s="57"/>
      <c r="G219" s="57"/>
    </row>
    <row r="220" spans="1:7">
      <c r="A220" s="57"/>
      <c r="B220" s="158" t="s">
        <v>262</v>
      </c>
      <c r="C220" s="158"/>
      <c r="D220" s="57"/>
      <c r="E220" s="57"/>
      <c r="F220" s="57"/>
      <c r="G220" s="57"/>
    </row>
    <row r="221" spans="1:7">
      <c r="A221" s="57"/>
      <c r="B221" s="158" t="s">
        <v>263</v>
      </c>
      <c r="C221" s="158"/>
      <c r="D221" s="57"/>
      <c r="E221" s="57"/>
      <c r="F221" s="57"/>
      <c r="G221" s="57"/>
    </row>
    <row r="222" spans="1:7">
      <c r="A222" s="57"/>
      <c r="B222" s="158" t="s">
        <v>264</v>
      </c>
      <c r="C222" s="158"/>
      <c r="D222" s="57"/>
      <c r="E222" s="57"/>
      <c r="F222" s="57"/>
      <c r="G222" s="57"/>
    </row>
    <row r="223" spans="1:7">
      <c r="A223" s="57"/>
      <c r="B223" s="158" t="s">
        <v>265</v>
      </c>
      <c r="C223" s="158"/>
      <c r="D223" s="57"/>
      <c r="E223" s="57"/>
      <c r="F223" s="57"/>
      <c r="G223" s="57"/>
    </row>
    <row r="224" spans="1:7">
      <c r="A224" s="57"/>
      <c r="B224" s="158" t="s">
        <v>266</v>
      </c>
      <c r="C224" s="158"/>
      <c r="D224" s="57"/>
      <c r="E224" s="57"/>
      <c r="F224" s="57"/>
      <c r="G224" s="57"/>
    </row>
    <row r="225" spans="1:7">
      <c r="A225" s="57"/>
      <c r="B225" s="158" t="s">
        <v>267</v>
      </c>
      <c r="C225" s="158"/>
      <c r="D225" s="57"/>
      <c r="E225" s="57"/>
      <c r="F225" s="57"/>
      <c r="G225" s="57"/>
    </row>
    <row r="226" spans="1:7">
      <c r="A226" s="57"/>
      <c r="B226" s="158" t="s">
        <v>268</v>
      </c>
      <c r="C226" s="158"/>
      <c r="D226" s="57"/>
      <c r="E226" s="57"/>
      <c r="F226" s="57"/>
      <c r="G226" s="57"/>
    </row>
    <row r="227" spans="1:7">
      <c r="A227" s="57"/>
      <c r="B227" s="158" t="s">
        <v>269</v>
      </c>
      <c r="C227" s="158"/>
      <c r="D227" s="57"/>
      <c r="E227" s="57"/>
      <c r="F227" s="57"/>
      <c r="G227" s="57"/>
    </row>
    <row r="228" spans="1:7">
      <c r="A228" s="57"/>
      <c r="B228" s="158" t="s">
        <v>270</v>
      </c>
      <c r="C228" s="158"/>
      <c r="D228" s="57"/>
      <c r="E228" s="57"/>
      <c r="F228" s="57"/>
      <c r="G228" s="57"/>
    </row>
    <row r="229" spans="1:7">
      <c r="A229" s="57"/>
      <c r="B229" s="158" t="s">
        <v>271</v>
      </c>
      <c r="C229" s="158"/>
      <c r="D229" s="57"/>
      <c r="E229" s="57"/>
      <c r="F229" s="57"/>
      <c r="G229" s="57"/>
    </row>
    <row r="230" ht="30" spans="1:7">
      <c r="A230" s="57"/>
      <c r="B230" s="158" t="s">
        <v>272</v>
      </c>
      <c r="C230" s="158"/>
      <c r="D230" s="57"/>
      <c r="E230" s="57"/>
      <c r="F230" s="57"/>
      <c r="G230" s="57"/>
    </row>
    <row r="231" spans="1:7">
      <c r="A231" s="57"/>
      <c r="B231" s="158" t="s">
        <v>273</v>
      </c>
      <c r="C231" s="158"/>
      <c r="D231" s="57"/>
      <c r="E231" s="57"/>
      <c r="F231" s="57"/>
      <c r="G231" s="57"/>
    </row>
    <row r="232" spans="1:7">
      <c r="A232" s="57"/>
      <c r="B232" s="158" t="s">
        <v>274</v>
      </c>
      <c r="C232" s="158"/>
      <c r="D232" s="57"/>
      <c r="E232" s="57"/>
      <c r="F232" s="57"/>
      <c r="G232" s="57"/>
    </row>
    <row r="233" spans="1:7">
      <c r="A233" s="57"/>
      <c r="B233" s="158" t="s">
        <v>275</v>
      </c>
      <c r="C233" s="158"/>
      <c r="D233" s="57"/>
      <c r="E233" s="57"/>
      <c r="F233" s="57"/>
      <c r="G233" s="57"/>
    </row>
    <row r="234" spans="1:7">
      <c r="A234" s="57"/>
      <c r="B234" s="158" t="s">
        <v>276</v>
      </c>
      <c r="C234" s="158"/>
      <c r="D234" s="57"/>
      <c r="E234" s="57"/>
      <c r="F234" s="57"/>
      <c r="G234" s="57"/>
    </row>
    <row r="235" spans="1:7">
      <c r="A235" s="57"/>
      <c r="B235" s="158" t="s">
        <v>277</v>
      </c>
      <c r="C235" s="158"/>
      <c r="D235" s="57"/>
      <c r="E235" s="57"/>
      <c r="F235" s="57"/>
      <c r="G235" s="57"/>
    </row>
    <row r="236" spans="1:7">
      <c r="A236" s="57"/>
      <c r="B236" s="158" t="s">
        <v>278</v>
      </c>
      <c r="C236" s="158"/>
      <c r="D236" s="57"/>
      <c r="E236" s="57"/>
      <c r="F236" s="57"/>
      <c r="G236" s="57"/>
    </row>
    <row r="237" spans="1:7">
      <c r="A237" s="57"/>
      <c r="B237" s="158" t="s">
        <v>279</v>
      </c>
      <c r="C237" s="158"/>
      <c r="D237" s="57"/>
      <c r="E237" s="57"/>
      <c r="F237" s="57"/>
      <c r="G237" s="57"/>
    </row>
    <row r="238" spans="1:7">
      <c r="A238" s="57"/>
      <c r="B238" s="158" t="s">
        <v>280</v>
      </c>
      <c r="C238" s="158"/>
      <c r="D238" s="57"/>
      <c r="E238" s="57"/>
      <c r="F238" s="57"/>
      <c r="G238" s="57"/>
    </row>
    <row r="239" spans="1:7">
      <c r="A239" s="57"/>
      <c r="B239" s="158" t="s">
        <v>281</v>
      </c>
      <c r="C239" s="158"/>
      <c r="D239" s="57"/>
      <c r="E239" s="57"/>
      <c r="F239" s="57"/>
      <c r="G239" s="57"/>
    </row>
    <row r="240" spans="1:7">
      <c r="A240" s="57"/>
      <c r="B240" s="158" t="s">
        <v>282</v>
      </c>
      <c r="C240" s="158"/>
      <c r="D240" s="57"/>
      <c r="E240" s="57"/>
      <c r="F240" s="57"/>
      <c r="G240" s="57"/>
    </row>
    <row r="241" spans="1:7">
      <c r="A241" s="57"/>
      <c r="B241" s="158" t="s">
        <v>283</v>
      </c>
      <c r="C241" s="158"/>
      <c r="D241" s="57"/>
      <c r="E241" s="57"/>
      <c r="F241" s="57"/>
      <c r="G241" s="57"/>
    </row>
    <row r="242" spans="1:7">
      <c r="A242" s="57"/>
      <c r="B242" s="158" t="s">
        <v>284</v>
      </c>
      <c r="C242" s="158"/>
      <c r="D242" s="57"/>
      <c r="E242" s="57"/>
      <c r="F242" s="57"/>
      <c r="G242" s="57"/>
    </row>
    <row r="243" spans="1:7">
      <c r="A243" s="57"/>
      <c r="B243" s="158" t="s">
        <v>285</v>
      </c>
      <c r="C243" s="158"/>
      <c r="D243" s="57"/>
      <c r="E243" s="57"/>
      <c r="F243" s="57"/>
      <c r="G243" s="57"/>
    </row>
    <row r="244" spans="1:7">
      <c r="A244" s="57"/>
      <c r="B244" s="158" t="s">
        <v>286</v>
      </c>
      <c r="C244" s="158"/>
      <c r="D244" s="57"/>
      <c r="E244" s="57"/>
      <c r="F244" s="57"/>
      <c r="G244" s="57"/>
    </row>
    <row r="245" spans="1:7">
      <c r="A245" s="57"/>
      <c r="B245" s="158" t="s">
        <v>287</v>
      </c>
      <c r="C245" s="158"/>
      <c r="D245" s="57"/>
      <c r="E245" s="57"/>
      <c r="F245" s="57"/>
      <c r="G245" s="57"/>
    </row>
    <row r="246" spans="1:7">
      <c r="A246" s="57"/>
      <c r="B246" s="158" t="s">
        <v>288</v>
      </c>
      <c r="C246" s="158"/>
      <c r="D246" s="57"/>
      <c r="E246" s="57"/>
      <c r="F246" s="57"/>
      <c r="G246" s="57"/>
    </row>
    <row r="247" spans="1:7">
      <c r="A247" s="57"/>
      <c r="B247" s="158" t="s">
        <v>289</v>
      </c>
      <c r="C247" s="158"/>
      <c r="D247" s="57"/>
      <c r="E247" s="57"/>
      <c r="F247" s="57"/>
      <c r="G247" s="57"/>
    </row>
    <row r="248" spans="1:7">
      <c r="A248" s="57"/>
      <c r="B248" s="158" t="s">
        <v>290</v>
      </c>
      <c r="C248" s="158"/>
      <c r="D248" s="57"/>
      <c r="E248" s="57"/>
      <c r="F248" s="57"/>
      <c r="G248" s="57"/>
    </row>
    <row r="249" spans="1:7">
      <c r="A249" s="57"/>
      <c r="B249" s="158" t="s">
        <v>291</v>
      </c>
      <c r="C249" s="158"/>
      <c r="D249" s="57"/>
      <c r="E249" s="57"/>
      <c r="F249" s="57"/>
      <c r="G249" s="57"/>
    </row>
    <row r="250" spans="1:7">
      <c r="A250" s="57"/>
      <c r="B250" s="158" t="s">
        <v>292</v>
      </c>
      <c r="C250" s="158"/>
      <c r="D250" s="57"/>
      <c r="E250" s="57"/>
      <c r="F250" s="57"/>
      <c r="G250" s="57"/>
    </row>
    <row r="251" spans="1:7">
      <c r="A251" s="57"/>
      <c r="B251" s="158" t="s">
        <v>293</v>
      </c>
      <c r="C251" s="158"/>
      <c r="D251" s="57"/>
      <c r="E251" s="57"/>
      <c r="F251" s="57"/>
      <c r="G251" s="57"/>
    </row>
    <row r="252" spans="1:7">
      <c r="A252" s="57"/>
      <c r="B252" s="158" t="s">
        <v>294</v>
      </c>
      <c r="C252" s="158"/>
      <c r="D252" s="57"/>
      <c r="E252" s="57"/>
      <c r="F252" s="57"/>
      <c r="G252" s="57"/>
    </row>
    <row r="253" spans="1:7">
      <c r="A253" s="57"/>
      <c r="B253" s="158" t="s">
        <v>295</v>
      </c>
      <c r="C253" s="158"/>
      <c r="D253" s="57"/>
      <c r="E253" s="57"/>
      <c r="F253" s="57"/>
      <c r="G253" s="57"/>
    </row>
    <row r="254" spans="1:7">
      <c r="A254" s="57"/>
      <c r="B254" s="158" t="s">
        <v>296</v>
      </c>
      <c r="C254" s="158"/>
      <c r="D254" s="57"/>
      <c r="E254" s="57"/>
      <c r="F254" s="57"/>
      <c r="G254" s="57"/>
    </row>
    <row r="255" spans="1:7">
      <c r="A255" s="57"/>
      <c r="B255" s="158" t="s">
        <v>297</v>
      </c>
      <c r="C255" s="158"/>
      <c r="D255" s="57"/>
      <c r="E255" s="57"/>
      <c r="F255" s="57"/>
      <c r="G255" s="57"/>
    </row>
    <row r="256" spans="1:7">
      <c r="A256" s="57"/>
      <c r="B256" s="158" t="s">
        <v>298</v>
      </c>
      <c r="C256" s="158"/>
      <c r="D256" s="57"/>
      <c r="E256" s="57"/>
      <c r="F256" s="57"/>
      <c r="G256" s="57"/>
    </row>
    <row r="257" spans="1:7">
      <c r="A257" s="57"/>
      <c r="B257" s="158" t="s">
        <v>299</v>
      </c>
      <c r="C257" s="158"/>
      <c r="D257" s="57"/>
      <c r="E257" s="57"/>
      <c r="F257" s="57"/>
      <c r="G257" s="57"/>
    </row>
    <row r="258" spans="1:7">
      <c r="A258" s="57"/>
      <c r="B258" s="158" t="s">
        <v>300</v>
      </c>
      <c r="C258" s="158"/>
      <c r="D258" s="57"/>
      <c r="E258" s="57"/>
      <c r="F258" s="57"/>
      <c r="G258" s="57"/>
    </row>
    <row r="259" spans="1:7">
      <c r="A259" s="57"/>
      <c r="B259" s="158" t="s">
        <v>301</v>
      </c>
      <c r="C259" s="158"/>
      <c r="D259" s="57"/>
      <c r="E259" s="57"/>
      <c r="F259" s="57"/>
      <c r="G259" s="57"/>
    </row>
    <row r="260" spans="1:7">
      <c r="A260" s="57"/>
      <c r="B260" s="158" t="s">
        <v>302</v>
      </c>
      <c r="C260" s="158"/>
      <c r="D260" s="57"/>
      <c r="E260" s="57"/>
      <c r="F260" s="57"/>
      <c r="G260" s="57"/>
    </row>
    <row r="261" spans="1:7">
      <c r="A261" s="57"/>
      <c r="B261" s="158" t="s">
        <v>303</v>
      </c>
      <c r="C261" s="158"/>
      <c r="D261" s="57"/>
      <c r="E261" s="57"/>
      <c r="F261" s="57"/>
      <c r="G261" s="57"/>
    </row>
    <row r="262" spans="1:7">
      <c r="A262" s="57"/>
      <c r="B262" s="158" t="s">
        <v>304</v>
      </c>
      <c r="C262" s="158"/>
      <c r="D262" s="57"/>
      <c r="E262" s="57"/>
      <c r="F262" s="57"/>
      <c r="G262" s="57"/>
    </row>
    <row r="263" ht="30" spans="1:7">
      <c r="A263" s="57"/>
      <c r="B263" s="158" t="s">
        <v>305</v>
      </c>
      <c r="C263" s="158"/>
      <c r="D263" s="57"/>
      <c r="E263" s="57"/>
      <c r="F263" s="57"/>
      <c r="G263" s="57"/>
    </row>
    <row r="264" spans="1:7">
      <c r="A264" s="57"/>
      <c r="B264" s="158" t="s">
        <v>306</v>
      </c>
      <c r="C264" s="158"/>
      <c r="D264" s="57"/>
      <c r="E264" s="57"/>
      <c r="F264" s="57"/>
      <c r="G264" s="57"/>
    </row>
    <row r="265" spans="1:7">
      <c r="A265" s="57"/>
      <c r="B265" s="158" t="s">
        <v>307</v>
      </c>
      <c r="C265" s="158"/>
      <c r="D265" s="57"/>
      <c r="E265" s="57"/>
      <c r="F265" s="57"/>
      <c r="G265" s="57"/>
    </row>
    <row r="266" spans="1:7">
      <c r="A266" s="57"/>
      <c r="B266" s="158" t="s">
        <v>308</v>
      </c>
      <c r="C266" s="158"/>
      <c r="D266" s="57"/>
      <c r="E266" s="57"/>
      <c r="F266" s="57"/>
      <c r="G266" s="57"/>
    </row>
    <row r="267" spans="1:7">
      <c r="A267" s="57"/>
      <c r="B267" s="158" t="s">
        <v>309</v>
      </c>
      <c r="C267" s="158"/>
      <c r="D267" s="57"/>
      <c r="E267" s="57"/>
      <c r="F267" s="57"/>
      <c r="G267" s="57"/>
    </row>
    <row r="268" spans="1:7">
      <c r="A268" s="57"/>
      <c r="B268" s="158" t="s">
        <v>310</v>
      </c>
      <c r="C268" s="158"/>
      <c r="D268" s="57"/>
      <c r="E268" s="57"/>
      <c r="F268" s="57"/>
      <c r="G268" s="57"/>
    </row>
    <row r="269" spans="1:7">
      <c r="A269" s="57"/>
      <c r="B269" s="158" t="s">
        <v>311</v>
      </c>
      <c r="C269" s="158"/>
      <c r="D269" s="57"/>
      <c r="E269" s="57"/>
      <c r="F269" s="57"/>
      <c r="G269" s="57"/>
    </row>
    <row r="270" spans="1:7">
      <c r="A270" s="57"/>
      <c r="B270" s="158" t="s">
        <v>312</v>
      </c>
      <c r="C270" s="158"/>
      <c r="D270" s="57"/>
      <c r="E270" s="57"/>
      <c r="F270" s="57"/>
      <c r="G270" s="57"/>
    </row>
    <row r="271" spans="1:7">
      <c r="A271" s="57"/>
      <c r="B271" s="158" t="s">
        <v>313</v>
      </c>
      <c r="C271" s="158"/>
      <c r="D271" s="57"/>
      <c r="E271" s="57"/>
      <c r="F271" s="57"/>
      <c r="G271" s="57"/>
    </row>
    <row r="272" spans="1:7">
      <c r="A272" s="57"/>
      <c r="B272" s="158" t="s">
        <v>314</v>
      </c>
      <c r="C272" s="158"/>
      <c r="D272" s="57"/>
      <c r="E272" s="57"/>
      <c r="F272" s="57"/>
      <c r="G272" s="57"/>
    </row>
    <row r="273" spans="1:7">
      <c r="A273" s="57"/>
      <c r="B273" s="158" t="s">
        <v>315</v>
      </c>
      <c r="C273" s="158"/>
      <c r="D273" s="57"/>
      <c r="E273" s="57"/>
      <c r="F273" s="57"/>
      <c r="G273" s="57"/>
    </row>
    <row r="274" spans="1:7">
      <c r="A274" s="57"/>
      <c r="B274" s="158" t="s">
        <v>316</v>
      </c>
      <c r="C274" s="158"/>
      <c r="D274" s="57"/>
      <c r="E274" s="57"/>
      <c r="F274" s="57"/>
      <c r="G274" s="57"/>
    </row>
    <row r="275" spans="1:7">
      <c r="A275" s="57"/>
      <c r="B275" s="215" t="s">
        <v>317</v>
      </c>
      <c r="C275" s="158"/>
      <c r="D275" s="57"/>
      <c r="E275" s="57"/>
      <c r="F275" s="57"/>
      <c r="G275" s="57"/>
    </row>
    <row r="276" spans="1:7">
      <c r="A276" s="57"/>
      <c r="B276" s="158" t="s">
        <v>318</v>
      </c>
      <c r="C276" s="158"/>
      <c r="D276" s="57"/>
      <c r="E276" s="57"/>
      <c r="F276" s="57"/>
      <c r="G276" s="57"/>
    </row>
    <row r="277" spans="1:7">
      <c r="A277" s="57"/>
      <c r="B277" s="158" t="s">
        <v>319</v>
      </c>
      <c r="C277" s="158"/>
      <c r="D277" s="57"/>
      <c r="E277" s="57"/>
      <c r="F277" s="57"/>
      <c r="G277" s="57"/>
    </row>
    <row r="278" spans="1:7">
      <c r="A278" s="57"/>
      <c r="B278" s="158" t="s">
        <v>320</v>
      </c>
      <c r="C278" s="158"/>
      <c r="D278" s="57"/>
      <c r="E278" s="57"/>
      <c r="F278" s="57"/>
      <c r="G278" s="57"/>
    </row>
    <row r="279" spans="1:7">
      <c r="A279" s="57"/>
      <c r="B279" s="158" t="s">
        <v>321</v>
      </c>
      <c r="C279" s="158"/>
      <c r="D279" s="57"/>
      <c r="E279" s="57"/>
      <c r="F279" s="57"/>
      <c r="G279" s="57"/>
    </row>
    <row r="280" spans="1:7">
      <c r="A280" s="57"/>
      <c r="B280" s="158" t="s">
        <v>322</v>
      </c>
      <c r="C280" s="158"/>
      <c r="D280" s="57"/>
      <c r="E280" s="57"/>
      <c r="F280" s="57"/>
      <c r="G280" s="57"/>
    </row>
    <row r="281" spans="1:7">
      <c r="A281" s="57"/>
      <c r="B281" s="158" t="s">
        <v>323</v>
      </c>
      <c r="C281" s="158"/>
      <c r="D281" s="57"/>
      <c r="E281" s="57"/>
      <c r="F281" s="57"/>
      <c r="G281" s="57"/>
    </row>
    <row r="282" spans="1:7">
      <c r="A282" s="57"/>
      <c r="B282" s="158" t="s">
        <v>324</v>
      </c>
      <c r="C282" s="158"/>
      <c r="D282" s="57"/>
      <c r="E282" s="57"/>
      <c r="F282" s="57"/>
      <c r="G282" s="57"/>
    </row>
    <row r="283" spans="1:7">
      <c r="A283" s="57"/>
      <c r="B283" s="158" t="s">
        <v>325</v>
      </c>
      <c r="C283" s="158"/>
      <c r="D283" s="57"/>
      <c r="E283" s="57"/>
      <c r="F283" s="57"/>
      <c r="G283" s="57"/>
    </row>
    <row r="284" spans="1:7">
      <c r="A284" s="57"/>
      <c r="B284" s="158" t="s">
        <v>326</v>
      </c>
      <c r="C284" s="158"/>
      <c r="D284" s="57"/>
      <c r="E284" s="57"/>
      <c r="F284" s="57"/>
      <c r="G284" s="57"/>
    </row>
    <row r="285" spans="1:7">
      <c r="A285" s="57"/>
      <c r="B285" s="158" t="s">
        <v>327</v>
      </c>
      <c r="C285" s="158"/>
      <c r="D285" s="57"/>
      <c r="E285" s="57"/>
      <c r="F285" s="57"/>
      <c r="G285" s="57"/>
    </row>
    <row r="286" spans="1:7">
      <c r="A286" s="57"/>
      <c r="B286" s="158" t="s">
        <v>328</v>
      </c>
      <c r="C286" s="158"/>
      <c r="D286" s="57"/>
      <c r="E286" s="57"/>
      <c r="F286" s="57"/>
      <c r="G286" s="57"/>
    </row>
    <row r="287" spans="1:7">
      <c r="A287" s="57"/>
      <c r="B287" s="158" t="s">
        <v>329</v>
      </c>
      <c r="C287" s="158"/>
      <c r="D287" s="57"/>
      <c r="E287" s="57"/>
      <c r="F287" s="57"/>
      <c r="G287" s="57"/>
    </row>
    <row r="288" spans="1:7">
      <c r="A288" s="57"/>
      <c r="B288" s="158" t="s">
        <v>330</v>
      </c>
      <c r="C288" s="158"/>
      <c r="D288" s="57"/>
      <c r="E288" s="57"/>
      <c r="F288" s="57"/>
      <c r="G288" s="57"/>
    </row>
    <row r="289" spans="1:7">
      <c r="A289" s="57"/>
      <c r="B289" s="158" t="s">
        <v>331</v>
      </c>
      <c r="C289" s="158"/>
      <c r="D289" s="57"/>
      <c r="E289" s="57"/>
      <c r="F289" s="57"/>
      <c r="G289" s="57"/>
    </row>
    <row r="290" ht="45" spans="1:7">
      <c r="A290" s="57"/>
      <c r="B290" s="158" t="s">
        <v>332</v>
      </c>
      <c r="C290" s="158"/>
      <c r="D290" s="57"/>
      <c r="E290" s="57"/>
      <c r="F290" s="57"/>
      <c r="G290" s="57"/>
    </row>
    <row r="291" spans="1:7">
      <c r="A291" s="57"/>
      <c r="B291" s="158" t="s">
        <v>333</v>
      </c>
      <c r="C291" s="158"/>
      <c r="D291" s="57"/>
      <c r="E291" s="57"/>
      <c r="F291" s="57"/>
      <c r="G291" s="57"/>
    </row>
    <row r="292" spans="1:7">
      <c r="A292" s="57"/>
      <c r="B292" s="158" t="s">
        <v>334</v>
      </c>
      <c r="C292" s="158"/>
      <c r="D292" s="57"/>
      <c r="E292" s="57"/>
      <c r="F292" s="57"/>
      <c r="G292" s="57"/>
    </row>
    <row r="293" spans="1:7">
      <c r="A293" s="57"/>
      <c r="B293" s="158" t="s">
        <v>335</v>
      </c>
      <c r="C293" s="158"/>
      <c r="D293" s="57"/>
      <c r="E293" s="57"/>
      <c r="F293" s="57"/>
      <c r="G293" s="57"/>
    </row>
    <row r="294" spans="1:7">
      <c r="A294" s="57"/>
      <c r="B294" s="158" t="s">
        <v>336</v>
      </c>
      <c r="C294" s="158"/>
      <c r="D294" s="57"/>
      <c r="E294" s="57"/>
      <c r="F294" s="57"/>
      <c r="G294" s="57"/>
    </row>
    <row r="295" spans="1:7">
      <c r="A295" s="57"/>
      <c r="B295" s="158" t="s">
        <v>337</v>
      </c>
      <c r="C295" s="158"/>
      <c r="D295" s="57"/>
      <c r="E295" s="57"/>
      <c r="F295" s="57"/>
      <c r="G295" s="57"/>
    </row>
    <row r="296" spans="1:7">
      <c r="A296" s="57"/>
      <c r="B296" s="158" t="s">
        <v>338</v>
      </c>
      <c r="C296" s="158"/>
      <c r="D296" s="57"/>
      <c r="E296" s="57"/>
      <c r="F296" s="57"/>
      <c r="G296" s="57"/>
    </row>
    <row r="297" spans="1:7">
      <c r="A297" s="57"/>
      <c r="B297" s="158" t="s">
        <v>339</v>
      </c>
      <c r="C297" s="158"/>
      <c r="D297" s="57"/>
      <c r="E297" s="57"/>
      <c r="F297" s="57"/>
      <c r="G297" s="57"/>
    </row>
    <row r="298" spans="1:7">
      <c r="A298" s="57"/>
      <c r="B298" s="158" t="s">
        <v>340</v>
      </c>
      <c r="C298" s="158"/>
      <c r="D298" s="57"/>
      <c r="E298" s="57"/>
      <c r="F298" s="57"/>
      <c r="G298" s="57"/>
    </row>
    <row r="299" spans="1:7">
      <c r="A299" s="57"/>
      <c r="B299" s="158" t="s">
        <v>341</v>
      </c>
      <c r="C299" s="158"/>
      <c r="D299" s="57"/>
      <c r="E299" s="57"/>
      <c r="F299" s="57"/>
      <c r="G299" s="57"/>
    </row>
    <row r="300" spans="1:7">
      <c r="A300" s="57"/>
      <c r="B300" s="158" t="s">
        <v>342</v>
      </c>
      <c r="C300" s="158"/>
      <c r="D300" s="57"/>
      <c r="E300" s="57"/>
      <c r="F300" s="57"/>
      <c r="G300" s="57"/>
    </row>
    <row r="301" spans="1:7">
      <c r="A301" s="57"/>
      <c r="B301" s="158" t="s">
        <v>343</v>
      </c>
      <c r="C301" s="158"/>
      <c r="D301" s="57"/>
      <c r="E301" s="57"/>
      <c r="F301" s="57"/>
      <c r="G301" s="57"/>
    </row>
    <row r="302" spans="1:7">
      <c r="A302" s="57"/>
      <c r="B302" s="158" t="s">
        <v>344</v>
      </c>
      <c r="C302" s="158"/>
      <c r="D302" s="57"/>
      <c r="E302" s="57"/>
      <c r="F302" s="57"/>
      <c r="G302" s="57"/>
    </row>
    <row r="303" spans="1:7">
      <c r="A303" s="57"/>
      <c r="B303" s="158" t="s">
        <v>345</v>
      </c>
      <c r="C303" s="158"/>
      <c r="D303" s="57"/>
      <c r="E303" s="57"/>
      <c r="F303" s="57"/>
      <c r="G303" s="57"/>
    </row>
    <row r="304" spans="1:7">
      <c r="A304" s="57"/>
      <c r="B304" s="158" t="s">
        <v>346</v>
      </c>
      <c r="C304" s="158"/>
      <c r="D304" s="57"/>
      <c r="E304" s="57"/>
      <c r="F304" s="57"/>
      <c r="G304" s="57"/>
    </row>
    <row r="305" spans="1:7">
      <c r="A305" s="57"/>
      <c r="B305" s="158" t="s">
        <v>347</v>
      </c>
      <c r="C305" s="158"/>
      <c r="D305" s="57"/>
      <c r="E305" s="57"/>
      <c r="F305" s="57"/>
      <c r="G305" s="57"/>
    </row>
    <row r="306" spans="1:7">
      <c r="A306" s="57"/>
      <c r="B306" s="158" t="s">
        <v>348</v>
      </c>
      <c r="C306" s="158"/>
      <c r="D306" s="57"/>
      <c r="E306" s="57"/>
      <c r="F306" s="57"/>
      <c r="G306" s="57"/>
    </row>
    <row r="307" spans="1:7">
      <c r="A307" s="57"/>
      <c r="B307" s="158" t="s">
        <v>349</v>
      </c>
      <c r="C307" s="158"/>
      <c r="D307" s="57"/>
      <c r="E307" s="57"/>
      <c r="F307" s="57"/>
      <c r="G307" s="57"/>
    </row>
    <row r="308" spans="1:7">
      <c r="A308" s="57"/>
      <c r="B308" s="158" t="s">
        <v>350</v>
      </c>
      <c r="C308" s="158"/>
      <c r="D308" s="57"/>
      <c r="E308" s="57"/>
      <c r="F308" s="57"/>
      <c r="G308" s="57"/>
    </row>
    <row r="309" spans="1:7">
      <c r="A309" s="57"/>
      <c r="B309" s="158" t="s">
        <v>351</v>
      </c>
      <c r="C309" s="158"/>
      <c r="D309" s="57"/>
      <c r="E309" s="57"/>
      <c r="F309" s="57"/>
      <c r="G309" s="57"/>
    </row>
    <row r="310" spans="1:7">
      <c r="A310" s="57"/>
      <c r="B310" s="158" t="s">
        <v>352</v>
      </c>
      <c r="C310" s="158"/>
      <c r="D310" s="57"/>
      <c r="E310" s="57"/>
      <c r="F310" s="57"/>
      <c r="G310" s="57"/>
    </row>
    <row r="311" spans="1:7">
      <c r="A311" s="57"/>
      <c r="B311" s="158" t="s">
        <v>353</v>
      </c>
      <c r="C311" s="158"/>
      <c r="D311" s="57"/>
      <c r="E311" s="57"/>
      <c r="F311" s="57"/>
      <c r="G311" s="57"/>
    </row>
    <row r="312" spans="1:7">
      <c r="A312" s="57"/>
      <c r="B312" s="158" t="s">
        <v>354</v>
      </c>
      <c r="C312" s="158"/>
      <c r="D312" s="57"/>
      <c r="E312" s="57"/>
      <c r="F312" s="57"/>
      <c r="G312" s="57"/>
    </row>
    <row r="313" spans="1:7">
      <c r="A313" s="57"/>
      <c r="B313" s="158" t="s">
        <v>355</v>
      </c>
      <c r="C313" s="158"/>
      <c r="D313" s="57"/>
      <c r="E313" s="57"/>
      <c r="F313" s="57"/>
      <c r="G313" s="57"/>
    </row>
    <row r="314" spans="1:7">
      <c r="A314" s="57"/>
      <c r="B314" s="158" t="s">
        <v>356</v>
      </c>
      <c r="C314" s="158"/>
      <c r="D314" s="57"/>
      <c r="E314" s="57"/>
      <c r="F314" s="57"/>
      <c r="G314" s="57"/>
    </row>
    <row r="315" spans="1:7">
      <c r="A315" s="57"/>
      <c r="B315" s="215" t="s">
        <v>357</v>
      </c>
      <c r="C315" s="158"/>
      <c r="D315" s="57"/>
      <c r="E315" s="57"/>
      <c r="F315" s="57"/>
      <c r="G315" s="57"/>
    </row>
    <row r="316" spans="1:7">
      <c r="A316" s="57"/>
      <c r="B316" s="158" t="s">
        <v>358</v>
      </c>
      <c r="C316" s="158"/>
      <c r="D316" s="57"/>
      <c r="E316" s="57"/>
      <c r="F316" s="57"/>
      <c r="G316" s="57"/>
    </row>
    <row r="317" spans="1:7">
      <c r="A317" s="57"/>
      <c r="B317" s="215" t="s">
        <v>359</v>
      </c>
      <c r="C317" s="158"/>
      <c r="D317" s="57"/>
      <c r="E317" s="57"/>
      <c r="F317" s="57"/>
      <c r="G317" s="57"/>
    </row>
    <row r="318" spans="1:7">
      <c r="A318" s="57"/>
      <c r="B318" s="158" t="s">
        <v>360</v>
      </c>
      <c r="C318" s="158"/>
      <c r="D318" s="57"/>
      <c r="E318" s="57"/>
      <c r="F318" s="57"/>
      <c r="G318" s="57"/>
    </row>
    <row r="319" spans="1:7">
      <c r="A319" s="57"/>
      <c r="B319" s="215" t="s">
        <v>361</v>
      </c>
      <c r="C319" s="158"/>
      <c r="D319" s="57"/>
      <c r="E319" s="57"/>
      <c r="F319" s="57"/>
      <c r="G319" s="57"/>
    </row>
    <row r="320" spans="1:7">
      <c r="A320" s="57"/>
      <c r="B320" s="215" t="s">
        <v>362</v>
      </c>
      <c r="C320" s="158"/>
      <c r="D320" s="57"/>
      <c r="E320" s="57"/>
      <c r="F320" s="57"/>
      <c r="G320" s="57"/>
    </row>
    <row r="321" spans="1:7">
      <c r="A321" s="57"/>
      <c r="B321" s="158" t="s">
        <v>363</v>
      </c>
      <c r="C321" s="158"/>
      <c r="D321" s="57"/>
      <c r="E321" s="57"/>
      <c r="F321" s="57"/>
      <c r="G321" s="57"/>
    </row>
    <row r="322" spans="1:7">
      <c r="A322" s="57"/>
      <c r="B322" s="215" t="s">
        <v>364</v>
      </c>
      <c r="C322" s="158"/>
      <c r="D322" s="57"/>
      <c r="E322" s="57"/>
      <c r="F322" s="57"/>
      <c r="G322" s="57"/>
    </row>
    <row r="323" spans="1:7">
      <c r="A323" s="57"/>
      <c r="B323" s="158" t="s">
        <v>365</v>
      </c>
      <c r="C323" s="158"/>
      <c r="D323" s="57"/>
      <c r="E323" s="57"/>
      <c r="F323" s="57"/>
      <c r="G323" s="57"/>
    </row>
    <row r="324" spans="1:7">
      <c r="A324" s="57"/>
      <c r="B324" s="158" t="s">
        <v>366</v>
      </c>
      <c r="C324" s="158"/>
      <c r="D324" s="57"/>
      <c r="E324" s="57"/>
      <c r="F324" s="57"/>
      <c r="G324" s="57"/>
    </row>
    <row r="325" spans="1:7">
      <c r="A325" s="57"/>
      <c r="B325" s="158" t="s">
        <v>367</v>
      </c>
      <c r="C325" s="158"/>
      <c r="D325" s="57"/>
      <c r="E325" s="57"/>
      <c r="F325" s="57"/>
      <c r="G325" s="57"/>
    </row>
    <row r="326" spans="1:7">
      <c r="A326" s="57"/>
      <c r="B326" s="158" t="s">
        <v>368</v>
      </c>
      <c r="C326" s="158"/>
      <c r="D326" s="57"/>
      <c r="E326" s="57"/>
      <c r="F326" s="57"/>
      <c r="G326" s="57"/>
    </row>
    <row r="327" spans="1:7">
      <c r="A327" s="57"/>
      <c r="B327" s="158" t="s">
        <v>369</v>
      </c>
      <c r="C327" s="158"/>
      <c r="D327" s="57"/>
      <c r="E327" s="57"/>
      <c r="F327" s="57"/>
      <c r="G327" s="57"/>
    </row>
    <row r="328" spans="1:7">
      <c r="A328" s="57"/>
      <c r="B328" s="158" t="s">
        <v>370</v>
      </c>
      <c r="C328" s="158"/>
      <c r="D328" s="57"/>
      <c r="E328" s="57"/>
      <c r="F328" s="57"/>
      <c r="G328" s="57"/>
    </row>
    <row r="329" spans="1:7">
      <c r="A329" s="57"/>
      <c r="B329" s="158" t="s">
        <v>371</v>
      </c>
      <c r="C329" s="158"/>
      <c r="D329" s="57"/>
      <c r="E329" s="57"/>
      <c r="F329" s="57"/>
      <c r="G329" s="57"/>
    </row>
    <row r="330" spans="1:7">
      <c r="A330" s="57"/>
      <c r="B330" s="158" t="s">
        <v>372</v>
      </c>
      <c r="C330" s="158"/>
      <c r="D330" s="57"/>
      <c r="E330" s="57"/>
      <c r="F330" s="57"/>
      <c r="G330" s="57"/>
    </row>
    <row r="331" spans="1:7">
      <c r="A331" s="57"/>
      <c r="B331" s="158" t="s">
        <v>373</v>
      </c>
      <c r="C331" s="158"/>
      <c r="D331" s="57"/>
      <c r="E331" s="57"/>
      <c r="F331" s="57"/>
      <c r="G331" s="57"/>
    </row>
    <row r="332" spans="1:7">
      <c r="A332" s="57"/>
      <c r="B332" s="158" t="s">
        <v>374</v>
      </c>
      <c r="C332" s="158"/>
      <c r="D332" s="57"/>
      <c r="E332" s="57"/>
      <c r="F332" s="57"/>
      <c r="G332" s="57"/>
    </row>
    <row r="333" spans="1:7">
      <c r="A333" s="57"/>
      <c r="B333" s="158" t="s">
        <v>375</v>
      </c>
      <c r="C333" s="158"/>
      <c r="D333" s="57"/>
      <c r="E333" s="57"/>
      <c r="F333" s="57"/>
      <c r="G333" s="57"/>
    </row>
    <row r="334" spans="1:7">
      <c r="A334" s="57"/>
      <c r="B334" s="158" t="s">
        <v>376</v>
      </c>
      <c r="C334" s="158"/>
      <c r="D334" s="57"/>
      <c r="E334" s="57"/>
      <c r="F334" s="57"/>
      <c r="G334" s="57"/>
    </row>
    <row r="335" spans="1:7">
      <c r="A335" s="57"/>
      <c r="B335" s="158" t="s">
        <v>377</v>
      </c>
      <c r="C335" s="158"/>
      <c r="D335" s="57"/>
      <c r="E335" s="57"/>
      <c r="F335" s="57"/>
      <c r="G335" s="57"/>
    </row>
    <row r="336" spans="1:7">
      <c r="A336" s="57"/>
      <c r="B336" s="158" t="s">
        <v>378</v>
      </c>
      <c r="C336" s="158"/>
      <c r="D336" s="57"/>
      <c r="E336" s="57"/>
      <c r="F336" s="57"/>
      <c r="G336" s="57"/>
    </row>
    <row r="337" spans="1:7">
      <c r="A337" s="57"/>
      <c r="B337" s="158" t="s">
        <v>379</v>
      </c>
      <c r="C337" s="158"/>
      <c r="D337" s="57"/>
      <c r="E337" s="57"/>
      <c r="F337" s="57"/>
      <c r="G337" s="57"/>
    </row>
    <row r="338" spans="1:7">
      <c r="A338" s="57"/>
      <c r="B338" s="158" t="s">
        <v>380</v>
      </c>
      <c r="C338" s="158"/>
      <c r="D338" s="57"/>
      <c r="E338" s="57"/>
      <c r="F338" s="57"/>
      <c r="G338" s="57"/>
    </row>
    <row r="339" spans="1:7">
      <c r="A339" s="57"/>
      <c r="B339" s="158" t="s">
        <v>381</v>
      </c>
      <c r="C339" s="158"/>
      <c r="D339" s="57"/>
      <c r="E339" s="57"/>
      <c r="F339" s="57"/>
      <c r="G339" s="57"/>
    </row>
    <row r="340" spans="1:7">
      <c r="A340" s="57"/>
      <c r="B340" s="158" t="s">
        <v>382</v>
      </c>
      <c r="C340" s="158"/>
      <c r="D340" s="57"/>
      <c r="E340" s="57"/>
      <c r="F340" s="57"/>
      <c r="G340" s="57"/>
    </row>
    <row r="341" spans="1:7">
      <c r="A341" s="57"/>
      <c r="B341" s="158" t="s">
        <v>383</v>
      </c>
      <c r="C341" s="158"/>
      <c r="D341" s="57"/>
      <c r="E341" s="57"/>
      <c r="F341" s="57"/>
      <c r="G341" s="57"/>
    </row>
    <row r="342" spans="1:7">
      <c r="A342" s="57"/>
      <c r="B342" s="158" t="s">
        <v>384</v>
      </c>
      <c r="C342" s="158"/>
      <c r="D342" s="57"/>
      <c r="E342" s="57"/>
      <c r="F342" s="57"/>
      <c r="G342" s="57"/>
    </row>
    <row r="343" spans="1:7">
      <c r="A343" s="57"/>
      <c r="B343" s="158" t="s">
        <v>385</v>
      </c>
      <c r="C343" s="158"/>
      <c r="D343" s="57"/>
      <c r="E343" s="57"/>
      <c r="F343" s="57"/>
      <c r="G343" s="57"/>
    </row>
    <row r="344" spans="1:7">
      <c r="A344" s="57"/>
      <c r="B344" s="158" t="s">
        <v>386</v>
      </c>
      <c r="C344" s="158"/>
      <c r="D344" s="57"/>
      <c r="E344" s="57"/>
      <c r="F344" s="57"/>
      <c r="G344" s="57"/>
    </row>
    <row r="345" spans="1:7">
      <c r="A345" s="57"/>
      <c r="B345" s="158" t="s">
        <v>387</v>
      </c>
      <c r="C345" s="158"/>
      <c r="D345" s="57"/>
      <c r="E345" s="57"/>
      <c r="F345" s="57"/>
      <c r="G345" s="57"/>
    </row>
    <row r="346" spans="1:7">
      <c r="A346" s="57"/>
      <c r="B346" s="158" t="s">
        <v>388</v>
      </c>
      <c r="C346" s="158"/>
      <c r="D346" s="57"/>
      <c r="E346" s="57"/>
      <c r="F346" s="57"/>
      <c r="G346" s="57"/>
    </row>
    <row r="347" spans="1:7">
      <c r="A347" s="57"/>
      <c r="B347" s="158" t="s">
        <v>389</v>
      </c>
      <c r="C347" s="158"/>
      <c r="D347" s="57"/>
      <c r="E347" s="57"/>
      <c r="F347" s="57"/>
      <c r="G347" s="57"/>
    </row>
    <row r="348" spans="1:7">
      <c r="A348" s="57"/>
      <c r="B348" s="158" t="s">
        <v>390</v>
      </c>
      <c r="C348" s="158"/>
      <c r="D348" s="57"/>
      <c r="E348" s="57"/>
      <c r="F348" s="57"/>
      <c r="G348" s="57"/>
    </row>
    <row r="349" spans="1:7">
      <c r="A349" s="57"/>
      <c r="B349" s="158" t="s">
        <v>391</v>
      </c>
      <c r="C349" s="158"/>
      <c r="D349" s="57"/>
      <c r="E349" s="57"/>
      <c r="F349" s="57"/>
      <c r="G349" s="57"/>
    </row>
    <row r="350" spans="1:7">
      <c r="A350" s="57"/>
      <c r="B350" s="158" t="s">
        <v>392</v>
      </c>
      <c r="C350" s="158"/>
      <c r="D350" s="57"/>
      <c r="E350" s="57"/>
      <c r="F350" s="57"/>
      <c r="G350" s="57"/>
    </row>
    <row r="351" spans="1:7">
      <c r="A351" s="57"/>
      <c r="B351" s="158" t="s">
        <v>393</v>
      </c>
      <c r="C351" s="158"/>
      <c r="D351" s="57"/>
      <c r="E351" s="57"/>
      <c r="F351" s="57"/>
      <c r="G351" s="57"/>
    </row>
    <row r="352" spans="1:7">
      <c r="A352" s="57"/>
      <c r="B352" s="158" t="s">
        <v>394</v>
      </c>
      <c r="C352" s="158"/>
      <c r="D352" s="57"/>
      <c r="E352" s="57"/>
      <c r="F352" s="57"/>
      <c r="G352" s="57"/>
    </row>
    <row r="353" spans="1:7">
      <c r="A353" s="57"/>
      <c r="B353" s="158" t="s">
        <v>395</v>
      </c>
      <c r="C353" s="158"/>
      <c r="D353" s="57"/>
      <c r="E353" s="57"/>
      <c r="F353" s="57"/>
      <c r="G353" s="57"/>
    </row>
    <row r="354" spans="1:7">
      <c r="A354" s="57"/>
      <c r="B354" s="158" t="s">
        <v>396</v>
      </c>
      <c r="C354" s="158"/>
      <c r="D354" s="57"/>
      <c r="E354" s="57"/>
      <c r="F354" s="57"/>
      <c r="G354" s="57"/>
    </row>
    <row r="355" spans="1:7">
      <c r="A355" s="57"/>
      <c r="B355" s="158" t="s">
        <v>397</v>
      </c>
      <c r="C355" s="158"/>
      <c r="D355" s="57"/>
      <c r="E355" s="57"/>
      <c r="F355" s="57"/>
      <c r="G355" s="57"/>
    </row>
    <row r="356" spans="1:7">
      <c r="A356" s="57"/>
      <c r="B356" s="158" t="s">
        <v>398</v>
      </c>
      <c r="C356" s="158"/>
      <c r="D356" s="57"/>
      <c r="E356" s="57"/>
      <c r="F356" s="57"/>
      <c r="G356" s="57"/>
    </row>
    <row r="357" spans="1:7">
      <c r="A357" s="57"/>
      <c r="B357" s="158" t="s">
        <v>399</v>
      </c>
      <c r="C357" s="158"/>
      <c r="D357" s="57"/>
      <c r="E357" s="57"/>
      <c r="F357" s="57"/>
      <c r="G357" s="57"/>
    </row>
    <row r="358" spans="1:7">
      <c r="A358" s="57"/>
      <c r="B358" s="158" t="s">
        <v>400</v>
      </c>
      <c r="C358" s="158"/>
      <c r="D358" s="57"/>
      <c r="E358" s="57"/>
      <c r="F358" s="57"/>
      <c r="G358" s="57"/>
    </row>
    <row r="359" spans="2:2">
      <c r="B359" s="132" t="s">
        <v>401</v>
      </c>
    </row>
    <row r="360" spans="2:2">
      <c r="B360" s="132" t="s">
        <v>402</v>
      </c>
    </row>
    <row r="361" spans="2:2">
      <c r="B361" s="132" t="s">
        <v>403</v>
      </c>
    </row>
    <row r="362" spans="2:2">
      <c r="B362" s="132" t="s">
        <v>404</v>
      </c>
    </row>
    <row r="363" spans="2:2">
      <c r="B363" s="132" t="s">
        <v>405</v>
      </c>
    </row>
    <row r="364" spans="2:2">
      <c r="B364" s="132" t="s">
        <v>406</v>
      </c>
    </row>
    <row r="365" spans="2:2">
      <c r="B365" s="132" t="s">
        <v>407</v>
      </c>
    </row>
    <row r="366" spans="2:2">
      <c r="B366" s="132" t="s">
        <v>408</v>
      </c>
    </row>
    <row r="367" spans="2:2">
      <c r="B367" s="132" t="s">
        <v>409</v>
      </c>
    </row>
    <row r="368" spans="2:2">
      <c r="B368" s="132" t="s">
        <v>410</v>
      </c>
    </row>
    <row r="369" spans="2:2">
      <c r="B369" s="132" t="s">
        <v>411</v>
      </c>
    </row>
    <row r="370" spans="2:2">
      <c r="B370" s="132" t="s">
        <v>412</v>
      </c>
    </row>
    <row r="371" spans="2:2">
      <c r="B371" s="132" t="s">
        <v>413</v>
      </c>
    </row>
    <row r="372" spans="2:2">
      <c r="B372" s="132" t="s">
        <v>414</v>
      </c>
    </row>
    <row r="373" spans="2:2">
      <c r="B373" s="132" t="s">
        <v>415</v>
      </c>
    </row>
    <row r="374" spans="2:2">
      <c r="B374" s="132" t="s">
        <v>416</v>
      </c>
    </row>
    <row r="375" spans="2:2">
      <c r="B375" s="132" t="s">
        <v>417</v>
      </c>
    </row>
    <row r="376" spans="2:2">
      <c r="B376" s="132" t="s">
        <v>418</v>
      </c>
    </row>
    <row r="377" spans="2:2">
      <c r="B377" s="132" t="s">
        <v>419</v>
      </c>
    </row>
    <row r="378" spans="2:2">
      <c r="B378" s="132" t="s">
        <v>420</v>
      </c>
    </row>
    <row r="379" spans="2:2">
      <c r="B379" s="132" t="s">
        <v>421</v>
      </c>
    </row>
    <row r="380" spans="2:2">
      <c r="B380" s="132" t="s">
        <v>422</v>
      </c>
    </row>
    <row r="381" spans="2:2">
      <c r="B381" s="132" t="s">
        <v>423</v>
      </c>
    </row>
    <row r="382" spans="2:2">
      <c r="B382" s="132" t="s">
        <v>424</v>
      </c>
    </row>
    <row r="383" spans="2:2">
      <c r="B383" s="132" t="s">
        <v>425</v>
      </c>
    </row>
    <row r="384" spans="2:2">
      <c r="B384" s="132" t="s">
        <v>426</v>
      </c>
    </row>
    <row r="385" spans="2:2">
      <c r="B385" s="132" t="s">
        <v>427</v>
      </c>
    </row>
    <row r="386" spans="2:2">
      <c r="B386" s="132" t="s">
        <v>428</v>
      </c>
    </row>
    <row r="387" spans="2:2">
      <c r="B387" s="132" t="s">
        <v>429</v>
      </c>
    </row>
    <row r="388" spans="2:2">
      <c r="B388" s="132" t="s">
        <v>430</v>
      </c>
    </row>
    <row r="389" ht="45" spans="2:2">
      <c r="B389" s="132" t="s">
        <v>431</v>
      </c>
    </row>
    <row r="390" spans="2:2">
      <c r="B390" s="132" t="s">
        <v>432</v>
      </c>
    </row>
    <row r="391" spans="2:2">
      <c r="B391" s="132" t="s">
        <v>433</v>
      </c>
    </row>
    <row r="392" spans="2:2">
      <c r="B392" s="132" t="s">
        <v>434</v>
      </c>
    </row>
    <row r="393" spans="2:2">
      <c r="B393" s="132" t="s">
        <v>435</v>
      </c>
    </row>
    <row r="394" ht="30" spans="2:2">
      <c r="B394" s="132" t="s">
        <v>436</v>
      </c>
    </row>
    <row r="395" ht="30" spans="2:2">
      <c r="B395" s="132" t="s">
        <v>437</v>
      </c>
    </row>
    <row r="396" spans="2:2">
      <c r="B396" s="132" t="s">
        <v>438</v>
      </c>
    </row>
    <row r="397" spans="2:2">
      <c r="B397" s="132" t="s">
        <v>439</v>
      </c>
    </row>
    <row r="398" spans="2:2">
      <c r="B398" s="132" t="s">
        <v>440</v>
      </c>
    </row>
    <row r="399" spans="2:2">
      <c r="B399" s="132" t="s">
        <v>441</v>
      </c>
    </row>
    <row r="400" spans="2:2">
      <c r="B400" s="132" t="s">
        <v>442</v>
      </c>
    </row>
    <row r="401" spans="2:2">
      <c r="B401" s="132" t="s">
        <v>443</v>
      </c>
    </row>
    <row r="402" spans="2:2">
      <c r="B402" s="132" t="s">
        <v>444</v>
      </c>
    </row>
    <row r="403" spans="2:2">
      <c r="B403" s="132" t="s">
        <v>445</v>
      </c>
    </row>
    <row r="404" spans="2:2">
      <c r="B404" s="132" t="s">
        <v>446</v>
      </c>
    </row>
    <row r="405" spans="2:2">
      <c r="B405" s="132" t="s">
        <v>447</v>
      </c>
    </row>
    <row r="406" spans="2:2">
      <c r="B406" s="132" t="s">
        <v>448</v>
      </c>
    </row>
    <row r="407" spans="2:2">
      <c r="B407" s="132" t="s">
        <v>449</v>
      </c>
    </row>
    <row r="408" spans="2:2">
      <c r="B408" s="132" t="s">
        <v>450</v>
      </c>
    </row>
    <row r="409" spans="2:2">
      <c r="B409" s="132" t="s">
        <v>451</v>
      </c>
    </row>
    <row r="410" spans="2:2">
      <c r="B410" s="132" t="s">
        <v>452</v>
      </c>
    </row>
    <row r="411" spans="2:2">
      <c r="B411" s="132" t="s">
        <v>453</v>
      </c>
    </row>
    <row r="412" spans="2:2">
      <c r="B412" s="132" t="s">
        <v>454</v>
      </c>
    </row>
    <row r="413" spans="2:2">
      <c r="B413" s="132" t="s">
        <v>455</v>
      </c>
    </row>
    <row r="414" spans="2:2">
      <c r="B414" s="132" t="s">
        <v>456</v>
      </c>
    </row>
    <row r="415" spans="2:2">
      <c r="B415" s="132" t="s">
        <v>457</v>
      </c>
    </row>
    <row r="416" spans="2:2">
      <c r="B416" s="132" t="s">
        <v>458</v>
      </c>
    </row>
    <row r="417" spans="2:2">
      <c r="B417" s="132" t="s">
        <v>459</v>
      </c>
    </row>
    <row r="418" spans="2:2">
      <c r="B418" s="132" t="s">
        <v>460</v>
      </c>
    </row>
    <row r="419" spans="2:2">
      <c r="B419" s="132" t="s">
        <v>461</v>
      </c>
    </row>
    <row r="420" spans="2:2">
      <c r="B420" s="132" t="s">
        <v>462</v>
      </c>
    </row>
    <row r="421" spans="2:2">
      <c r="B421" s="132" t="s">
        <v>463</v>
      </c>
    </row>
    <row r="422" spans="2:2">
      <c r="B422" s="132" t="s">
        <v>464</v>
      </c>
    </row>
    <row r="423" spans="2:2">
      <c r="B423" s="132" t="s">
        <v>465</v>
      </c>
    </row>
    <row r="424" spans="2:2">
      <c r="B424" s="132" t="s">
        <v>466</v>
      </c>
    </row>
    <row r="425" spans="2:2">
      <c r="B425" s="132" t="s">
        <v>467</v>
      </c>
    </row>
    <row r="426" spans="2:2">
      <c r="B426" s="216" t="s">
        <v>468</v>
      </c>
    </row>
    <row r="427" spans="2:2">
      <c r="B427" s="132" t="s">
        <v>469</v>
      </c>
    </row>
    <row r="428" spans="2:2">
      <c r="B428" s="132" t="s">
        <v>470</v>
      </c>
    </row>
    <row r="429" spans="2:2">
      <c r="B429" s="132" t="s">
        <v>471</v>
      </c>
    </row>
    <row r="430" spans="2:2">
      <c r="B430" s="132" t="s">
        <v>472</v>
      </c>
    </row>
    <row r="431" spans="2:2">
      <c r="B431" s="132" t="s">
        <v>473</v>
      </c>
    </row>
    <row r="432" spans="2:2">
      <c r="B432" s="132" t="s">
        <v>474</v>
      </c>
    </row>
    <row r="433" spans="2:2">
      <c r="B433" s="132" t="s">
        <v>475</v>
      </c>
    </row>
    <row r="434" spans="2:2">
      <c r="B434" s="132" t="s">
        <v>476</v>
      </c>
    </row>
    <row r="435" spans="2:2">
      <c r="B435" s="132" t="s">
        <v>477</v>
      </c>
    </row>
    <row r="436" ht="30" spans="2:2">
      <c r="B436" s="132" t="s">
        <v>478</v>
      </c>
    </row>
    <row r="437" spans="2:2">
      <c r="B437" s="132" t="s">
        <v>479</v>
      </c>
    </row>
    <row r="438" spans="2:2">
      <c r="B438" s="132" t="s">
        <v>480</v>
      </c>
    </row>
    <row r="439" spans="2:2">
      <c r="B439" s="216" t="s">
        <v>481</v>
      </c>
    </row>
    <row r="440" spans="2:2">
      <c r="B440" s="132" t="s">
        <v>482</v>
      </c>
    </row>
    <row r="441" spans="2:2">
      <c r="B441" s="132" t="s">
        <v>483</v>
      </c>
    </row>
    <row r="442" spans="2:2">
      <c r="B442" s="132" t="s">
        <v>484</v>
      </c>
    </row>
    <row r="443" spans="2:2">
      <c r="B443" s="132" t="s">
        <v>485</v>
      </c>
    </row>
    <row r="444" spans="2:2">
      <c r="B444" s="132" t="s">
        <v>486</v>
      </c>
    </row>
    <row r="445" spans="2:2">
      <c r="B445" s="132" t="s">
        <v>487</v>
      </c>
    </row>
    <row r="446" spans="2:2">
      <c r="B446" s="132" t="s">
        <v>488</v>
      </c>
    </row>
    <row r="447" spans="2:2">
      <c r="B447" s="132" t="s">
        <v>489</v>
      </c>
    </row>
    <row r="448" spans="2:2">
      <c r="B448" s="132" t="s">
        <v>490</v>
      </c>
    </row>
    <row r="449" spans="2:2">
      <c r="B449" s="132" t="s">
        <v>491</v>
      </c>
    </row>
    <row r="450" spans="2:2">
      <c r="B450" s="132" t="s">
        <v>492</v>
      </c>
    </row>
    <row r="451" spans="2:2">
      <c r="B451" s="132" t="s">
        <v>493</v>
      </c>
    </row>
    <row r="452" spans="2:2">
      <c r="B452" s="132" t="s">
        <v>494</v>
      </c>
    </row>
    <row r="453" spans="2:2">
      <c r="B453" s="132" t="s">
        <v>495</v>
      </c>
    </row>
    <row r="454" spans="2:2">
      <c r="B454" s="132" t="s">
        <v>496</v>
      </c>
    </row>
    <row r="455" spans="2:2">
      <c r="B455" s="132" t="s">
        <v>497</v>
      </c>
    </row>
    <row r="456" spans="2:2">
      <c r="B456" s="132" t="s">
        <v>498</v>
      </c>
    </row>
    <row r="457" spans="2:2">
      <c r="B457" s="132" t="s">
        <v>499</v>
      </c>
    </row>
    <row r="458" spans="2:2">
      <c r="B458" s="132" t="s">
        <v>500</v>
      </c>
    </row>
    <row r="459" spans="2:2">
      <c r="B459" s="132" t="s">
        <v>501</v>
      </c>
    </row>
    <row r="460" spans="2:2">
      <c r="B460" s="132" t="s">
        <v>502</v>
      </c>
    </row>
    <row r="461" spans="2:2">
      <c r="B461" s="132" t="s">
        <v>503</v>
      </c>
    </row>
    <row r="462" spans="2:2">
      <c r="B462" s="132" t="s">
        <v>504</v>
      </c>
    </row>
    <row r="463" spans="2:2">
      <c r="B463" s="132" t="s">
        <v>505</v>
      </c>
    </row>
    <row r="464" spans="2:2">
      <c r="B464" s="132" t="s">
        <v>506</v>
      </c>
    </row>
    <row r="465" spans="2:2">
      <c r="B465" s="132" t="s">
        <v>507</v>
      </c>
    </row>
    <row r="466" spans="2:2">
      <c r="B466" s="132" t="s">
        <v>508</v>
      </c>
    </row>
    <row r="467" spans="2:2">
      <c r="B467" s="132" t="s">
        <v>509</v>
      </c>
    </row>
    <row r="468" spans="2:2">
      <c r="B468" s="132" t="s">
        <v>510</v>
      </c>
    </row>
    <row r="469" spans="2:2">
      <c r="B469" s="132" t="s">
        <v>511</v>
      </c>
    </row>
    <row r="470" spans="2:2">
      <c r="B470" s="132" t="s">
        <v>512</v>
      </c>
    </row>
    <row r="471" spans="2:2">
      <c r="B471" s="132" t="s">
        <v>513</v>
      </c>
    </row>
    <row r="472" spans="2:2">
      <c r="B472" s="132" t="s">
        <v>514</v>
      </c>
    </row>
    <row r="473" spans="2:2">
      <c r="B473" s="132" t="s">
        <v>515</v>
      </c>
    </row>
    <row r="474" spans="2:2">
      <c r="B474" s="132" t="s">
        <v>516</v>
      </c>
    </row>
    <row r="475" spans="2:2">
      <c r="B475" s="132" t="s">
        <v>517</v>
      </c>
    </row>
    <row r="476" spans="2:2">
      <c r="B476" s="132" t="s">
        <v>518</v>
      </c>
    </row>
    <row r="477" spans="2:2">
      <c r="B477" s="132" t="s">
        <v>519</v>
      </c>
    </row>
    <row r="478" spans="2:2">
      <c r="B478" s="132" t="s">
        <v>520</v>
      </c>
    </row>
    <row r="479" spans="2:2">
      <c r="B479" s="132" t="s">
        <v>521</v>
      </c>
    </row>
    <row r="480" spans="2:2">
      <c r="B480" s="132" t="s">
        <v>522</v>
      </c>
    </row>
    <row r="481" spans="2:2">
      <c r="B481" s="132" t="s">
        <v>523</v>
      </c>
    </row>
    <row r="482" spans="2:2">
      <c r="B482" s="132" t="s">
        <v>524</v>
      </c>
    </row>
    <row r="483" spans="2:2">
      <c r="B483" s="132" t="s">
        <v>525</v>
      </c>
    </row>
    <row r="484" spans="2:2">
      <c r="B484" s="132" t="s">
        <v>526</v>
      </c>
    </row>
    <row r="485" spans="2:2">
      <c r="B485" s="132" t="s">
        <v>527</v>
      </c>
    </row>
    <row r="486" spans="2:2">
      <c r="B486" s="132" t="s">
        <v>528</v>
      </c>
    </row>
    <row r="487" spans="2:2">
      <c r="B487" s="132" t="s">
        <v>529</v>
      </c>
    </row>
    <row r="488" spans="2:2">
      <c r="B488" s="132" t="s">
        <v>530</v>
      </c>
    </row>
    <row r="489" spans="2:2">
      <c r="B489" s="132" t="s">
        <v>531</v>
      </c>
    </row>
    <row r="490" spans="2:2">
      <c r="B490" s="132" t="s">
        <v>532</v>
      </c>
    </row>
    <row r="491" spans="2:2">
      <c r="B491" s="132" t="s">
        <v>533</v>
      </c>
    </row>
    <row r="492" spans="2:2">
      <c r="B492" s="132" t="s">
        <v>534</v>
      </c>
    </row>
    <row r="493" ht="30" spans="2:2">
      <c r="B493" s="132" t="s">
        <v>535</v>
      </c>
    </row>
    <row r="494" ht="45" spans="2:2">
      <c r="B494" s="132" t="s">
        <v>536</v>
      </c>
    </row>
    <row r="495" spans="2:2">
      <c r="B495" s="132" t="s">
        <v>537</v>
      </c>
    </row>
    <row r="496" spans="2:2">
      <c r="B496" s="132" t="s">
        <v>538</v>
      </c>
    </row>
    <row r="497" spans="2:2">
      <c r="B497" s="132" t="s">
        <v>539</v>
      </c>
    </row>
    <row r="498" spans="2:2">
      <c r="B498" s="132" t="s">
        <v>540</v>
      </c>
    </row>
    <row r="499" spans="2:2">
      <c r="B499" s="132" t="s">
        <v>541</v>
      </c>
    </row>
    <row r="500" spans="2:2">
      <c r="B500" s="132" t="s">
        <v>542</v>
      </c>
    </row>
    <row r="501" spans="2:2">
      <c r="B501" s="132" t="s">
        <v>543</v>
      </c>
    </row>
    <row r="502" spans="2:2">
      <c r="B502" s="132" t="s">
        <v>544</v>
      </c>
    </row>
    <row r="503" spans="2:2">
      <c r="B503" s="132" t="s">
        <v>545</v>
      </c>
    </row>
    <row r="504" spans="2:2">
      <c r="B504" s="132" t="s">
        <v>546</v>
      </c>
    </row>
    <row r="505" spans="2:2">
      <c r="B505" s="132" t="s">
        <v>547</v>
      </c>
    </row>
    <row r="506" spans="2:2">
      <c r="B506" s="132" t="s">
        <v>548</v>
      </c>
    </row>
    <row r="507" spans="2:2">
      <c r="B507" s="132" t="s">
        <v>549</v>
      </c>
    </row>
    <row r="508" spans="2:2">
      <c r="B508" s="132" t="s">
        <v>550</v>
      </c>
    </row>
    <row r="509" spans="2:2">
      <c r="B509" s="132" t="s">
        <v>551</v>
      </c>
    </row>
    <row r="511" spans="2:2">
      <c r="B511" s="132" t="s">
        <v>552</v>
      </c>
    </row>
    <row r="512" spans="2:2">
      <c r="B512" s="132" t="s">
        <v>553</v>
      </c>
    </row>
    <row r="513" spans="2:2">
      <c r="B513" s="132" t="s">
        <v>554</v>
      </c>
    </row>
    <row r="514" spans="2:2">
      <c r="B514" s="132" t="s">
        <v>555</v>
      </c>
    </row>
    <row r="515" spans="2:2">
      <c r="B515" s="132" t="s">
        <v>556</v>
      </c>
    </row>
    <row r="516" spans="2:2">
      <c r="B516" s="132" t="s">
        <v>557</v>
      </c>
    </row>
    <row r="517" spans="2:2">
      <c r="B517" s="132" t="s">
        <v>558</v>
      </c>
    </row>
    <row r="518" spans="2:2">
      <c r="B518" s="132" t="s">
        <v>559</v>
      </c>
    </row>
    <row r="519" spans="2:2">
      <c r="B519" s="132" t="s">
        <v>560</v>
      </c>
    </row>
    <row r="520" ht="30" spans="2:2">
      <c r="B520" s="132" t="s">
        <v>561</v>
      </c>
    </row>
    <row r="521" spans="2:2">
      <c r="B521" s="132" t="s">
        <v>562</v>
      </c>
    </row>
    <row r="522" spans="2:2">
      <c r="B522" s="132" t="s">
        <v>563</v>
      </c>
    </row>
    <row r="523" spans="2:2">
      <c r="B523" s="132" t="s">
        <v>564</v>
      </c>
    </row>
    <row r="524" ht="30" spans="2:2">
      <c r="B524" s="132" t="s">
        <v>565</v>
      </c>
    </row>
    <row r="525" ht="30" spans="2:2">
      <c r="B525" s="132" t="s">
        <v>566</v>
      </c>
    </row>
    <row r="526" spans="2:2">
      <c r="B526" s="132" t="s">
        <v>567</v>
      </c>
    </row>
    <row r="527" spans="2:2">
      <c r="B527" s="132" t="s">
        <v>568</v>
      </c>
    </row>
    <row r="528" spans="2:2">
      <c r="B528" s="132" t="s">
        <v>569</v>
      </c>
    </row>
    <row r="529" spans="2:2">
      <c r="B529" s="132" t="s">
        <v>570</v>
      </c>
    </row>
    <row r="530" spans="2:2">
      <c r="B530" s="132" t="s">
        <v>571</v>
      </c>
    </row>
    <row r="531" spans="2:2">
      <c r="B531" s="132" t="s">
        <v>572</v>
      </c>
    </row>
    <row r="532" spans="2:2">
      <c r="B532" s="132" t="s">
        <v>573</v>
      </c>
    </row>
    <row r="533" spans="2:2">
      <c r="B533" s="132" t="s">
        <v>574</v>
      </c>
    </row>
    <row r="534" spans="2:2">
      <c r="B534" s="132" t="s">
        <v>575</v>
      </c>
    </row>
    <row r="535" spans="2:2">
      <c r="B535" s="132" t="s">
        <v>576</v>
      </c>
    </row>
    <row r="536" ht="30" spans="2:2">
      <c r="B536" s="132" t="s">
        <v>577</v>
      </c>
    </row>
    <row r="537" spans="2:2">
      <c r="B537" s="132" t="s">
        <v>578</v>
      </c>
    </row>
    <row r="538" spans="2:2">
      <c r="B538" s="132" t="s">
        <v>579</v>
      </c>
    </row>
    <row r="539" spans="2:2">
      <c r="B539" s="132" t="s">
        <v>580</v>
      </c>
    </row>
    <row r="540" spans="2:2">
      <c r="B540" s="132" t="s">
        <v>581</v>
      </c>
    </row>
    <row r="541" spans="2:2">
      <c r="B541" s="132" t="s">
        <v>582</v>
      </c>
    </row>
    <row r="542" spans="2:2">
      <c r="B542" s="132" t="s">
        <v>583</v>
      </c>
    </row>
    <row r="543" spans="2:2">
      <c r="B543" s="132" t="s">
        <v>584</v>
      </c>
    </row>
    <row r="544" spans="2:2">
      <c r="B544" s="132" t="s">
        <v>585</v>
      </c>
    </row>
    <row r="545" spans="2:2">
      <c r="B545" s="132" t="s">
        <v>586</v>
      </c>
    </row>
    <row r="546" spans="2:2">
      <c r="B546" s="132" t="s">
        <v>587</v>
      </c>
    </row>
    <row r="547" spans="2:2">
      <c r="B547" s="132" t="s">
        <v>588</v>
      </c>
    </row>
    <row r="548" spans="2:2">
      <c r="B548" s="132" t="s">
        <v>589</v>
      </c>
    </row>
    <row r="549" spans="2:2">
      <c r="B549" s="132" t="s">
        <v>590</v>
      </c>
    </row>
    <row r="550" spans="2:2">
      <c r="B550" s="132" t="s">
        <v>591</v>
      </c>
    </row>
    <row r="551" spans="2:2">
      <c r="B551" s="132" t="s">
        <v>592</v>
      </c>
    </row>
    <row r="552" spans="2:2">
      <c r="B552" s="132" t="s">
        <v>593</v>
      </c>
    </row>
    <row r="553" spans="2:2">
      <c r="B553" s="132" t="s">
        <v>594</v>
      </c>
    </row>
    <row r="554" spans="2:2">
      <c r="B554" s="132" t="s">
        <v>595</v>
      </c>
    </row>
    <row r="555" spans="2:2">
      <c r="B555" s="132" t="s">
        <v>596</v>
      </c>
    </row>
    <row r="556" spans="2:2">
      <c r="B556" s="132" t="s">
        <v>597</v>
      </c>
    </row>
    <row r="557" spans="2:2">
      <c r="B557" s="132" t="s">
        <v>598</v>
      </c>
    </row>
    <row r="558" spans="2:2">
      <c r="B558" s="132" t="s">
        <v>599</v>
      </c>
    </row>
    <row r="559" spans="2:2">
      <c r="B559" s="132" t="s">
        <v>600</v>
      </c>
    </row>
    <row r="560" spans="2:2">
      <c r="B560" s="132" t="s">
        <v>601</v>
      </c>
    </row>
    <row r="561" spans="2:2">
      <c r="B561" s="132" t="s">
        <v>602</v>
      </c>
    </row>
    <row r="562" spans="2:2">
      <c r="B562" s="132" t="s">
        <v>603</v>
      </c>
    </row>
    <row r="563" spans="2:2">
      <c r="B563" s="132" t="s">
        <v>604</v>
      </c>
    </row>
    <row r="564" spans="2:2">
      <c r="B564" s="132" t="s">
        <v>605</v>
      </c>
    </row>
    <row r="565" spans="2:2">
      <c r="B565" s="132" t="s">
        <v>606</v>
      </c>
    </row>
    <row r="566" spans="2:2">
      <c r="B566" s="132" t="s">
        <v>607</v>
      </c>
    </row>
    <row r="567" spans="2:2">
      <c r="B567" s="132" t="s">
        <v>608</v>
      </c>
    </row>
    <row r="568" spans="2:2">
      <c r="B568" s="132" t="s">
        <v>609</v>
      </c>
    </row>
    <row r="569" spans="2:2">
      <c r="B569" s="132" t="s">
        <v>610</v>
      </c>
    </row>
    <row r="570" spans="2:2">
      <c r="B570" s="132" t="s">
        <v>611</v>
      </c>
    </row>
    <row r="571" spans="2:2">
      <c r="B571" s="132" t="s">
        <v>612</v>
      </c>
    </row>
    <row r="572" spans="2:2">
      <c r="B572" s="132" t="s">
        <v>613</v>
      </c>
    </row>
    <row r="573" spans="2:2">
      <c r="B573" s="132" t="s">
        <v>614</v>
      </c>
    </row>
    <row r="574" spans="2:2">
      <c r="B574" s="132" t="s">
        <v>615</v>
      </c>
    </row>
    <row r="575" spans="2:2">
      <c r="B575" s="132" t="s">
        <v>616</v>
      </c>
    </row>
    <row r="576" spans="2:2">
      <c r="B576" s="132" t="s">
        <v>617</v>
      </c>
    </row>
    <row r="577" spans="2:2">
      <c r="B577" s="132" t="s">
        <v>618</v>
      </c>
    </row>
    <row r="578" spans="2:2">
      <c r="B578" s="132" t="s">
        <v>619</v>
      </c>
    </row>
    <row r="579" spans="2:2">
      <c r="B579" s="132" t="s">
        <v>620</v>
      </c>
    </row>
    <row r="580" spans="2:2">
      <c r="B580" s="216" t="s">
        <v>621</v>
      </c>
    </row>
    <row r="581" spans="2:2">
      <c r="B581" s="132" t="s">
        <v>622</v>
      </c>
    </row>
    <row r="582" spans="2:2">
      <c r="B582" s="132" t="s">
        <v>623</v>
      </c>
    </row>
    <row r="583" spans="2:2">
      <c r="B583" s="132" t="s">
        <v>624</v>
      </c>
    </row>
    <row r="584" spans="2:2">
      <c r="B584" s="132" t="s">
        <v>625</v>
      </c>
    </row>
    <row r="585" spans="2:2">
      <c r="B585" s="132" t="s">
        <v>626</v>
      </c>
    </row>
    <row r="586" spans="2:2">
      <c r="B586" s="132" t="s">
        <v>627</v>
      </c>
    </row>
    <row r="587" spans="2:2">
      <c r="B587" s="132" t="s">
        <v>628</v>
      </c>
    </row>
    <row r="588" spans="2:2">
      <c r="B588" s="132" t="s">
        <v>629</v>
      </c>
    </row>
    <row r="589" spans="2:2">
      <c r="B589" s="132" t="s">
        <v>630</v>
      </c>
    </row>
    <row r="590" spans="2:2">
      <c r="B590" s="132" t="s">
        <v>631</v>
      </c>
    </row>
    <row r="591" spans="2:2">
      <c r="B591" s="132" t="s">
        <v>632</v>
      </c>
    </row>
    <row r="592" spans="2:2">
      <c r="B592" s="132" t="s">
        <v>633</v>
      </c>
    </row>
    <row r="593" spans="2:2">
      <c r="B593" s="132" t="s">
        <v>634</v>
      </c>
    </row>
    <row r="594" spans="2:2">
      <c r="B594" s="132" t="s">
        <v>635</v>
      </c>
    </row>
    <row r="595" spans="2:2">
      <c r="B595" s="132" t="s">
        <v>636</v>
      </c>
    </row>
    <row r="596" spans="2:2">
      <c r="B596" s="216" t="s">
        <v>637</v>
      </c>
    </row>
    <row r="597" ht="30" spans="2:2">
      <c r="B597" s="132" t="s">
        <v>638</v>
      </c>
    </row>
    <row r="598" spans="2:2">
      <c r="B598" s="132" t="s">
        <v>639</v>
      </c>
    </row>
    <row r="599" spans="2:2">
      <c r="B599" s="132" t="s">
        <v>640</v>
      </c>
    </row>
    <row r="600" spans="2:2">
      <c r="B600" s="132" t="s">
        <v>641</v>
      </c>
    </row>
    <row r="601" spans="2:2">
      <c r="B601" s="132" t="s">
        <v>642</v>
      </c>
    </row>
    <row r="602" spans="2:2">
      <c r="B602" s="132" t="s">
        <v>643</v>
      </c>
    </row>
    <row r="603" spans="2:2">
      <c r="B603" s="132" t="s">
        <v>644</v>
      </c>
    </row>
    <row r="604" spans="2:2">
      <c r="B604" s="132" t="s">
        <v>645</v>
      </c>
    </row>
    <row r="605" spans="2:2">
      <c r="B605" s="132" t="s">
        <v>646</v>
      </c>
    </row>
    <row r="606" spans="2:2">
      <c r="B606" s="132" t="s">
        <v>647</v>
      </c>
    </row>
    <row r="607" spans="2:2">
      <c r="B607" s="132" t="s">
        <v>648</v>
      </c>
    </row>
    <row r="608" spans="2:2">
      <c r="B608" s="132" t="s">
        <v>649</v>
      </c>
    </row>
    <row r="609" spans="2:2">
      <c r="B609" s="132" t="s">
        <v>650</v>
      </c>
    </row>
    <row r="610" spans="2:2">
      <c r="B610" s="132" t="s">
        <v>651</v>
      </c>
    </row>
    <row r="611" spans="2:2">
      <c r="B611" s="132" t="s">
        <v>652</v>
      </c>
    </row>
    <row r="612" spans="2:2">
      <c r="B612" s="132" t="s">
        <v>653</v>
      </c>
    </row>
    <row r="613" spans="2:2">
      <c r="B613" s="132" t="s">
        <v>654</v>
      </c>
    </row>
    <row r="614" spans="2:2">
      <c r="B614" s="132" t="s">
        <v>655</v>
      </c>
    </row>
    <row r="615" spans="2:2">
      <c r="B615" s="132" t="s">
        <v>656</v>
      </c>
    </row>
    <row r="616" spans="2:2">
      <c r="B616" s="132" t="s">
        <v>657</v>
      </c>
    </row>
    <row r="617" spans="2:2">
      <c r="B617" s="132" t="s">
        <v>658</v>
      </c>
    </row>
    <row r="618" spans="2:2">
      <c r="B618" s="132" t="s">
        <v>659</v>
      </c>
    </row>
    <row r="619" spans="2:2">
      <c r="B619" s="132" t="s">
        <v>660</v>
      </c>
    </row>
    <row r="620" spans="2:2">
      <c r="B620" s="132" t="s">
        <v>661</v>
      </c>
    </row>
    <row r="621" spans="2:2">
      <c r="B621" s="132" t="s">
        <v>662</v>
      </c>
    </row>
    <row r="622" spans="2:2">
      <c r="B622" s="132" t="s">
        <v>663</v>
      </c>
    </row>
    <row r="623" spans="2:2">
      <c r="B623" s="132" t="s">
        <v>664</v>
      </c>
    </row>
    <row r="624" spans="2:2">
      <c r="B624" s="132" t="s">
        <v>665</v>
      </c>
    </row>
    <row r="625" spans="2:2">
      <c r="B625" s="132" t="s">
        <v>666</v>
      </c>
    </row>
    <row r="626" spans="2:2">
      <c r="B626" s="132" t="s">
        <v>667</v>
      </c>
    </row>
    <row r="627" spans="2:2">
      <c r="B627" s="132" t="s">
        <v>668</v>
      </c>
    </row>
    <row r="628" spans="2:2">
      <c r="B628" s="132" t="s">
        <v>669</v>
      </c>
    </row>
    <row r="629" spans="2:2">
      <c r="B629" s="132" t="s">
        <v>670</v>
      </c>
    </row>
    <row r="630" spans="2:2">
      <c r="B630" s="132" t="s">
        <v>671</v>
      </c>
    </row>
    <row r="631" spans="2:2">
      <c r="B631" s="132" t="s">
        <v>672</v>
      </c>
    </row>
    <row r="632" spans="2:2">
      <c r="B632" s="132" t="s">
        <v>673</v>
      </c>
    </row>
    <row r="633" spans="2:2">
      <c r="B633" s="132" t="s">
        <v>674</v>
      </c>
    </row>
    <row r="634" spans="2:2">
      <c r="B634" s="132" t="s">
        <v>675</v>
      </c>
    </row>
    <row r="635" spans="2:2">
      <c r="B635" s="132" t="s">
        <v>676</v>
      </c>
    </row>
    <row r="636" spans="2:2">
      <c r="B636" s="132" t="s">
        <v>677</v>
      </c>
    </row>
    <row r="637" spans="2:2">
      <c r="B637" s="132" t="s">
        <v>678</v>
      </c>
    </row>
    <row r="638" spans="2:2">
      <c r="B638" s="132" t="s">
        <v>679</v>
      </c>
    </row>
    <row r="639" spans="2:2">
      <c r="B639" s="132" t="s">
        <v>680</v>
      </c>
    </row>
    <row r="640" spans="2:2">
      <c r="B640" s="132" t="s">
        <v>681</v>
      </c>
    </row>
    <row r="641" spans="2:2">
      <c r="B641" s="132" t="s">
        <v>682</v>
      </c>
    </row>
    <row r="642" spans="2:2">
      <c r="B642" s="132" t="s">
        <v>683</v>
      </c>
    </row>
    <row r="643" spans="2:2">
      <c r="B643" s="132" t="s">
        <v>684</v>
      </c>
    </row>
    <row r="644" spans="2:2">
      <c r="B644" s="132" t="s">
        <v>685</v>
      </c>
    </row>
    <row r="645" spans="2:2">
      <c r="B645" s="132" t="s">
        <v>686</v>
      </c>
    </row>
    <row r="646" spans="2:2">
      <c r="B646" s="132" t="s">
        <v>687</v>
      </c>
    </row>
    <row r="647" spans="2:2">
      <c r="B647" s="132" t="s">
        <v>688</v>
      </c>
    </row>
    <row r="648" spans="2:2">
      <c r="B648" s="132" t="s">
        <v>689</v>
      </c>
    </row>
    <row r="649" spans="2:2">
      <c r="B649" s="132" t="s">
        <v>690</v>
      </c>
    </row>
    <row r="650" spans="2:2">
      <c r="B650" s="132" t="s">
        <v>691</v>
      </c>
    </row>
    <row r="651" spans="2:2">
      <c r="B651" s="132" t="s">
        <v>692</v>
      </c>
    </row>
    <row r="652" spans="2:2">
      <c r="B652" s="132" t="s">
        <v>693</v>
      </c>
    </row>
    <row r="653" spans="2:2">
      <c r="B653" s="132" t="s">
        <v>694</v>
      </c>
    </row>
    <row r="654" spans="2:2">
      <c r="B654" s="132" t="s">
        <v>695</v>
      </c>
    </row>
    <row r="655" spans="2:2">
      <c r="B655" s="216" t="s">
        <v>696</v>
      </c>
    </row>
    <row r="656" spans="2:2">
      <c r="B656" s="216" t="s">
        <v>697</v>
      </c>
    </row>
    <row r="657" spans="2:2">
      <c r="B657" s="132" t="s">
        <v>698</v>
      </c>
    </row>
    <row r="658" spans="2:2">
      <c r="B658" s="132" t="s">
        <v>699</v>
      </c>
    </row>
    <row r="659" spans="2:2">
      <c r="B659" s="216" t="s">
        <v>700</v>
      </c>
    </row>
    <row r="660" spans="2:2">
      <c r="B660" s="132" t="s">
        <v>701</v>
      </c>
    </row>
    <row r="661" spans="2:2">
      <c r="B661" s="132" t="s">
        <v>702</v>
      </c>
    </row>
    <row r="662" spans="2:2">
      <c r="B662" s="132" t="s">
        <v>703</v>
      </c>
    </row>
    <row r="663" spans="2:2">
      <c r="B663" s="132" t="s">
        <v>704</v>
      </c>
    </row>
    <row r="664" spans="2:2">
      <c r="B664" s="132" t="s">
        <v>705</v>
      </c>
    </row>
    <row r="665" spans="2:2">
      <c r="B665" s="132" t="s">
        <v>706</v>
      </c>
    </row>
    <row r="666" spans="2:2">
      <c r="B666" s="132" t="s">
        <v>707</v>
      </c>
    </row>
    <row r="667" spans="2:2">
      <c r="B667" s="132" t="s">
        <v>708</v>
      </c>
    </row>
    <row r="668" spans="2:2">
      <c r="B668" s="132" t="s">
        <v>709</v>
      </c>
    </row>
    <row r="669" ht="30" spans="2:2">
      <c r="B669" s="132" t="s">
        <v>710</v>
      </c>
    </row>
    <row r="670" spans="2:2">
      <c r="B670" s="132" t="s">
        <v>711</v>
      </c>
    </row>
    <row r="671" spans="2:2">
      <c r="B671" s="132" t="s">
        <v>712</v>
      </c>
    </row>
    <row r="672" spans="2:2">
      <c r="B672" s="132" t="s">
        <v>713</v>
      </c>
    </row>
    <row r="673" spans="2:2">
      <c r="B673" s="132" t="s">
        <v>714</v>
      </c>
    </row>
    <row r="674" spans="2:2">
      <c r="B674" s="132" t="s">
        <v>715</v>
      </c>
    </row>
    <row r="675" spans="2:2">
      <c r="B675" s="132" t="s">
        <v>716</v>
      </c>
    </row>
    <row r="676" spans="2:2">
      <c r="B676" s="132" t="s">
        <v>717</v>
      </c>
    </row>
    <row r="677" spans="2:2">
      <c r="B677" s="132" t="s">
        <v>718</v>
      </c>
    </row>
    <row r="678" spans="2:2">
      <c r="B678" s="132" t="s">
        <v>719</v>
      </c>
    </row>
    <row r="679" spans="2:2">
      <c r="B679" s="132" t="s">
        <v>720</v>
      </c>
    </row>
    <row r="680" ht="30" spans="2:2">
      <c r="B680" s="132" t="s">
        <v>721</v>
      </c>
    </row>
    <row r="681" spans="2:2">
      <c r="B681" s="132" t="s">
        <v>722</v>
      </c>
    </row>
    <row r="682" spans="2:2">
      <c r="B682" s="132" t="s">
        <v>723</v>
      </c>
    </row>
    <row r="683" spans="2:2">
      <c r="B683" s="132" t="s">
        <v>724</v>
      </c>
    </row>
    <row r="684" spans="2:2">
      <c r="B684" s="132" t="s">
        <v>725</v>
      </c>
    </row>
    <row r="685" spans="2:2">
      <c r="B685" s="132" t="s">
        <v>726</v>
      </c>
    </row>
    <row r="686" spans="2:2">
      <c r="B686" s="132" t="s">
        <v>727</v>
      </c>
    </row>
    <row r="687" ht="30" spans="2:2">
      <c r="B687" s="132" t="s">
        <v>728</v>
      </c>
    </row>
    <row r="688" spans="2:2">
      <c r="B688" s="132" t="s">
        <v>729</v>
      </c>
    </row>
    <row r="689" spans="2:2">
      <c r="B689" s="132" t="s">
        <v>730</v>
      </c>
    </row>
    <row r="690" spans="2:2">
      <c r="B690" s="132" t="s">
        <v>731</v>
      </c>
    </row>
    <row r="691" spans="2:2">
      <c r="B691" s="132" t="s">
        <v>732</v>
      </c>
    </row>
    <row r="692" spans="2:2">
      <c r="B692" s="132" t="s">
        <v>733</v>
      </c>
    </row>
    <row r="693" spans="2:2">
      <c r="B693" s="132" t="s">
        <v>734</v>
      </c>
    </row>
    <row r="694" spans="2:2">
      <c r="B694" s="132" t="s">
        <v>735</v>
      </c>
    </row>
    <row r="695" spans="2:2">
      <c r="B695" s="132" t="s">
        <v>736</v>
      </c>
    </row>
    <row r="696" spans="2:2">
      <c r="B696" s="132" t="s">
        <v>737</v>
      </c>
    </row>
    <row r="697" spans="2:2">
      <c r="B697" s="132" t="s">
        <v>738</v>
      </c>
    </row>
    <row r="698" spans="2:2">
      <c r="B698" s="132" t="s">
        <v>739</v>
      </c>
    </row>
    <row r="699" spans="2:2">
      <c r="B699" s="132" t="s">
        <v>740</v>
      </c>
    </row>
    <row r="700" spans="2:2">
      <c r="B700" s="132" t="s">
        <v>741</v>
      </c>
    </row>
    <row r="701" spans="2:2">
      <c r="B701" s="132" t="s">
        <v>742</v>
      </c>
    </row>
    <row r="702" spans="2:2">
      <c r="B702" s="132" t="s">
        <v>743</v>
      </c>
    </row>
    <row r="703" spans="2:2">
      <c r="B703" s="132" t="s">
        <v>744</v>
      </c>
    </row>
    <row r="704" spans="2:2">
      <c r="B704" s="132" t="s">
        <v>745</v>
      </c>
    </row>
    <row r="705" spans="2:2">
      <c r="B705" s="132" t="s">
        <v>746</v>
      </c>
    </row>
    <row r="706" spans="2:2">
      <c r="B706" s="132" t="s">
        <v>747</v>
      </c>
    </row>
    <row r="707" spans="2:2">
      <c r="B707" s="132" t="s">
        <v>748</v>
      </c>
    </row>
    <row r="708" spans="2:2">
      <c r="B708" s="132" t="s">
        <v>749</v>
      </c>
    </row>
    <row r="709" spans="2:2">
      <c r="B709" s="132" t="s">
        <v>750</v>
      </c>
    </row>
    <row r="710" spans="2:2">
      <c r="B710" s="132" t="s">
        <v>751</v>
      </c>
    </row>
    <row r="711" spans="2:2">
      <c r="B711" s="132" t="s">
        <v>752</v>
      </c>
    </row>
    <row r="712" spans="2:2">
      <c r="B712" s="132" t="s">
        <v>753</v>
      </c>
    </row>
    <row r="713" spans="2:2">
      <c r="B713" s="132" t="s">
        <v>754</v>
      </c>
    </row>
    <row r="714" spans="2:2">
      <c r="B714" s="132" t="s">
        <v>755</v>
      </c>
    </row>
    <row r="715" spans="2:2">
      <c r="B715" s="132" t="s">
        <v>756</v>
      </c>
    </row>
    <row r="716" ht="30" spans="2:2">
      <c r="B716" s="132" t="s">
        <v>757</v>
      </c>
    </row>
    <row r="717" spans="2:2">
      <c r="B717" s="132" t="s">
        <v>758</v>
      </c>
    </row>
    <row r="718" spans="2:2">
      <c r="B718" s="132" t="s">
        <v>759</v>
      </c>
    </row>
    <row r="719" spans="2:2">
      <c r="B719" s="132" t="s">
        <v>760</v>
      </c>
    </row>
    <row r="720" spans="2:2">
      <c r="B720" s="132" t="s">
        <v>761</v>
      </c>
    </row>
    <row r="721" spans="2:2">
      <c r="B721" s="132" t="s">
        <v>762</v>
      </c>
    </row>
    <row r="722" spans="2:2">
      <c r="B722" s="132" t="s">
        <v>763</v>
      </c>
    </row>
    <row r="723" spans="2:2">
      <c r="B723" s="132" t="s">
        <v>764</v>
      </c>
    </row>
    <row r="724" spans="2:2">
      <c r="B724" s="132" t="s">
        <v>765</v>
      </c>
    </row>
    <row r="725" spans="2:2">
      <c r="B725" s="132" t="s">
        <v>766</v>
      </c>
    </row>
    <row r="726" spans="2:2">
      <c r="B726" s="132" t="s">
        <v>767</v>
      </c>
    </row>
    <row r="727" spans="2:2">
      <c r="B727" s="132" t="s">
        <v>768</v>
      </c>
    </row>
    <row r="728" spans="2:2">
      <c r="B728" s="132" t="s">
        <v>769</v>
      </c>
    </row>
    <row r="729" spans="2:2">
      <c r="B729" s="132" t="s">
        <v>770</v>
      </c>
    </row>
    <row r="730" spans="2:2">
      <c r="B730" s="132" t="s">
        <v>771</v>
      </c>
    </row>
    <row r="731" spans="2:2">
      <c r="B731" s="132" t="s">
        <v>772</v>
      </c>
    </row>
    <row r="732" spans="2:2">
      <c r="B732" s="132" t="s">
        <v>773</v>
      </c>
    </row>
    <row r="733" spans="2:2">
      <c r="B733" s="132" t="s">
        <v>774</v>
      </c>
    </row>
    <row r="734" spans="2:2">
      <c r="B734" s="132" t="s">
        <v>775</v>
      </c>
    </row>
    <row r="735" spans="2:2">
      <c r="B735" s="132" t="s">
        <v>776</v>
      </c>
    </row>
    <row r="736" spans="2:2">
      <c r="B736" s="132" t="s">
        <v>777</v>
      </c>
    </row>
    <row r="737" spans="2:2">
      <c r="B737" s="132" t="s">
        <v>778</v>
      </c>
    </row>
    <row r="738" spans="2:2">
      <c r="B738" s="132" t="s">
        <v>779</v>
      </c>
    </row>
    <row r="739" spans="2:2">
      <c r="B739" s="132" t="s">
        <v>780</v>
      </c>
    </row>
    <row r="740" spans="2:2">
      <c r="B740" s="132" t="s">
        <v>781</v>
      </c>
    </row>
    <row r="741" spans="2:2">
      <c r="B741" s="132" t="s">
        <v>782</v>
      </c>
    </row>
    <row r="742" spans="2:2">
      <c r="B742" s="132" t="s">
        <v>783</v>
      </c>
    </row>
    <row r="743" spans="2:2">
      <c r="B743" s="132" t="s">
        <v>784</v>
      </c>
    </row>
    <row r="744" ht="30" spans="2:2">
      <c r="B744" s="132" t="s">
        <v>785</v>
      </c>
    </row>
    <row r="745" spans="2:2">
      <c r="B745" s="132" t="s">
        <v>786</v>
      </c>
    </row>
    <row r="746" spans="2:2">
      <c r="B746" s="132" t="s">
        <v>787</v>
      </c>
    </row>
    <row r="747" spans="2:2">
      <c r="B747" s="132" t="s">
        <v>788</v>
      </c>
    </row>
    <row r="748" spans="2:2">
      <c r="B748" s="132" t="s">
        <v>789</v>
      </c>
    </row>
    <row r="749" spans="2:2">
      <c r="B749" s="132" t="s">
        <v>790</v>
      </c>
    </row>
    <row r="750" spans="2:2">
      <c r="B750" s="132" t="s">
        <v>791</v>
      </c>
    </row>
    <row r="751" spans="2:2">
      <c r="B751" s="132" t="s">
        <v>792</v>
      </c>
    </row>
    <row r="752" spans="2:2">
      <c r="B752" s="132" t="s">
        <v>793</v>
      </c>
    </row>
    <row r="753" spans="2:2">
      <c r="B753" s="132" t="s">
        <v>794</v>
      </c>
    </row>
    <row r="754" spans="2:2">
      <c r="B754" s="132" t="s">
        <v>795</v>
      </c>
    </row>
    <row r="755" spans="2:2">
      <c r="B755" s="132" t="s">
        <v>796</v>
      </c>
    </row>
    <row r="756" spans="2:2">
      <c r="B756" s="132" t="s">
        <v>797</v>
      </c>
    </row>
    <row r="757" spans="2:2">
      <c r="B757" s="132" t="s">
        <v>798</v>
      </c>
    </row>
    <row r="758" spans="2:2">
      <c r="B758" s="132" t="s">
        <v>799</v>
      </c>
    </row>
    <row r="759" spans="2:2">
      <c r="B759" s="132" t="s">
        <v>800</v>
      </c>
    </row>
    <row r="760" spans="2:2">
      <c r="B760" s="132" t="s">
        <v>801</v>
      </c>
    </row>
    <row r="761" spans="2:2">
      <c r="B761" s="132" t="s">
        <v>802</v>
      </c>
    </row>
    <row r="762" spans="2:2">
      <c r="B762" s="132" t="s">
        <v>803</v>
      </c>
    </row>
    <row r="763" spans="2:2">
      <c r="B763" s="132" t="s">
        <v>804</v>
      </c>
    </row>
    <row r="764" spans="2:2">
      <c r="B764" s="132" t="s">
        <v>805</v>
      </c>
    </row>
    <row r="765" spans="2:2">
      <c r="B765" s="132" t="s">
        <v>806</v>
      </c>
    </row>
    <row r="766" spans="2:2">
      <c r="B766" s="132" t="s">
        <v>807</v>
      </c>
    </row>
    <row r="767" spans="2:2">
      <c r="B767" s="132" t="s">
        <v>808</v>
      </c>
    </row>
    <row r="768" spans="2:2">
      <c r="B768" s="132" t="s">
        <v>809</v>
      </c>
    </row>
    <row r="769" spans="2:2">
      <c r="B769" s="132" t="s">
        <v>810</v>
      </c>
    </row>
    <row r="770" spans="2:2">
      <c r="B770" s="132" t="s">
        <v>811</v>
      </c>
    </row>
    <row r="771" spans="2:2">
      <c r="B771" s="216" t="s">
        <v>812</v>
      </c>
    </row>
    <row r="772" spans="2:2">
      <c r="B772" s="132" t="s">
        <v>813</v>
      </c>
    </row>
    <row r="773" spans="2:2">
      <c r="B773" s="132" t="s">
        <v>814</v>
      </c>
    </row>
    <row r="774" spans="2:2">
      <c r="B774" s="132" t="s">
        <v>815</v>
      </c>
    </row>
    <row r="775" spans="2:2">
      <c r="B775" s="132" t="s">
        <v>816</v>
      </c>
    </row>
    <row r="776" spans="2:2">
      <c r="B776" s="132" t="s">
        <v>817</v>
      </c>
    </row>
    <row r="777" spans="2:2">
      <c r="B777" s="132" t="s">
        <v>818</v>
      </c>
    </row>
    <row r="778" spans="2:2">
      <c r="B778" s="132" t="s">
        <v>819</v>
      </c>
    </row>
    <row r="779" spans="2:2">
      <c r="B779" s="132" t="s">
        <v>820</v>
      </c>
    </row>
    <row r="780" spans="2:2">
      <c r="B780" s="132" t="s">
        <v>821</v>
      </c>
    </row>
    <row r="781" spans="2:2">
      <c r="B781" s="132" t="s">
        <v>822</v>
      </c>
    </row>
    <row r="782" spans="2:2">
      <c r="B782" s="132" t="s">
        <v>823</v>
      </c>
    </row>
    <row r="783" spans="2:2">
      <c r="B783" s="132" t="s">
        <v>824</v>
      </c>
    </row>
    <row r="784" spans="2:2">
      <c r="B784" s="132" t="s">
        <v>825</v>
      </c>
    </row>
    <row r="785" spans="2:2">
      <c r="B785" s="132" t="s">
        <v>826</v>
      </c>
    </row>
    <row r="786" spans="2:2">
      <c r="B786" s="132" t="s">
        <v>827</v>
      </c>
    </row>
    <row r="787" spans="2:2">
      <c r="B787" s="132" t="s">
        <v>828</v>
      </c>
    </row>
    <row r="788" ht="45" spans="2:2">
      <c r="B788" s="132" t="s">
        <v>829</v>
      </c>
    </row>
    <row r="789" spans="2:2">
      <c r="B789" s="132" t="s">
        <v>830</v>
      </c>
    </row>
    <row r="790" spans="2:2">
      <c r="B790" s="132" t="s">
        <v>831</v>
      </c>
    </row>
    <row r="791" spans="2:2">
      <c r="B791" s="132" t="s">
        <v>832</v>
      </c>
    </row>
    <row r="792" spans="2:2">
      <c r="B792" s="132" t="s">
        <v>833</v>
      </c>
    </row>
    <row r="793" ht="255" spans="2:2">
      <c r="B793" s="132" t="s">
        <v>834</v>
      </c>
    </row>
    <row r="794" spans="2:2">
      <c r="B794" s="132" t="s">
        <v>835</v>
      </c>
    </row>
    <row r="795" spans="2:2">
      <c r="B795" s="132" t="s">
        <v>836</v>
      </c>
    </row>
    <row r="796" spans="2:2">
      <c r="B796" s="132" t="s">
        <v>837</v>
      </c>
    </row>
    <row r="797" spans="2:2">
      <c r="B797" s="132" t="s">
        <v>838</v>
      </c>
    </row>
    <row r="798" spans="2:3">
      <c r="B798" s="201" t="s">
        <v>839</v>
      </c>
      <c r="C798" s="201"/>
    </row>
    <row r="799" spans="2:2">
      <c r="B799" s="132" t="s">
        <v>840</v>
      </c>
    </row>
    <row r="800" spans="2:2">
      <c r="B800" s="132" t="s">
        <v>841</v>
      </c>
    </row>
    <row r="801" spans="2:2">
      <c r="B801" s="132" t="s">
        <v>842</v>
      </c>
    </row>
    <row r="802" spans="2:2">
      <c r="B802" s="132" t="s">
        <v>843</v>
      </c>
    </row>
    <row r="803" spans="2:2">
      <c r="B803" s="132" t="s">
        <v>844</v>
      </c>
    </row>
    <row r="804" spans="2:2">
      <c r="B804" s="132" t="s">
        <v>845</v>
      </c>
    </row>
    <row r="805" spans="2:2">
      <c r="B805" s="132" t="s">
        <v>846</v>
      </c>
    </row>
    <row r="806" spans="2:2">
      <c r="B806" s="132" t="s">
        <v>847</v>
      </c>
    </row>
    <row r="807" spans="2:2">
      <c r="B807" s="132" t="s">
        <v>848</v>
      </c>
    </row>
    <row r="808" spans="2:2">
      <c r="B808" s="132" t="s">
        <v>849</v>
      </c>
    </row>
    <row r="809" spans="2:2">
      <c r="B809" s="132" t="s">
        <v>850</v>
      </c>
    </row>
    <row r="810" spans="2:2">
      <c r="B810" s="132" t="s">
        <v>851</v>
      </c>
    </row>
    <row r="811" spans="2:2">
      <c r="B811" s="132" t="s">
        <v>852</v>
      </c>
    </row>
    <row r="812" spans="2:2">
      <c r="B812" s="132" t="s">
        <v>853</v>
      </c>
    </row>
    <row r="813" spans="2:2">
      <c r="B813" s="132" t="s">
        <v>854</v>
      </c>
    </row>
    <row r="814" ht="30" spans="2:2">
      <c r="B814" s="132" t="s">
        <v>855</v>
      </c>
    </row>
    <row r="815" spans="2:2">
      <c r="B815" s="216" t="s">
        <v>856</v>
      </c>
    </row>
    <row r="816" spans="2:2">
      <c r="B816" s="132" t="s">
        <v>857</v>
      </c>
    </row>
    <row r="817" spans="2:2">
      <c r="B817" s="132" t="s">
        <v>858</v>
      </c>
    </row>
    <row r="818" spans="2:2">
      <c r="B818" s="132" t="s">
        <v>859</v>
      </c>
    </row>
    <row r="819" spans="2:2">
      <c r="B819" s="132" t="s">
        <v>860</v>
      </c>
    </row>
    <row r="820" spans="2:2">
      <c r="B820" s="132" t="s">
        <v>861</v>
      </c>
    </row>
    <row r="821" ht="30" spans="2:2">
      <c r="B821" s="132" t="s">
        <v>862</v>
      </c>
    </row>
    <row r="822" spans="2:2">
      <c r="B822" s="132" t="s">
        <v>863</v>
      </c>
    </row>
    <row r="823" ht="45" spans="2:2">
      <c r="B823" s="132" t="s">
        <v>864</v>
      </c>
    </row>
    <row r="824" spans="2:2">
      <c r="B824" s="132" t="s">
        <v>865</v>
      </c>
    </row>
    <row r="825" spans="2:2">
      <c r="B825" s="132" t="s">
        <v>866</v>
      </c>
    </row>
    <row r="826" spans="2:2">
      <c r="B826" s="132" t="s">
        <v>867</v>
      </c>
    </row>
    <row r="827" spans="2:2">
      <c r="B827" s="132" t="s">
        <v>868</v>
      </c>
    </row>
    <row r="828" spans="2:2">
      <c r="B828" s="132" t="s">
        <v>869</v>
      </c>
    </row>
    <row r="829" spans="2:2">
      <c r="B829" s="132" t="s">
        <v>870</v>
      </c>
    </row>
    <row r="830" spans="2:2">
      <c r="B830" s="132" t="s">
        <v>871</v>
      </c>
    </row>
    <row r="831" spans="2:2">
      <c r="B831" s="132" t="s">
        <v>872</v>
      </c>
    </row>
    <row r="832" spans="2:2">
      <c r="B832" s="132" t="s">
        <v>873</v>
      </c>
    </row>
    <row r="833" spans="2:2">
      <c r="B833" s="216" t="s">
        <v>874</v>
      </c>
    </row>
    <row r="834" spans="2:2">
      <c r="B834" s="132" t="s">
        <v>875</v>
      </c>
    </row>
    <row r="835" spans="2:2">
      <c r="B835" s="132" t="s">
        <v>876</v>
      </c>
    </row>
    <row r="836" spans="2:2">
      <c r="B836" s="132" t="s">
        <v>877</v>
      </c>
    </row>
    <row r="837" spans="2:2">
      <c r="B837" s="132" t="s">
        <v>878</v>
      </c>
    </row>
    <row r="838" spans="2:2">
      <c r="B838" s="132" t="s">
        <v>879</v>
      </c>
    </row>
    <row r="839" spans="2:2">
      <c r="B839" s="132" t="s">
        <v>880</v>
      </c>
    </row>
    <row r="840" ht="69" customHeight="1" spans="2:2">
      <c r="B840" s="132" t="s">
        <v>881</v>
      </c>
    </row>
    <row r="841" ht="45" spans="2:2">
      <c r="B841" s="132" t="s">
        <v>882</v>
      </c>
    </row>
    <row r="842" spans="2:2">
      <c r="B842" s="132" t="s">
        <v>883</v>
      </c>
    </row>
    <row r="843" spans="2:2">
      <c r="B843" s="132" t="s">
        <v>884</v>
      </c>
    </row>
    <row r="844" spans="2:2">
      <c r="B844" s="132" t="s">
        <v>885</v>
      </c>
    </row>
    <row r="845" spans="2:2">
      <c r="B845" s="132" t="s">
        <v>886</v>
      </c>
    </row>
    <row r="846" spans="2:2">
      <c r="B846" s="132" t="s">
        <v>887</v>
      </c>
    </row>
    <row r="847" spans="2:2">
      <c r="B847" s="132" t="s">
        <v>888</v>
      </c>
    </row>
    <row r="848" spans="2:2">
      <c r="B848" s="132" t="s">
        <v>889</v>
      </c>
    </row>
    <row r="849" spans="2:2">
      <c r="B849" s="132" t="s">
        <v>890</v>
      </c>
    </row>
    <row r="850" spans="2:2">
      <c r="B850" s="132" t="s">
        <v>891</v>
      </c>
    </row>
    <row r="851" spans="2:2">
      <c r="B851" s="132" t="s">
        <v>892</v>
      </c>
    </row>
    <row r="852" spans="2:2">
      <c r="B852" s="132" t="s">
        <v>893</v>
      </c>
    </row>
    <row r="853" spans="2:2">
      <c r="B853" s="132" t="s">
        <v>894</v>
      </c>
    </row>
    <row r="854" spans="2:2">
      <c r="B854" s="132" t="s">
        <v>895</v>
      </c>
    </row>
    <row r="855" spans="2:2">
      <c r="B855" s="132" t="s">
        <v>896</v>
      </c>
    </row>
    <row r="856" spans="2:2">
      <c r="B856" s="132" t="s">
        <v>897</v>
      </c>
    </row>
    <row r="857" spans="2:2">
      <c r="B857" s="132" t="s">
        <v>898</v>
      </c>
    </row>
    <row r="858" spans="2:2">
      <c r="B858" s="216" t="s">
        <v>899</v>
      </c>
    </row>
    <row r="859" spans="2:2">
      <c r="B859" s="132" t="s">
        <v>900</v>
      </c>
    </row>
    <row r="860" spans="2:2">
      <c r="B860" s="132" t="s">
        <v>901</v>
      </c>
    </row>
    <row r="861" spans="2:2">
      <c r="B861" s="132" t="s">
        <v>902</v>
      </c>
    </row>
    <row r="862" ht="30" spans="2:2">
      <c r="B862" s="132" t="s">
        <v>903</v>
      </c>
    </row>
    <row r="863" spans="2:2">
      <c r="B863" s="132" t="s">
        <v>904</v>
      </c>
    </row>
    <row r="864" spans="2:2">
      <c r="B864" s="132" t="s">
        <v>905</v>
      </c>
    </row>
    <row r="865" spans="2:2">
      <c r="B865" s="132" t="s">
        <v>906</v>
      </c>
    </row>
    <row r="866" spans="2:2">
      <c r="B866" s="132" t="s">
        <v>907</v>
      </c>
    </row>
    <row r="867" spans="2:2">
      <c r="B867" s="132" t="s">
        <v>908</v>
      </c>
    </row>
    <row r="868" spans="2:2">
      <c r="B868" s="132" t="s">
        <v>909</v>
      </c>
    </row>
    <row r="869" spans="2:2">
      <c r="B869" s="132" t="s">
        <v>910</v>
      </c>
    </row>
    <row r="870" spans="2:2">
      <c r="B870" s="132" t="s">
        <v>911</v>
      </c>
    </row>
    <row r="871" spans="2:2">
      <c r="B871" s="132" t="s">
        <v>912</v>
      </c>
    </row>
    <row r="872" spans="2:2">
      <c r="B872" s="132" t="s">
        <v>913</v>
      </c>
    </row>
    <row r="873" spans="2:2">
      <c r="B873" s="216" t="s">
        <v>914</v>
      </c>
    </row>
    <row r="874" spans="2:2">
      <c r="B874" s="132" t="s">
        <v>915</v>
      </c>
    </row>
    <row r="875" spans="2:2">
      <c r="B875" s="132" t="s">
        <v>916</v>
      </c>
    </row>
    <row r="876" spans="2:2">
      <c r="B876" s="132" t="s">
        <v>917</v>
      </c>
    </row>
    <row r="877" spans="2:2">
      <c r="B877" s="132" t="s">
        <v>918</v>
      </c>
    </row>
    <row r="878" spans="2:2">
      <c r="B878" s="132" t="s">
        <v>919</v>
      </c>
    </row>
    <row r="879" spans="2:2">
      <c r="B879" s="132" t="s">
        <v>920</v>
      </c>
    </row>
    <row r="880" spans="2:2">
      <c r="B880" s="132" t="s">
        <v>921</v>
      </c>
    </row>
    <row r="881" spans="2:2">
      <c r="B881" s="132" t="s">
        <v>922</v>
      </c>
    </row>
    <row r="882" spans="2:2">
      <c r="B882" s="132" t="s">
        <v>923</v>
      </c>
    </row>
    <row r="883" spans="2:2">
      <c r="B883" s="132" t="s">
        <v>924</v>
      </c>
    </row>
    <row r="884" spans="2:2">
      <c r="B884" s="132" t="s">
        <v>925</v>
      </c>
    </row>
    <row r="885" spans="2:2">
      <c r="B885" s="132" t="s">
        <v>926</v>
      </c>
    </row>
    <row r="886" spans="2:2">
      <c r="B886" s="132" t="s">
        <v>927</v>
      </c>
    </row>
    <row r="887" spans="2:2">
      <c r="B887" s="132" t="s">
        <v>928</v>
      </c>
    </row>
    <row r="888" spans="2:2">
      <c r="B888" s="132" t="s">
        <v>929</v>
      </c>
    </row>
    <row r="889" spans="2:2">
      <c r="B889" s="132" t="s">
        <v>930</v>
      </c>
    </row>
    <row r="891" spans="2:3">
      <c r="B891" s="202" t="s">
        <v>931</v>
      </c>
      <c r="C891" s="202"/>
    </row>
    <row r="892" spans="2:3">
      <c r="B892" s="202" t="s">
        <v>932</v>
      </c>
      <c r="C892" s="202"/>
    </row>
    <row r="893" spans="2:3">
      <c r="B893" s="202" t="s">
        <v>933</v>
      </c>
      <c r="C893" s="202"/>
    </row>
    <row r="894" spans="2:3">
      <c r="B894" s="202" t="s">
        <v>934</v>
      </c>
      <c r="C894" s="202"/>
    </row>
    <row r="895" spans="2:3">
      <c r="B895" s="202" t="s">
        <v>935</v>
      </c>
      <c r="C895" s="202"/>
    </row>
    <row r="896" ht="28.5" spans="2:3">
      <c r="B896" s="202" t="s">
        <v>936</v>
      </c>
      <c r="C896" s="202"/>
    </row>
    <row r="897" spans="2:3">
      <c r="B897" s="202" t="s">
        <v>937</v>
      </c>
      <c r="C897" s="202"/>
    </row>
    <row r="898" spans="2:3">
      <c r="B898" s="202" t="s">
        <v>938</v>
      </c>
      <c r="C898" s="202"/>
    </row>
    <row r="899" ht="28.5" spans="2:3">
      <c r="B899" s="202" t="s">
        <v>939</v>
      </c>
      <c r="C899" s="202"/>
    </row>
    <row r="900" spans="2:3">
      <c r="B900" s="202" t="s">
        <v>940</v>
      </c>
      <c r="C900" s="202"/>
    </row>
    <row r="901" spans="2:3">
      <c r="B901" s="202" t="s">
        <v>941</v>
      </c>
      <c r="C901" s="202"/>
    </row>
    <row r="902" spans="2:3">
      <c r="B902" s="202" t="s">
        <v>942</v>
      </c>
      <c r="C902" s="202"/>
    </row>
    <row r="903" spans="2:3">
      <c r="B903" s="202" t="s">
        <v>943</v>
      </c>
      <c r="C903" s="202"/>
    </row>
    <row r="904" spans="2:3">
      <c r="B904" s="202" t="s">
        <v>944</v>
      </c>
      <c r="C904" s="202"/>
    </row>
    <row r="905" spans="2:3">
      <c r="B905" s="202" t="s">
        <v>945</v>
      </c>
      <c r="C905" s="202"/>
    </row>
    <row r="906" spans="2:3">
      <c r="B906" s="202" t="s">
        <v>946</v>
      </c>
      <c r="C906" s="202"/>
    </row>
    <row r="907" spans="2:3">
      <c r="B907" s="202" t="s">
        <v>947</v>
      </c>
      <c r="C907" s="202"/>
    </row>
    <row r="908" spans="2:3">
      <c r="B908" s="202" t="s">
        <v>948</v>
      </c>
      <c r="C908" s="202"/>
    </row>
    <row r="909" spans="2:3">
      <c r="B909" s="202" t="s">
        <v>949</v>
      </c>
      <c r="C909" s="202"/>
    </row>
    <row r="910" spans="2:3">
      <c r="B910" s="202" t="s">
        <v>950</v>
      </c>
      <c r="C910" s="202"/>
    </row>
    <row r="911" spans="2:3">
      <c r="B911" s="202" t="s">
        <v>951</v>
      </c>
      <c r="C911" s="202"/>
    </row>
    <row r="912" spans="2:3">
      <c r="B912" s="202" t="s">
        <v>952</v>
      </c>
      <c r="C912" s="202"/>
    </row>
    <row r="913" spans="2:3">
      <c r="B913" s="202" t="s">
        <v>953</v>
      </c>
      <c r="C913" s="202"/>
    </row>
    <row r="914" spans="2:3">
      <c r="B914" s="202" t="s">
        <v>954</v>
      </c>
      <c r="C914" s="202"/>
    </row>
    <row r="915" spans="2:3">
      <c r="B915" s="202" t="s">
        <v>955</v>
      </c>
      <c r="C915" s="202"/>
    </row>
    <row r="916" spans="2:3">
      <c r="B916" s="202" t="s">
        <v>956</v>
      </c>
      <c r="C916" s="202"/>
    </row>
    <row r="917" spans="2:3">
      <c r="B917" s="202" t="s">
        <v>957</v>
      </c>
      <c r="C917" s="202"/>
    </row>
    <row r="918" spans="2:3">
      <c r="B918" s="202" t="s">
        <v>958</v>
      </c>
      <c r="C918" s="202"/>
    </row>
    <row r="919" spans="2:3">
      <c r="B919" s="202" t="s">
        <v>959</v>
      </c>
      <c r="C919" s="202"/>
    </row>
    <row r="920" spans="2:3">
      <c r="B920" s="202" t="s">
        <v>960</v>
      </c>
      <c r="C920" s="202"/>
    </row>
    <row r="921" spans="2:3">
      <c r="B921" s="202" t="s">
        <v>961</v>
      </c>
      <c r="C921" s="202"/>
    </row>
    <row r="922" spans="2:3">
      <c r="B922" s="202" t="s">
        <v>962</v>
      </c>
      <c r="C922" s="202"/>
    </row>
    <row r="923" spans="2:3">
      <c r="B923" s="202" t="s">
        <v>963</v>
      </c>
      <c r="C923" s="202"/>
    </row>
    <row r="924" spans="2:3">
      <c r="B924" s="202" t="s">
        <v>964</v>
      </c>
      <c r="C924" s="202"/>
    </row>
    <row r="925" spans="2:3">
      <c r="B925" s="202" t="s">
        <v>965</v>
      </c>
      <c r="C925" s="202"/>
    </row>
    <row r="926" spans="2:3">
      <c r="B926" s="202" t="s">
        <v>966</v>
      </c>
      <c r="C926" s="202"/>
    </row>
    <row r="927" spans="2:3">
      <c r="B927" s="202" t="s">
        <v>967</v>
      </c>
      <c r="C927" s="202"/>
    </row>
    <row r="928" spans="2:3">
      <c r="B928" s="202" t="s">
        <v>968</v>
      </c>
      <c r="C928" s="202"/>
    </row>
    <row r="929" spans="2:3">
      <c r="B929" s="202" t="s">
        <v>969</v>
      </c>
      <c r="C929" s="202"/>
    </row>
    <row r="930" spans="2:3">
      <c r="B930" s="202" t="s">
        <v>970</v>
      </c>
      <c r="C930" s="202"/>
    </row>
    <row r="931" spans="2:3">
      <c r="B931" s="202" t="s">
        <v>971</v>
      </c>
      <c r="C931" s="202"/>
    </row>
    <row r="932" spans="2:3">
      <c r="B932" s="202" t="s">
        <v>972</v>
      </c>
      <c r="C932" s="202"/>
    </row>
    <row r="933" spans="2:3">
      <c r="B933" s="202" t="s">
        <v>973</v>
      </c>
      <c r="C933" s="202"/>
    </row>
    <row r="934" spans="2:3">
      <c r="B934" s="202" t="s">
        <v>974</v>
      </c>
      <c r="C934" s="202"/>
    </row>
    <row r="935" spans="2:3">
      <c r="B935" s="202" t="s">
        <v>975</v>
      </c>
      <c r="C935" s="202"/>
    </row>
    <row r="936" spans="2:3">
      <c r="B936" s="202" t="s">
        <v>976</v>
      </c>
      <c r="C936" s="202"/>
    </row>
    <row r="937" spans="2:3">
      <c r="B937" s="202" t="s">
        <v>977</v>
      </c>
      <c r="C937" s="202"/>
    </row>
    <row r="938" spans="2:3">
      <c r="B938" s="202" t="s">
        <v>978</v>
      </c>
      <c r="C938" s="202"/>
    </row>
    <row r="939" spans="2:3">
      <c r="B939" s="202" t="s">
        <v>979</v>
      </c>
      <c r="C939" s="202"/>
    </row>
    <row r="940" spans="2:3">
      <c r="B940" s="202" t="s">
        <v>980</v>
      </c>
      <c r="C940" s="202"/>
    </row>
    <row r="941" spans="2:3">
      <c r="B941" s="202" t="s">
        <v>981</v>
      </c>
      <c r="C941" s="202"/>
    </row>
    <row r="942" spans="2:3">
      <c r="B942" s="202" t="s">
        <v>982</v>
      </c>
      <c r="C942" s="202"/>
    </row>
    <row r="943" spans="2:3">
      <c r="B943" s="202" t="s">
        <v>983</v>
      </c>
      <c r="C943" s="202"/>
    </row>
    <row r="944" spans="2:3">
      <c r="B944" s="202" t="s">
        <v>984</v>
      </c>
      <c r="C944" s="202"/>
    </row>
    <row r="945" spans="2:3">
      <c r="B945" s="202" t="s">
        <v>985</v>
      </c>
      <c r="C945" s="202"/>
    </row>
    <row r="946" spans="2:3">
      <c r="B946" s="202" t="s">
        <v>986</v>
      </c>
      <c r="C946" s="202"/>
    </row>
    <row r="947" spans="2:3">
      <c r="B947" s="202" t="s">
        <v>987</v>
      </c>
      <c r="C947" s="202"/>
    </row>
    <row r="948" spans="2:3">
      <c r="B948" s="202" t="s">
        <v>988</v>
      </c>
      <c r="C948" s="202"/>
    </row>
    <row r="949" spans="2:3">
      <c r="B949" s="202" t="s">
        <v>989</v>
      </c>
      <c r="C949" s="202"/>
    </row>
    <row r="950" spans="2:3">
      <c r="B950" s="202" t="s">
        <v>990</v>
      </c>
      <c r="C950" s="202"/>
    </row>
    <row r="951" spans="2:3">
      <c r="B951" s="202" t="s">
        <v>991</v>
      </c>
      <c r="C951" s="202"/>
    </row>
    <row r="952" spans="2:3">
      <c r="B952" s="202" t="s">
        <v>992</v>
      </c>
      <c r="C952" s="202"/>
    </row>
    <row r="953" spans="2:3">
      <c r="B953" s="202" t="s">
        <v>993</v>
      </c>
      <c r="C953" s="202"/>
    </row>
    <row r="954" spans="2:3">
      <c r="B954" s="202" t="s">
        <v>994</v>
      </c>
      <c r="C954" s="202"/>
    </row>
    <row r="955" spans="2:3">
      <c r="B955" s="202" t="s">
        <v>995</v>
      </c>
      <c r="C955" s="202"/>
    </row>
    <row r="956" spans="2:3">
      <c r="B956" s="202" t="s">
        <v>996</v>
      </c>
      <c r="C956" s="202"/>
    </row>
    <row r="957" spans="2:3">
      <c r="B957" s="202" t="s">
        <v>997</v>
      </c>
      <c r="C957" s="202"/>
    </row>
    <row r="958" spans="2:3">
      <c r="B958" s="202" t="s">
        <v>998</v>
      </c>
      <c r="C958" s="202"/>
    </row>
    <row r="959" spans="2:3">
      <c r="B959" s="202" t="s">
        <v>999</v>
      </c>
      <c r="C959" s="202"/>
    </row>
    <row r="960" spans="2:3">
      <c r="B960" s="202" t="s">
        <v>1000</v>
      </c>
      <c r="C960" s="202"/>
    </row>
    <row r="961" spans="2:3">
      <c r="B961" s="202" t="s">
        <v>1001</v>
      </c>
      <c r="C961" s="202"/>
    </row>
    <row r="962" spans="2:3">
      <c r="B962" s="202" t="s">
        <v>1002</v>
      </c>
      <c r="C962" s="202"/>
    </row>
    <row r="963" spans="2:3">
      <c r="B963" s="202" t="s">
        <v>1003</v>
      </c>
      <c r="C963" s="202"/>
    </row>
    <row r="964" spans="2:3">
      <c r="B964" s="202" t="s">
        <v>1004</v>
      </c>
      <c r="C964" s="202"/>
    </row>
    <row r="965" spans="2:3">
      <c r="B965" s="202" t="s">
        <v>1005</v>
      </c>
      <c r="C965" s="202"/>
    </row>
    <row r="966" spans="2:3">
      <c r="B966" s="202" t="s">
        <v>1006</v>
      </c>
      <c r="C966" s="202"/>
    </row>
    <row r="967" spans="2:3">
      <c r="B967" s="202" t="s">
        <v>1007</v>
      </c>
      <c r="C967" s="202"/>
    </row>
    <row r="968" spans="2:3">
      <c r="B968" s="202" t="s">
        <v>1008</v>
      </c>
      <c r="C968" s="202"/>
    </row>
    <row r="969" spans="2:3">
      <c r="B969" s="202" t="s">
        <v>1009</v>
      </c>
      <c r="C969" s="202"/>
    </row>
    <row r="970" spans="2:3">
      <c r="B970" s="202" t="s">
        <v>1010</v>
      </c>
      <c r="C970" s="202"/>
    </row>
    <row r="971" spans="2:3">
      <c r="B971" s="202" t="s">
        <v>1011</v>
      </c>
      <c r="C971" s="202"/>
    </row>
    <row r="972" spans="2:3">
      <c r="B972" s="202" t="s">
        <v>1012</v>
      </c>
      <c r="C972" s="202"/>
    </row>
    <row r="973" spans="2:3">
      <c r="B973" s="202" t="s">
        <v>1013</v>
      </c>
      <c r="C973" s="202"/>
    </row>
    <row r="974" spans="2:3">
      <c r="B974" s="202" t="s">
        <v>1014</v>
      </c>
      <c r="C974" s="202"/>
    </row>
    <row r="975" spans="2:3">
      <c r="B975" s="202" t="s">
        <v>1015</v>
      </c>
      <c r="C975" s="202"/>
    </row>
    <row r="976" spans="2:3">
      <c r="B976" s="202" t="s">
        <v>1016</v>
      </c>
      <c r="C976" s="202"/>
    </row>
    <row r="977" spans="2:3">
      <c r="B977" s="202" t="s">
        <v>1017</v>
      </c>
      <c r="C977" s="202"/>
    </row>
    <row r="978" spans="2:3">
      <c r="B978" s="202" t="s">
        <v>1018</v>
      </c>
      <c r="C978" s="202"/>
    </row>
    <row r="979" spans="2:3">
      <c r="B979" s="202" t="s">
        <v>1019</v>
      </c>
      <c r="C979" s="202"/>
    </row>
    <row r="980" spans="2:3">
      <c r="B980" s="202" t="s">
        <v>1020</v>
      </c>
      <c r="C980" s="202"/>
    </row>
    <row r="981" spans="2:3">
      <c r="B981" s="202" t="s">
        <v>1021</v>
      </c>
      <c r="C981" s="202"/>
    </row>
    <row r="982" spans="2:3">
      <c r="B982" s="202" t="s">
        <v>1022</v>
      </c>
      <c r="C982" s="202"/>
    </row>
    <row r="983" spans="2:3">
      <c r="B983" s="202" t="s">
        <v>1023</v>
      </c>
      <c r="C983" s="202"/>
    </row>
    <row r="984" spans="2:3">
      <c r="B984" s="202" t="s">
        <v>1024</v>
      </c>
      <c r="C984" s="202"/>
    </row>
    <row r="985" spans="2:3">
      <c r="B985" s="202" t="s">
        <v>1025</v>
      </c>
      <c r="C985" s="202"/>
    </row>
    <row r="986" spans="2:3">
      <c r="B986" s="202" t="s">
        <v>1026</v>
      </c>
      <c r="C986" s="202"/>
    </row>
    <row r="987" spans="2:3">
      <c r="B987" s="202" t="s">
        <v>1027</v>
      </c>
      <c r="C987" s="202"/>
    </row>
    <row r="988" spans="2:3">
      <c r="B988" s="202" t="s">
        <v>1028</v>
      </c>
      <c r="C988" s="202"/>
    </row>
    <row r="989" ht="28.5" spans="2:3">
      <c r="B989" s="202" t="s">
        <v>1029</v>
      </c>
      <c r="C989" s="202"/>
    </row>
    <row r="990" spans="2:3">
      <c r="B990" s="202" t="s">
        <v>1030</v>
      </c>
      <c r="C990" s="202"/>
    </row>
    <row r="991" spans="2:3">
      <c r="B991" s="202" t="s">
        <v>1031</v>
      </c>
      <c r="C991" s="202"/>
    </row>
    <row r="992" spans="2:3">
      <c r="B992" s="202" t="s">
        <v>1032</v>
      </c>
      <c r="C992" s="202"/>
    </row>
    <row r="993" ht="28.5" spans="2:3">
      <c r="B993" s="202" t="s">
        <v>1033</v>
      </c>
      <c r="C993" s="202"/>
    </row>
    <row r="994" spans="2:3">
      <c r="B994" s="202" t="s">
        <v>1034</v>
      </c>
      <c r="C994" s="202"/>
    </row>
    <row r="995" spans="2:3">
      <c r="B995" s="202" t="s">
        <v>1035</v>
      </c>
      <c r="C995" s="202"/>
    </row>
    <row r="996" spans="2:3">
      <c r="B996" s="202" t="s">
        <v>1036</v>
      </c>
      <c r="C996" s="202"/>
    </row>
    <row r="997" spans="2:3">
      <c r="B997" s="202" t="s">
        <v>1037</v>
      </c>
      <c r="C997" s="202"/>
    </row>
    <row r="998" spans="2:3">
      <c r="B998" s="202" t="s">
        <v>1038</v>
      </c>
      <c r="C998" s="202"/>
    </row>
    <row r="999" spans="2:3">
      <c r="B999" s="202" t="s">
        <v>1039</v>
      </c>
      <c r="C999" s="202"/>
    </row>
    <row r="1000" spans="2:3">
      <c r="B1000" s="202" t="s">
        <v>1040</v>
      </c>
      <c r="C1000" s="202"/>
    </row>
    <row r="1001" spans="2:3">
      <c r="B1001" s="202" t="s">
        <v>1041</v>
      </c>
      <c r="C1001" s="202"/>
    </row>
    <row r="1002" spans="2:3">
      <c r="B1002" s="202" t="s">
        <v>1042</v>
      </c>
      <c r="C1002" s="202"/>
    </row>
    <row r="1003" spans="2:3">
      <c r="B1003" s="202" t="s">
        <v>1043</v>
      </c>
      <c r="C1003" s="202"/>
    </row>
    <row r="1004" spans="2:3">
      <c r="B1004" s="202" t="s">
        <v>1044</v>
      </c>
      <c r="C1004" s="202"/>
    </row>
    <row r="1005" spans="2:3">
      <c r="B1005" s="202" t="s">
        <v>1045</v>
      </c>
      <c r="C1005" s="202"/>
    </row>
    <row r="1006" spans="2:3">
      <c r="B1006" s="202" t="s">
        <v>1046</v>
      </c>
      <c r="C1006" s="202"/>
    </row>
    <row r="1007" spans="2:3">
      <c r="B1007" s="202" t="s">
        <v>1047</v>
      </c>
      <c r="C1007" s="202"/>
    </row>
    <row r="1008" spans="2:3">
      <c r="B1008" s="202" t="s">
        <v>1048</v>
      </c>
      <c r="C1008" s="202"/>
    </row>
    <row r="1009" spans="2:3">
      <c r="B1009" s="202" t="s">
        <v>1049</v>
      </c>
      <c r="C1009" s="202"/>
    </row>
    <row r="1010" spans="2:3">
      <c r="B1010" s="202" t="s">
        <v>1050</v>
      </c>
      <c r="C1010" s="202"/>
    </row>
    <row r="1011" spans="2:3">
      <c r="B1011" s="202" t="s">
        <v>1051</v>
      </c>
      <c r="C1011" s="202"/>
    </row>
    <row r="1012" spans="2:3">
      <c r="B1012" s="202" t="s">
        <v>1052</v>
      </c>
      <c r="C1012" s="202"/>
    </row>
    <row r="1013" ht="28.5" spans="2:3">
      <c r="B1013" s="202" t="s">
        <v>1053</v>
      </c>
      <c r="C1013" s="202"/>
    </row>
    <row r="1014" spans="2:3">
      <c r="B1014" s="202" t="s">
        <v>1054</v>
      </c>
      <c r="C1014" s="202"/>
    </row>
    <row r="1015" spans="2:3">
      <c r="B1015" s="202" t="s">
        <v>1055</v>
      </c>
      <c r="C1015" s="202"/>
    </row>
    <row r="1016" ht="28.5" spans="2:3">
      <c r="B1016" s="202" t="s">
        <v>1056</v>
      </c>
      <c r="C1016" s="202"/>
    </row>
    <row r="1017" spans="2:3">
      <c r="B1017" s="202" t="s">
        <v>1057</v>
      </c>
      <c r="C1017" s="202"/>
    </row>
    <row r="1018" spans="2:3">
      <c r="B1018" s="202" t="s">
        <v>1058</v>
      </c>
      <c r="C1018" s="202"/>
    </row>
    <row r="1019" spans="2:3">
      <c r="B1019" s="202" t="s">
        <v>1059</v>
      </c>
      <c r="C1019" s="202"/>
    </row>
    <row r="1020" ht="28.5" spans="2:3">
      <c r="B1020" s="202" t="s">
        <v>1060</v>
      </c>
      <c r="C1020" s="202"/>
    </row>
    <row r="1021" ht="28.5" spans="2:3">
      <c r="B1021" s="202" t="s">
        <v>1061</v>
      </c>
      <c r="C1021" s="202"/>
    </row>
    <row r="1022" spans="2:3">
      <c r="B1022" s="202" t="s">
        <v>1062</v>
      </c>
      <c r="C1022" s="202"/>
    </row>
    <row r="1023" spans="2:3">
      <c r="B1023" s="202" t="s">
        <v>1063</v>
      </c>
      <c r="C1023" s="202"/>
    </row>
    <row r="1024" spans="2:3">
      <c r="B1024" s="202" t="s">
        <v>1064</v>
      </c>
      <c r="C1024" s="202"/>
    </row>
    <row r="1025" spans="2:3">
      <c r="B1025" s="202" t="s">
        <v>1065</v>
      </c>
      <c r="C1025" s="202"/>
    </row>
    <row r="1026" spans="2:3">
      <c r="B1026" s="202" t="s">
        <v>1066</v>
      </c>
      <c r="C1026" s="202"/>
    </row>
    <row r="1027" spans="2:3">
      <c r="B1027" s="202" t="s">
        <v>1067</v>
      </c>
      <c r="C1027" s="202"/>
    </row>
    <row r="1028" spans="2:3">
      <c r="B1028" s="202" t="s">
        <v>1068</v>
      </c>
      <c r="C1028" s="202"/>
    </row>
    <row r="1029" spans="2:3">
      <c r="B1029" s="202" t="s">
        <v>1069</v>
      </c>
      <c r="C1029" s="202"/>
    </row>
    <row r="1030" spans="2:3">
      <c r="B1030" s="202" t="s">
        <v>1070</v>
      </c>
      <c r="C1030" s="202"/>
    </row>
    <row r="1031" spans="2:3">
      <c r="B1031" s="202" t="s">
        <v>1071</v>
      </c>
      <c r="C1031" s="202"/>
    </row>
    <row r="1032" spans="2:3">
      <c r="B1032" s="202" t="s">
        <v>1072</v>
      </c>
      <c r="C1032" s="202"/>
    </row>
    <row r="1033" spans="2:3">
      <c r="B1033" s="202" t="s">
        <v>1073</v>
      </c>
      <c r="C1033" s="202"/>
    </row>
    <row r="1034" spans="2:3">
      <c r="B1034" s="202" t="s">
        <v>1074</v>
      </c>
      <c r="C1034" s="202"/>
    </row>
    <row r="1035" spans="2:3">
      <c r="B1035" s="202" t="s">
        <v>1075</v>
      </c>
      <c r="C1035" s="202"/>
    </row>
    <row r="1036" spans="2:3">
      <c r="B1036" s="202" t="s">
        <v>1076</v>
      </c>
      <c r="C1036" s="202"/>
    </row>
    <row r="1037" spans="2:3">
      <c r="B1037" s="202" t="s">
        <v>1077</v>
      </c>
      <c r="C1037" s="202"/>
    </row>
    <row r="1038" spans="2:3">
      <c r="B1038" s="202" t="s">
        <v>1078</v>
      </c>
      <c r="C1038" s="202"/>
    </row>
    <row r="1039" spans="2:3">
      <c r="B1039" s="202" t="s">
        <v>1079</v>
      </c>
      <c r="C1039" s="202"/>
    </row>
    <row r="1040" spans="2:3">
      <c r="B1040" s="202" t="s">
        <v>1080</v>
      </c>
      <c r="C1040" s="202"/>
    </row>
    <row r="1041" spans="2:3">
      <c r="B1041" s="202" t="s">
        <v>1081</v>
      </c>
      <c r="C1041" s="202"/>
    </row>
    <row r="1042" spans="2:3">
      <c r="B1042" s="202" t="s">
        <v>1082</v>
      </c>
      <c r="C1042" s="202"/>
    </row>
    <row r="1043" spans="2:3">
      <c r="B1043" s="202" t="s">
        <v>1083</v>
      </c>
      <c r="C1043" s="202"/>
    </row>
    <row r="1044" spans="2:3">
      <c r="B1044" s="202" t="s">
        <v>1084</v>
      </c>
      <c r="C1044" s="202"/>
    </row>
    <row r="1045" spans="2:3">
      <c r="B1045" s="202" t="s">
        <v>1085</v>
      </c>
      <c r="C1045" s="202"/>
    </row>
    <row r="1046" spans="2:3">
      <c r="B1046" s="202" t="s">
        <v>1086</v>
      </c>
      <c r="C1046" s="202"/>
    </row>
    <row r="1047" ht="28.5" spans="2:3">
      <c r="B1047" s="202" t="s">
        <v>1087</v>
      </c>
      <c r="C1047" s="202"/>
    </row>
    <row r="1048" spans="2:3">
      <c r="B1048" s="202" t="s">
        <v>1088</v>
      </c>
      <c r="C1048" s="202"/>
    </row>
    <row r="1049" spans="2:3">
      <c r="B1049" s="202" t="s">
        <v>1089</v>
      </c>
      <c r="C1049" s="202"/>
    </row>
    <row r="1050" spans="2:3">
      <c r="B1050" s="202" t="s">
        <v>1090</v>
      </c>
      <c r="C1050" s="202"/>
    </row>
    <row r="1051" spans="2:3">
      <c r="B1051" s="202" t="s">
        <v>1091</v>
      </c>
      <c r="C1051" s="202"/>
    </row>
    <row r="1052" spans="2:3">
      <c r="B1052" s="202" t="s">
        <v>1092</v>
      </c>
      <c r="C1052" s="202"/>
    </row>
    <row r="1053" spans="2:3">
      <c r="B1053" s="202" t="s">
        <v>1093</v>
      </c>
      <c r="C1053" s="202"/>
    </row>
    <row r="1054" spans="2:3">
      <c r="B1054" s="202" t="s">
        <v>1094</v>
      </c>
      <c r="C1054" s="202"/>
    </row>
    <row r="1055" spans="2:3">
      <c r="B1055" s="202" t="s">
        <v>1095</v>
      </c>
      <c r="C1055" s="202"/>
    </row>
    <row r="1056" spans="2:3">
      <c r="B1056" s="202" t="s">
        <v>1096</v>
      </c>
      <c r="C1056" s="202"/>
    </row>
    <row r="1057" spans="2:3">
      <c r="B1057" s="202" t="s">
        <v>1097</v>
      </c>
      <c r="C1057" s="202"/>
    </row>
    <row r="1058" spans="2:3">
      <c r="B1058" s="202" t="s">
        <v>1098</v>
      </c>
      <c r="C1058" s="202"/>
    </row>
    <row r="1059" spans="2:3">
      <c r="B1059" s="202" t="s">
        <v>1099</v>
      </c>
      <c r="C1059" s="202"/>
    </row>
    <row r="1060" spans="2:3">
      <c r="B1060" s="202" t="s">
        <v>1100</v>
      </c>
      <c r="C1060" s="202"/>
    </row>
    <row r="1061" spans="2:3">
      <c r="B1061" s="202" t="s">
        <v>1101</v>
      </c>
      <c r="C1061" s="202"/>
    </row>
    <row r="1062" spans="2:3">
      <c r="B1062" s="202" t="s">
        <v>1102</v>
      </c>
      <c r="C1062" s="202"/>
    </row>
    <row r="1063" spans="2:3">
      <c r="B1063" s="202" t="s">
        <v>1103</v>
      </c>
      <c r="C1063" s="202"/>
    </row>
    <row r="1064" spans="2:3">
      <c r="B1064" s="202" t="s">
        <v>1104</v>
      </c>
      <c r="C1064" s="202"/>
    </row>
    <row r="1065" spans="2:3">
      <c r="B1065" s="202" t="s">
        <v>1105</v>
      </c>
      <c r="C1065" s="202"/>
    </row>
    <row r="1066" spans="2:3">
      <c r="B1066" s="202" t="s">
        <v>1106</v>
      </c>
      <c r="C1066" s="202"/>
    </row>
    <row r="1067" spans="2:3">
      <c r="B1067" s="202" t="s">
        <v>1107</v>
      </c>
      <c r="C1067" s="202"/>
    </row>
    <row r="1068" spans="2:3">
      <c r="B1068" s="202" t="s">
        <v>1108</v>
      </c>
      <c r="C1068" s="202"/>
    </row>
    <row r="1069" spans="2:3">
      <c r="B1069" s="202" t="s">
        <v>1109</v>
      </c>
      <c r="C1069" s="202"/>
    </row>
    <row r="1070" spans="2:3">
      <c r="B1070" s="202" t="s">
        <v>1110</v>
      </c>
      <c r="C1070" s="202"/>
    </row>
    <row r="1071" spans="2:3">
      <c r="B1071" s="202" t="s">
        <v>1111</v>
      </c>
      <c r="C1071" s="202"/>
    </row>
    <row r="1072" spans="2:3">
      <c r="B1072" s="202" t="s">
        <v>1112</v>
      </c>
      <c r="C1072" s="202"/>
    </row>
    <row r="1073" spans="2:3">
      <c r="B1073" s="202" t="s">
        <v>1113</v>
      </c>
      <c r="C1073" s="202"/>
    </row>
    <row r="1074" spans="2:3">
      <c r="B1074" s="202" t="s">
        <v>1114</v>
      </c>
      <c r="C1074" s="202"/>
    </row>
    <row r="1075" spans="2:3">
      <c r="B1075" s="202" t="s">
        <v>1115</v>
      </c>
      <c r="C1075" s="202"/>
    </row>
    <row r="1076" spans="2:3">
      <c r="B1076" s="202" t="s">
        <v>1116</v>
      </c>
      <c r="C1076" s="202"/>
    </row>
    <row r="1077" spans="2:3">
      <c r="B1077" s="202" t="s">
        <v>1117</v>
      </c>
      <c r="C1077" s="202"/>
    </row>
    <row r="1078" spans="2:3">
      <c r="B1078" s="202" t="s">
        <v>1118</v>
      </c>
      <c r="C1078" s="202"/>
    </row>
    <row r="1079" spans="2:3">
      <c r="B1079" s="202" t="s">
        <v>1119</v>
      </c>
      <c r="C1079" s="202"/>
    </row>
    <row r="1080" spans="2:3">
      <c r="B1080" s="202" t="s">
        <v>1120</v>
      </c>
      <c r="C1080" s="202"/>
    </row>
    <row r="1081" spans="2:3">
      <c r="B1081" s="202" t="s">
        <v>1121</v>
      </c>
      <c r="C1081" s="202"/>
    </row>
    <row r="1082" spans="2:3">
      <c r="B1082" s="202" t="s">
        <v>1122</v>
      </c>
      <c r="C1082" s="202"/>
    </row>
    <row r="1083" spans="2:3">
      <c r="B1083" s="202" t="s">
        <v>1123</v>
      </c>
      <c r="C1083" s="202"/>
    </row>
    <row r="1084" spans="2:3">
      <c r="B1084" s="202" t="s">
        <v>1124</v>
      </c>
      <c r="C1084" s="202"/>
    </row>
    <row r="1085" spans="2:3">
      <c r="B1085" s="202" t="s">
        <v>1125</v>
      </c>
      <c r="C1085" s="202"/>
    </row>
    <row r="1086" spans="2:3">
      <c r="B1086" s="202" t="s">
        <v>1126</v>
      </c>
      <c r="C1086" s="202"/>
    </row>
    <row r="1087" spans="2:3">
      <c r="B1087" s="202" t="s">
        <v>1127</v>
      </c>
      <c r="C1087" s="202"/>
    </row>
    <row r="1088" spans="2:3">
      <c r="B1088" s="202" t="s">
        <v>1128</v>
      </c>
      <c r="C1088" s="202"/>
    </row>
    <row r="1089" spans="2:3">
      <c r="B1089" s="202" t="s">
        <v>1129</v>
      </c>
      <c r="C1089" s="202"/>
    </row>
    <row r="1090" spans="2:3">
      <c r="B1090" s="202" t="s">
        <v>1130</v>
      </c>
      <c r="C1090" s="202"/>
    </row>
    <row r="1091" spans="2:3">
      <c r="B1091" s="202" t="s">
        <v>1131</v>
      </c>
      <c r="C1091" s="202"/>
    </row>
    <row r="1092" spans="2:3">
      <c r="B1092" s="202" t="s">
        <v>1132</v>
      </c>
      <c r="C1092" s="202"/>
    </row>
    <row r="1093" ht="28.5" spans="2:3">
      <c r="B1093" s="202" t="s">
        <v>1133</v>
      </c>
      <c r="C1093" s="202"/>
    </row>
    <row r="1094" spans="2:3">
      <c r="B1094" s="202" t="s">
        <v>1134</v>
      </c>
      <c r="C1094" s="202"/>
    </row>
    <row r="1095" spans="2:3">
      <c r="B1095" s="202" t="s">
        <v>1135</v>
      </c>
      <c r="C1095" s="202"/>
    </row>
    <row r="1096" spans="2:3">
      <c r="B1096" s="202" t="s">
        <v>1136</v>
      </c>
      <c r="C1096" s="202"/>
    </row>
    <row r="1097" spans="2:3">
      <c r="B1097" s="202" t="s">
        <v>1137</v>
      </c>
      <c r="C1097" s="202"/>
    </row>
    <row r="1098" spans="2:3">
      <c r="B1098" s="202" t="s">
        <v>1138</v>
      </c>
      <c r="C1098" s="202"/>
    </row>
    <row r="1099" spans="2:3">
      <c r="B1099" s="202" t="s">
        <v>1139</v>
      </c>
      <c r="C1099" s="202"/>
    </row>
    <row r="1100" spans="2:3">
      <c r="B1100" s="202" t="s">
        <v>1140</v>
      </c>
      <c r="C1100" s="202"/>
    </row>
    <row r="1101" spans="2:3">
      <c r="B1101" s="202" t="s">
        <v>1141</v>
      </c>
      <c r="C1101" s="202"/>
    </row>
    <row r="1102" spans="2:3">
      <c r="B1102" s="202" t="s">
        <v>1142</v>
      </c>
      <c r="C1102" s="202"/>
    </row>
    <row r="1103" ht="28.5" spans="2:3">
      <c r="B1103" s="202" t="s">
        <v>1143</v>
      </c>
      <c r="C1103" s="202"/>
    </row>
    <row r="1104" spans="2:3">
      <c r="B1104" s="202" t="s">
        <v>1144</v>
      </c>
      <c r="C1104" s="202"/>
    </row>
    <row r="1105" spans="2:3">
      <c r="B1105" s="202" t="s">
        <v>1145</v>
      </c>
      <c r="C1105" s="202"/>
    </row>
    <row r="1106" spans="2:3">
      <c r="B1106" s="202" t="s">
        <v>1146</v>
      </c>
      <c r="C1106" s="202"/>
    </row>
    <row r="1107" spans="2:3">
      <c r="B1107" s="202" t="s">
        <v>1147</v>
      </c>
      <c r="C1107" s="202"/>
    </row>
    <row r="1108" spans="2:3">
      <c r="B1108" s="202" t="s">
        <v>1148</v>
      </c>
      <c r="C1108" s="202"/>
    </row>
    <row r="1109" spans="2:3">
      <c r="B1109" s="202" t="s">
        <v>1149</v>
      </c>
      <c r="C1109" s="202"/>
    </row>
    <row r="1110" spans="2:3">
      <c r="B1110" s="202" t="s">
        <v>1150</v>
      </c>
      <c r="C1110" s="202"/>
    </row>
    <row r="1111" spans="2:3">
      <c r="B1111" s="202" t="s">
        <v>1151</v>
      </c>
      <c r="C1111" s="202"/>
    </row>
    <row r="1112" spans="2:3">
      <c r="B1112" s="202" t="s">
        <v>1152</v>
      </c>
      <c r="C1112" s="202"/>
    </row>
    <row r="1113" spans="2:3">
      <c r="B1113" s="202" t="s">
        <v>1153</v>
      </c>
      <c r="C1113" s="202"/>
    </row>
    <row r="1114" spans="2:3">
      <c r="B1114" s="202" t="s">
        <v>1154</v>
      </c>
      <c r="C1114" s="202"/>
    </row>
    <row r="1115" spans="2:3">
      <c r="B1115" s="202" t="s">
        <v>1155</v>
      </c>
      <c r="C1115" s="202"/>
    </row>
    <row r="1116" spans="2:3">
      <c r="B1116" s="202" t="s">
        <v>1156</v>
      </c>
      <c r="C1116" s="202"/>
    </row>
    <row r="1117" spans="2:3">
      <c r="B1117" s="202" t="s">
        <v>1157</v>
      </c>
      <c r="C1117" s="202"/>
    </row>
    <row r="1118" spans="2:3">
      <c r="B1118" s="202" t="s">
        <v>1158</v>
      </c>
      <c r="C1118" s="202"/>
    </row>
    <row r="1119" spans="2:3">
      <c r="B1119" s="202" t="s">
        <v>1159</v>
      </c>
      <c r="C1119" s="202"/>
    </row>
    <row r="1120" spans="2:3">
      <c r="B1120" s="202" t="s">
        <v>1160</v>
      </c>
      <c r="C1120" s="202"/>
    </row>
    <row r="1121" spans="2:3">
      <c r="B1121" s="202" t="s">
        <v>1161</v>
      </c>
      <c r="C1121" s="202"/>
    </row>
    <row r="1122" spans="2:3">
      <c r="B1122" s="202" t="s">
        <v>1162</v>
      </c>
      <c r="C1122" s="202"/>
    </row>
    <row r="1123" spans="2:3">
      <c r="B1123" s="202" t="s">
        <v>1163</v>
      </c>
      <c r="C1123" s="202"/>
    </row>
    <row r="1124" spans="2:3">
      <c r="B1124" s="202" t="s">
        <v>1164</v>
      </c>
      <c r="C1124" s="202"/>
    </row>
    <row r="1125" ht="28.5" spans="2:3">
      <c r="B1125" s="202" t="s">
        <v>1165</v>
      </c>
      <c r="C1125" s="202"/>
    </row>
    <row r="1126" spans="2:3">
      <c r="B1126" s="202" t="s">
        <v>1166</v>
      </c>
      <c r="C1126" s="202"/>
    </row>
    <row r="1127" ht="28.5" spans="2:3">
      <c r="B1127" s="202" t="s">
        <v>1167</v>
      </c>
      <c r="C1127" s="202"/>
    </row>
    <row r="1128" spans="2:3">
      <c r="B1128" s="202" t="s">
        <v>1168</v>
      </c>
      <c r="C1128" s="202"/>
    </row>
    <row r="1129" spans="2:3">
      <c r="B1129" s="202" t="s">
        <v>1169</v>
      </c>
      <c r="C1129" s="202"/>
    </row>
    <row r="1130" spans="2:3">
      <c r="B1130" s="202" t="s">
        <v>1170</v>
      </c>
      <c r="C1130" s="202"/>
    </row>
    <row r="1131" spans="2:3">
      <c r="B1131" s="202" t="s">
        <v>1171</v>
      </c>
      <c r="C1131" s="202"/>
    </row>
    <row r="1132" spans="2:3">
      <c r="B1132" s="202" t="s">
        <v>1172</v>
      </c>
      <c r="C1132" s="202"/>
    </row>
    <row r="1133" spans="2:3">
      <c r="B1133" s="202" t="s">
        <v>1173</v>
      </c>
      <c r="C1133" s="202"/>
    </row>
    <row r="1134" spans="2:3">
      <c r="B1134" s="202" t="s">
        <v>1174</v>
      </c>
      <c r="C1134" s="202"/>
    </row>
    <row r="1135" spans="2:3">
      <c r="B1135" s="202" t="s">
        <v>1175</v>
      </c>
      <c r="C1135" s="202"/>
    </row>
    <row r="1136" spans="2:3">
      <c r="B1136" s="202" t="s">
        <v>1176</v>
      </c>
      <c r="C1136" s="202"/>
    </row>
    <row r="1137" spans="2:3">
      <c r="B1137" s="202" t="s">
        <v>1177</v>
      </c>
      <c r="C1137" s="202"/>
    </row>
    <row r="1138" spans="2:3">
      <c r="B1138" s="202" t="s">
        <v>1178</v>
      </c>
      <c r="C1138" s="202"/>
    </row>
    <row r="1139" spans="2:3">
      <c r="B1139" s="202" t="s">
        <v>1179</v>
      </c>
      <c r="C1139" s="202"/>
    </row>
    <row r="1140" spans="2:3">
      <c r="B1140" s="202" t="s">
        <v>1180</v>
      </c>
      <c r="C1140" s="202"/>
    </row>
    <row r="1141" spans="2:3">
      <c r="B1141" s="202" t="s">
        <v>1181</v>
      </c>
      <c r="C1141" s="202"/>
    </row>
    <row r="1142" spans="2:3">
      <c r="B1142" s="202" t="s">
        <v>1182</v>
      </c>
      <c r="C1142" s="202"/>
    </row>
    <row r="1143" spans="2:3">
      <c r="B1143" s="202" t="s">
        <v>1183</v>
      </c>
      <c r="C1143" s="202"/>
    </row>
    <row r="1144" spans="2:3">
      <c r="B1144" s="202" t="s">
        <v>1184</v>
      </c>
      <c r="C1144" s="202"/>
    </row>
    <row r="1145" spans="2:3">
      <c r="B1145" s="202" t="s">
        <v>1185</v>
      </c>
      <c r="C1145" s="202"/>
    </row>
    <row r="1146" spans="2:3">
      <c r="B1146" s="202" t="s">
        <v>1186</v>
      </c>
      <c r="C1146" s="202"/>
    </row>
    <row r="1147" ht="28.5" spans="2:3">
      <c r="B1147" s="202" t="s">
        <v>1187</v>
      </c>
      <c r="C1147" s="202"/>
    </row>
    <row r="1148" spans="2:3">
      <c r="B1148" s="202" t="s">
        <v>1188</v>
      </c>
      <c r="C1148" s="202"/>
    </row>
    <row r="1149" spans="2:3">
      <c r="B1149" s="202" t="s">
        <v>1189</v>
      </c>
      <c r="C1149" s="202"/>
    </row>
    <row r="1150" spans="2:3">
      <c r="B1150" s="202" t="s">
        <v>1190</v>
      </c>
      <c r="C1150" s="202"/>
    </row>
    <row r="1151" spans="2:3">
      <c r="B1151" s="202" t="s">
        <v>1191</v>
      </c>
      <c r="C1151" s="202"/>
    </row>
    <row r="1152" spans="2:3">
      <c r="B1152" s="202" t="s">
        <v>1192</v>
      </c>
      <c r="C1152" s="202"/>
    </row>
    <row r="1153" spans="2:3">
      <c r="B1153" s="202" t="s">
        <v>1193</v>
      </c>
      <c r="C1153" s="202"/>
    </row>
    <row r="1154" spans="2:3">
      <c r="B1154" s="202" t="s">
        <v>1194</v>
      </c>
      <c r="C1154" s="202"/>
    </row>
    <row r="1155" spans="2:3">
      <c r="B1155" s="202" t="s">
        <v>1195</v>
      </c>
      <c r="C1155" s="202"/>
    </row>
    <row r="1156" spans="2:3">
      <c r="B1156" s="202" t="s">
        <v>1196</v>
      </c>
      <c r="C1156" s="202"/>
    </row>
    <row r="1157" spans="2:3">
      <c r="B1157" s="202" t="s">
        <v>1197</v>
      </c>
      <c r="C1157" s="202"/>
    </row>
    <row r="1158" spans="2:3">
      <c r="B1158" s="202" t="s">
        <v>1198</v>
      </c>
      <c r="C1158" s="202"/>
    </row>
    <row r="1159" spans="2:3">
      <c r="B1159" s="202" t="s">
        <v>1199</v>
      </c>
      <c r="C1159" s="202"/>
    </row>
    <row r="1160" ht="28.5" spans="2:3">
      <c r="B1160" s="202" t="s">
        <v>1200</v>
      </c>
      <c r="C1160" s="202"/>
    </row>
    <row r="1161" spans="2:3">
      <c r="B1161" s="202" t="s">
        <v>1201</v>
      </c>
      <c r="C1161" s="202"/>
    </row>
    <row r="1162" ht="28.5" spans="2:3">
      <c r="B1162" s="202" t="s">
        <v>1202</v>
      </c>
      <c r="C1162" s="202"/>
    </row>
    <row r="1163" spans="2:3">
      <c r="B1163" s="202" t="s">
        <v>1203</v>
      </c>
      <c r="C1163" s="202"/>
    </row>
    <row r="1164" spans="2:3">
      <c r="B1164" s="202" t="s">
        <v>1204</v>
      </c>
      <c r="C1164" s="202"/>
    </row>
    <row r="1165" spans="2:3">
      <c r="B1165" s="202" t="s">
        <v>1205</v>
      </c>
      <c r="C1165" s="202"/>
    </row>
    <row r="1166" spans="2:3">
      <c r="B1166" s="202" t="s">
        <v>1206</v>
      </c>
      <c r="C1166" s="202"/>
    </row>
    <row r="1167" spans="2:3">
      <c r="B1167" s="202" t="s">
        <v>1207</v>
      </c>
      <c r="C1167" s="202"/>
    </row>
    <row r="1168" spans="2:3">
      <c r="B1168" s="202" t="s">
        <v>1208</v>
      </c>
      <c r="C1168" s="202"/>
    </row>
    <row r="1169" spans="2:3">
      <c r="B1169" s="202" t="s">
        <v>1209</v>
      </c>
      <c r="C1169" s="202"/>
    </row>
    <row r="1170" spans="2:3">
      <c r="B1170" s="202" t="s">
        <v>1210</v>
      </c>
      <c r="C1170" s="202"/>
    </row>
    <row r="1171" spans="2:3">
      <c r="B1171" s="202" t="s">
        <v>1211</v>
      </c>
      <c r="C1171" s="202"/>
    </row>
    <row r="1172" spans="2:3">
      <c r="B1172" s="202" t="s">
        <v>1212</v>
      </c>
      <c r="C1172" s="202"/>
    </row>
    <row r="1173" spans="2:3">
      <c r="B1173" s="202" t="s">
        <v>1213</v>
      </c>
      <c r="C1173" s="202"/>
    </row>
    <row r="1174" spans="2:3">
      <c r="B1174" s="202" t="s">
        <v>1214</v>
      </c>
      <c r="C1174" s="202"/>
    </row>
    <row r="1175" spans="2:3">
      <c r="B1175" s="202" t="s">
        <v>1215</v>
      </c>
      <c r="C1175" s="202"/>
    </row>
    <row r="1176" spans="2:3">
      <c r="B1176" s="202" t="s">
        <v>1216</v>
      </c>
      <c r="C1176" s="202"/>
    </row>
    <row r="1177" spans="2:3">
      <c r="B1177" s="202" t="s">
        <v>1217</v>
      </c>
      <c r="C1177" s="202"/>
    </row>
    <row r="1178" spans="2:3">
      <c r="B1178" s="202" t="s">
        <v>1218</v>
      </c>
      <c r="C1178" s="202"/>
    </row>
    <row r="1179" spans="2:3">
      <c r="B1179" s="202" t="s">
        <v>1219</v>
      </c>
      <c r="C1179" s="202"/>
    </row>
    <row r="1180" spans="2:3">
      <c r="B1180" s="202" t="s">
        <v>1220</v>
      </c>
      <c r="C1180" s="202"/>
    </row>
    <row r="1181" spans="2:3">
      <c r="B1181" s="202" t="s">
        <v>1221</v>
      </c>
      <c r="C1181" s="202"/>
    </row>
    <row r="1182" spans="2:3">
      <c r="B1182" s="202" t="s">
        <v>1222</v>
      </c>
      <c r="C1182" s="202"/>
    </row>
    <row r="1183" spans="2:3">
      <c r="B1183" s="202" t="s">
        <v>1223</v>
      </c>
      <c r="C1183" s="202"/>
    </row>
    <row r="1184" spans="2:3">
      <c r="B1184" s="202" t="s">
        <v>1224</v>
      </c>
      <c r="C1184" s="202"/>
    </row>
    <row r="1185" spans="2:3">
      <c r="B1185" s="202" t="s">
        <v>1225</v>
      </c>
      <c r="C1185" s="202"/>
    </row>
    <row r="1186" spans="2:3">
      <c r="B1186" s="202" t="s">
        <v>1226</v>
      </c>
      <c r="C1186" s="202"/>
    </row>
    <row r="1187" spans="2:3">
      <c r="B1187" s="202" t="s">
        <v>1227</v>
      </c>
      <c r="C1187" s="202"/>
    </row>
    <row r="1188" spans="2:3">
      <c r="B1188" s="202" t="s">
        <v>1228</v>
      </c>
      <c r="C1188" s="202"/>
    </row>
    <row r="1189" spans="2:3">
      <c r="B1189" s="202" t="s">
        <v>1229</v>
      </c>
      <c r="C1189" s="202"/>
    </row>
    <row r="1190" spans="2:3">
      <c r="B1190" s="202" t="s">
        <v>1230</v>
      </c>
      <c r="C1190" s="202"/>
    </row>
    <row r="1191" spans="2:3">
      <c r="B1191" s="202" t="s">
        <v>1231</v>
      </c>
      <c r="C1191" s="202"/>
    </row>
    <row r="1192" spans="2:3">
      <c r="B1192" s="202" t="s">
        <v>1232</v>
      </c>
      <c r="C1192" s="202"/>
    </row>
    <row r="1193" spans="2:3">
      <c r="B1193" s="202" t="s">
        <v>1233</v>
      </c>
      <c r="C1193" s="202"/>
    </row>
    <row r="1194" spans="2:3">
      <c r="B1194" s="202" t="s">
        <v>1234</v>
      </c>
      <c r="C1194" s="202"/>
    </row>
    <row r="1195" spans="2:3">
      <c r="B1195" s="202" t="s">
        <v>1235</v>
      </c>
      <c r="C1195" s="202"/>
    </row>
    <row r="1196" spans="2:3">
      <c r="B1196" s="202" t="s">
        <v>1236</v>
      </c>
      <c r="C1196" s="202"/>
    </row>
    <row r="1197" ht="28.5" spans="2:3">
      <c r="B1197" s="202" t="s">
        <v>1237</v>
      </c>
      <c r="C1197" s="202"/>
    </row>
    <row r="1198" spans="2:3">
      <c r="B1198" s="202" t="s">
        <v>1238</v>
      </c>
      <c r="C1198" s="202"/>
    </row>
    <row r="1199" spans="2:3">
      <c r="B1199" s="202" t="s">
        <v>1239</v>
      </c>
      <c r="C1199" s="202"/>
    </row>
    <row r="1200" spans="2:3">
      <c r="B1200" s="202" t="s">
        <v>1240</v>
      </c>
      <c r="C1200" s="202"/>
    </row>
    <row r="1201" spans="2:3">
      <c r="B1201" s="202" t="s">
        <v>1241</v>
      </c>
      <c r="C1201" s="202"/>
    </row>
    <row r="1202" spans="2:3">
      <c r="B1202" s="202" t="s">
        <v>1242</v>
      </c>
      <c r="C1202" s="202"/>
    </row>
    <row r="1203" spans="2:3">
      <c r="B1203" s="202" t="s">
        <v>1243</v>
      </c>
      <c r="C1203" s="202"/>
    </row>
    <row r="1204" spans="2:3">
      <c r="B1204" s="202" t="s">
        <v>1244</v>
      </c>
      <c r="C1204" s="202"/>
    </row>
    <row r="1205" spans="2:3">
      <c r="B1205" s="202" t="s">
        <v>1245</v>
      </c>
      <c r="C1205" s="202"/>
    </row>
    <row r="1206" spans="2:3">
      <c r="B1206" s="202" t="s">
        <v>1246</v>
      </c>
      <c r="C1206" s="202"/>
    </row>
    <row r="1207" spans="2:3">
      <c r="B1207" s="202" t="s">
        <v>1247</v>
      </c>
      <c r="C1207" s="202"/>
    </row>
    <row r="1208" spans="2:3">
      <c r="B1208" s="202" t="s">
        <v>1248</v>
      </c>
      <c r="C1208" s="202"/>
    </row>
    <row r="1209" spans="2:3">
      <c r="B1209" s="202" t="s">
        <v>1249</v>
      </c>
      <c r="C1209" s="202"/>
    </row>
    <row r="1210" spans="2:3">
      <c r="B1210" s="202" t="s">
        <v>1250</v>
      </c>
      <c r="C1210" s="202"/>
    </row>
    <row r="1211" spans="2:3">
      <c r="B1211" s="202" t="s">
        <v>1251</v>
      </c>
      <c r="C1211" s="202"/>
    </row>
    <row r="1212" ht="28.5" spans="2:3">
      <c r="B1212" s="202" t="s">
        <v>1252</v>
      </c>
      <c r="C1212" s="202"/>
    </row>
    <row r="1213" ht="28.5" spans="2:3">
      <c r="B1213" s="202" t="s">
        <v>1253</v>
      </c>
      <c r="C1213" s="202"/>
    </row>
    <row r="1214" spans="2:3">
      <c r="B1214" s="202" t="s">
        <v>1254</v>
      </c>
      <c r="C1214" s="202"/>
    </row>
    <row r="1215" ht="28.5" spans="2:3">
      <c r="B1215" s="202" t="s">
        <v>1255</v>
      </c>
      <c r="C1215" s="202"/>
    </row>
    <row r="1216" spans="2:3">
      <c r="B1216" s="202" t="s">
        <v>1256</v>
      </c>
      <c r="C1216" s="202"/>
    </row>
    <row r="1217" spans="2:3">
      <c r="B1217" s="202" t="s">
        <v>1257</v>
      </c>
      <c r="C1217" s="202"/>
    </row>
    <row r="1218" spans="2:3">
      <c r="B1218" s="202" t="s">
        <v>1258</v>
      </c>
      <c r="C1218" s="202"/>
    </row>
    <row r="1219" spans="2:3">
      <c r="B1219" s="202" t="s">
        <v>1259</v>
      </c>
      <c r="C1219" s="202"/>
    </row>
    <row r="1220" spans="2:3">
      <c r="B1220" s="202" t="s">
        <v>1260</v>
      </c>
      <c r="C1220" s="202"/>
    </row>
    <row r="1221" spans="2:3">
      <c r="B1221" s="202" t="s">
        <v>1261</v>
      </c>
      <c r="C1221" s="202"/>
    </row>
    <row r="1222" spans="2:3">
      <c r="B1222" s="202" t="s">
        <v>1262</v>
      </c>
      <c r="C1222" s="202"/>
    </row>
    <row r="1223" spans="2:3">
      <c r="B1223" s="202" t="s">
        <v>1263</v>
      </c>
      <c r="C1223" s="202"/>
    </row>
    <row r="1224" spans="2:3">
      <c r="B1224" s="202" t="s">
        <v>1264</v>
      </c>
      <c r="C1224" s="202"/>
    </row>
    <row r="1225" spans="2:3">
      <c r="B1225" s="202" t="s">
        <v>1265</v>
      </c>
      <c r="C1225" s="202"/>
    </row>
    <row r="1226" spans="2:3">
      <c r="B1226" s="202" t="s">
        <v>1266</v>
      </c>
      <c r="C1226" s="202"/>
    </row>
    <row r="1227" spans="2:3">
      <c r="B1227" s="202" t="s">
        <v>1267</v>
      </c>
      <c r="C1227" s="202"/>
    </row>
    <row r="1228" spans="2:3">
      <c r="B1228" s="202" t="s">
        <v>1268</v>
      </c>
      <c r="C1228" s="202"/>
    </row>
    <row r="1229" spans="2:3">
      <c r="B1229" s="202" t="s">
        <v>1269</v>
      </c>
      <c r="C1229" s="202"/>
    </row>
    <row r="1230" spans="2:3">
      <c r="B1230" s="202" t="s">
        <v>1270</v>
      </c>
      <c r="C1230" s="202"/>
    </row>
    <row r="1231" spans="2:3">
      <c r="B1231" s="202" t="s">
        <v>1271</v>
      </c>
      <c r="C1231" s="202"/>
    </row>
    <row r="1232" spans="2:3">
      <c r="B1232" s="202" t="s">
        <v>1272</v>
      </c>
      <c r="C1232" s="202"/>
    </row>
    <row r="1233" spans="2:3">
      <c r="B1233" s="202" t="s">
        <v>1273</v>
      </c>
      <c r="C1233" s="202"/>
    </row>
    <row r="1234" spans="2:3">
      <c r="B1234" s="202" t="s">
        <v>1274</v>
      </c>
      <c r="C1234" s="202"/>
    </row>
    <row r="1235" spans="2:3">
      <c r="B1235" s="202" t="s">
        <v>1275</v>
      </c>
      <c r="C1235" s="202"/>
    </row>
    <row r="1236" spans="2:3">
      <c r="B1236" s="202" t="s">
        <v>1276</v>
      </c>
      <c r="C1236" s="202"/>
    </row>
    <row r="1237" spans="2:3">
      <c r="B1237" s="202" t="s">
        <v>1277</v>
      </c>
      <c r="C1237" s="202"/>
    </row>
    <row r="1238" spans="2:3">
      <c r="B1238" s="202" t="s">
        <v>1278</v>
      </c>
      <c r="C1238" s="202"/>
    </row>
    <row r="1239" spans="2:3">
      <c r="B1239" s="202" t="s">
        <v>1279</v>
      </c>
      <c r="C1239" s="202"/>
    </row>
    <row r="1240" spans="2:3">
      <c r="B1240" s="202" t="s">
        <v>1280</v>
      </c>
      <c r="C1240" s="202"/>
    </row>
    <row r="1241" spans="2:3">
      <c r="B1241" s="202" t="s">
        <v>1281</v>
      </c>
      <c r="C1241" s="202"/>
    </row>
    <row r="1242" spans="2:3">
      <c r="B1242" s="202" t="s">
        <v>1282</v>
      </c>
      <c r="C1242" s="202"/>
    </row>
    <row r="1243" spans="2:3">
      <c r="B1243" s="202" t="s">
        <v>1283</v>
      </c>
      <c r="C1243" s="202"/>
    </row>
    <row r="1244" spans="2:3">
      <c r="B1244" s="202" t="s">
        <v>1284</v>
      </c>
      <c r="C1244" s="202"/>
    </row>
    <row r="1245" spans="2:3">
      <c r="B1245" s="202" t="s">
        <v>1285</v>
      </c>
      <c r="C1245" s="202"/>
    </row>
    <row r="1246" spans="2:3">
      <c r="B1246" s="202" t="s">
        <v>1286</v>
      </c>
      <c r="C1246" s="202"/>
    </row>
    <row r="1247" spans="2:3">
      <c r="B1247" s="202" t="s">
        <v>1287</v>
      </c>
      <c r="C1247" s="202"/>
    </row>
    <row r="1248" spans="2:3">
      <c r="B1248" s="202" t="s">
        <v>1288</v>
      </c>
      <c r="C1248" s="202"/>
    </row>
    <row r="1249" spans="2:3">
      <c r="B1249" s="202" t="s">
        <v>1289</v>
      </c>
      <c r="C1249" s="202"/>
    </row>
    <row r="1250" spans="2:3">
      <c r="B1250" s="202" t="s">
        <v>1290</v>
      </c>
      <c r="C1250" s="202"/>
    </row>
    <row r="1251" spans="2:3">
      <c r="B1251" s="202" t="s">
        <v>1291</v>
      </c>
      <c r="C1251" s="202"/>
    </row>
    <row r="1252" spans="2:3">
      <c r="B1252" s="202" t="s">
        <v>1292</v>
      </c>
      <c r="C1252" s="202"/>
    </row>
    <row r="1253" spans="2:3">
      <c r="B1253" s="202" t="s">
        <v>1293</v>
      </c>
      <c r="C1253" s="202"/>
    </row>
    <row r="1254" spans="2:3">
      <c r="B1254" s="202" t="s">
        <v>1294</v>
      </c>
      <c r="C1254" s="202"/>
    </row>
    <row r="1255" spans="2:3">
      <c r="B1255" s="202" t="s">
        <v>1295</v>
      </c>
      <c r="C1255" s="202"/>
    </row>
    <row r="1256" spans="2:3">
      <c r="B1256" s="202" t="s">
        <v>1296</v>
      </c>
      <c r="C1256" s="202"/>
    </row>
    <row r="1257" spans="2:3">
      <c r="B1257" s="202" t="s">
        <v>1297</v>
      </c>
      <c r="C1257" s="202"/>
    </row>
    <row r="1258" spans="2:3">
      <c r="B1258" s="202" t="s">
        <v>1298</v>
      </c>
      <c r="C1258" s="202"/>
    </row>
    <row r="1259" spans="2:3">
      <c r="B1259" s="202" t="s">
        <v>1299</v>
      </c>
      <c r="C1259" s="202"/>
    </row>
    <row r="1260" spans="2:3">
      <c r="B1260" s="202" t="s">
        <v>1300</v>
      </c>
      <c r="C1260" s="202"/>
    </row>
    <row r="1261" spans="2:3">
      <c r="B1261" s="202" t="s">
        <v>1301</v>
      </c>
      <c r="C1261" s="202"/>
    </row>
    <row r="1262" spans="2:3">
      <c r="B1262" s="202" t="s">
        <v>1302</v>
      </c>
      <c r="C1262" s="202"/>
    </row>
    <row r="1263" spans="2:3">
      <c r="B1263" s="202" t="s">
        <v>1303</v>
      </c>
      <c r="C1263" s="202"/>
    </row>
    <row r="1264" spans="2:3">
      <c r="B1264" s="202" t="s">
        <v>1304</v>
      </c>
      <c r="C1264" s="202"/>
    </row>
    <row r="1265" spans="2:3">
      <c r="B1265" s="202" t="s">
        <v>1305</v>
      </c>
      <c r="C1265" s="202"/>
    </row>
    <row r="1266" spans="2:3">
      <c r="B1266" s="202" t="s">
        <v>1306</v>
      </c>
      <c r="C1266" s="202"/>
    </row>
    <row r="1267" spans="2:3">
      <c r="B1267" s="202" t="s">
        <v>1307</v>
      </c>
      <c r="C1267" s="202"/>
    </row>
    <row r="1268" spans="2:3">
      <c r="B1268" s="202" t="s">
        <v>1308</v>
      </c>
      <c r="C1268" s="202"/>
    </row>
    <row r="1269" spans="2:3">
      <c r="B1269" s="202" t="s">
        <v>1309</v>
      </c>
      <c r="C1269" s="202"/>
    </row>
    <row r="1270" spans="2:3">
      <c r="B1270" s="202" t="s">
        <v>1310</v>
      </c>
      <c r="C1270" s="202"/>
    </row>
    <row r="1271" spans="2:3">
      <c r="B1271" s="202" t="s">
        <v>1311</v>
      </c>
      <c r="C1271" s="202"/>
    </row>
    <row r="1272" spans="2:3">
      <c r="B1272" s="202" t="s">
        <v>1312</v>
      </c>
      <c r="C1272" s="202"/>
    </row>
    <row r="1273" spans="2:3">
      <c r="B1273" s="202" t="s">
        <v>1313</v>
      </c>
      <c r="C1273" s="202"/>
    </row>
    <row r="1274" spans="2:3">
      <c r="B1274" s="202" t="s">
        <v>1314</v>
      </c>
      <c r="C1274" s="202"/>
    </row>
    <row r="1275" spans="2:3">
      <c r="B1275" s="202" t="s">
        <v>1315</v>
      </c>
      <c r="C1275" s="202"/>
    </row>
    <row r="1276" spans="2:3">
      <c r="B1276" s="202" t="s">
        <v>1316</v>
      </c>
      <c r="C1276" s="202"/>
    </row>
    <row r="1277" spans="2:3">
      <c r="B1277" s="202" t="s">
        <v>1317</v>
      </c>
      <c r="C1277" s="202"/>
    </row>
    <row r="1278" spans="2:3">
      <c r="B1278" s="202" t="s">
        <v>1318</v>
      </c>
      <c r="C1278" s="202"/>
    </row>
    <row r="1279" spans="2:3">
      <c r="B1279" s="202" t="s">
        <v>1319</v>
      </c>
      <c r="C1279" s="202"/>
    </row>
    <row r="1280" spans="2:3">
      <c r="B1280" s="202" t="s">
        <v>1320</v>
      </c>
      <c r="C1280" s="202"/>
    </row>
    <row r="1281" spans="2:3">
      <c r="B1281" s="202" t="s">
        <v>1321</v>
      </c>
      <c r="C1281" s="202"/>
    </row>
    <row r="1282" spans="2:3">
      <c r="B1282" s="202" t="s">
        <v>1322</v>
      </c>
      <c r="C1282" s="202"/>
    </row>
    <row r="1283" spans="2:3">
      <c r="B1283" s="202" t="s">
        <v>1323</v>
      </c>
      <c r="C1283" s="202"/>
    </row>
    <row r="1284" spans="2:3">
      <c r="B1284" s="202" t="s">
        <v>1324</v>
      </c>
      <c r="C1284" s="202"/>
    </row>
    <row r="1285" spans="2:3">
      <c r="B1285" s="202" t="s">
        <v>1325</v>
      </c>
      <c r="C1285" s="202"/>
    </row>
    <row r="1286" spans="2:3">
      <c r="B1286" s="202" t="s">
        <v>1326</v>
      </c>
      <c r="C1286" s="202"/>
    </row>
    <row r="1287" spans="2:3">
      <c r="B1287" s="202" t="s">
        <v>1327</v>
      </c>
      <c r="C1287" s="202"/>
    </row>
    <row r="1288" spans="2:3">
      <c r="B1288" s="202" t="s">
        <v>1328</v>
      </c>
      <c r="C1288" s="202"/>
    </row>
    <row r="1289" spans="2:3">
      <c r="B1289" s="202" t="s">
        <v>1329</v>
      </c>
      <c r="C1289" s="202"/>
    </row>
    <row r="1290" spans="2:3">
      <c r="B1290" s="202" t="s">
        <v>1330</v>
      </c>
      <c r="C1290" s="202"/>
    </row>
    <row r="1291" spans="2:3">
      <c r="B1291" s="202" t="s">
        <v>1331</v>
      </c>
      <c r="C1291" s="202"/>
    </row>
    <row r="1292" spans="2:3">
      <c r="B1292" s="202" t="s">
        <v>1332</v>
      </c>
      <c r="C1292" s="202"/>
    </row>
    <row r="1293" spans="2:3">
      <c r="B1293" s="202" t="s">
        <v>1333</v>
      </c>
      <c r="C1293" s="202"/>
    </row>
    <row r="1294" spans="2:3">
      <c r="B1294" s="202" t="s">
        <v>1334</v>
      </c>
      <c r="C1294" s="202"/>
    </row>
    <row r="1295" spans="2:3">
      <c r="B1295" s="202" t="s">
        <v>1335</v>
      </c>
      <c r="C1295" s="202"/>
    </row>
    <row r="1296" spans="2:3">
      <c r="B1296" s="202" t="s">
        <v>1336</v>
      </c>
      <c r="C1296" s="202"/>
    </row>
    <row r="1297" spans="2:3">
      <c r="B1297" s="202" t="s">
        <v>1337</v>
      </c>
      <c r="C1297" s="202"/>
    </row>
    <row r="1298" spans="2:3">
      <c r="B1298" s="202" t="s">
        <v>1338</v>
      </c>
      <c r="C1298" s="202"/>
    </row>
    <row r="1299" spans="2:3">
      <c r="B1299" s="202" t="s">
        <v>1339</v>
      </c>
      <c r="C1299" s="202"/>
    </row>
    <row r="1300" spans="2:3">
      <c r="B1300" s="202" t="s">
        <v>1340</v>
      </c>
      <c r="C1300" s="202"/>
    </row>
    <row r="1301" spans="2:3">
      <c r="B1301" s="202" t="s">
        <v>1341</v>
      </c>
      <c r="C1301" s="202"/>
    </row>
    <row r="1302" spans="2:3">
      <c r="B1302" s="202" t="s">
        <v>1342</v>
      </c>
      <c r="C1302" s="202"/>
    </row>
    <row r="1303" spans="2:3">
      <c r="B1303" s="202" t="s">
        <v>1343</v>
      </c>
      <c r="C1303" s="202"/>
    </row>
    <row r="1304" spans="2:3">
      <c r="B1304" s="202" t="s">
        <v>1344</v>
      </c>
      <c r="C1304" s="202"/>
    </row>
    <row r="1305" spans="2:3">
      <c r="B1305" s="202" t="s">
        <v>1345</v>
      </c>
      <c r="C1305" s="202"/>
    </row>
    <row r="1306" spans="2:3">
      <c r="B1306" s="202" t="s">
        <v>1346</v>
      </c>
      <c r="C1306" s="202"/>
    </row>
    <row r="1307" spans="2:3">
      <c r="B1307" s="202" t="s">
        <v>1347</v>
      </c>
      <c r="C1307" s="202"/>
    </row>
    <row r="1308" spans="2:3">
      <c r="B1308" s="202" t="s">
        <v>1348</v>
      </c>
      <c r="C1308" s="202"/>
    </row>
    <row r="1309" spans="2:3">
      <c r="B1309" s="202" t="s">
        <v>1349</v>
      </c>
      <c r="C1309" s="202"/>
    </row>
    <row r="1310" spans="2:3">
      <c r="B1310" s="202" t="s">
        <v>1350</v>
      </c>
      <c r="C1310" s="202"/>
    </row>
    <row r="1311" spans="2:3">
      <c r="B1311" s="202" t="s">
        <v>1351</v>
      </c>
      <c r="C1311" s="202"/>
    </row>
    <row r="1312" spans="2:3">
      <c r="B1312" s="202" t="s">
        <v>1352</v>
      </c>
      <c r="C1312" s="202"/>
    </row>
    <row r="1313" spans="2:3">
      <c r="B1313" s="202" t="s">
        <v>1353</v>
      </c>
      <c r="C1313" s="202"/>
    </row>
    <row r="1314" spans="2:3">
      <c r="B1314" s="202" t="s">
        <v>1354</v>
      </c>
      <c r="C1314" s="202"/>
    </row>
    <row r="1315" spans="2:3">
      <c r="B1315" s="202" t="s">
        <v>1355</v>
      </c>
      <c r="C1315" s="202"/>
    </row>
    <row r="1316" spans="2:3">
      <c r="B1316" s="202" t="s">
        <v>1356</v>
      </c>
      <c r="C1316" s="202"/>
    </row>
    <row r="1317" spans="2:3">
      <c r="B1317" s="202" t="s">
        <v>1357</v>
      </c>
      <c r="C1317" s="202"/>
    </row>
    <row r="1318" spans="2:3">
      <c r="B1318" s="202" t="s">
        <v>1358</v>
      </c>
      <c r="C1318" s="202"/>
    </row>
    <row r="1319" spans="2:3">
      <c r="B1319" s="202" t="s">
        <v>1359</v>
      </c>
      <c r="C1319" s="202"/>
    </row>
    <row r="1320" spans="2:3">
      <c r="B1320" s="202" t="s">
        <v>1360</v>
      </c>
      <c r="C1320" s="202"/>
    </row>
    <row r="1321" spans="2:3">
      <c r="B1321" s="202" t="s">
        <v>1361</v>
      </c>
      <c r="C1321" s="202"/>
    </row>
    <row r="1322" spans="2:3">
      <c r="B1322" s="202" t="s">
        <v>1362</v>
      </c>
      <c r="C1322" s="202"/>
    </row>
    <row r="1323" spans="2:3">
      <c r="B1323" s="202" t="s">
        <v>1363</v>
      </c>
      <c r="C1323" s="202"/>
    </row>
    <row r="1324" spans="2:3">
      <c r="B1324" s="202" t="s">
        <v>1364</v>
      </c>
      <c r="C1324" s="202"/>
    </row>
    <row r="1325" spans="2:3">
      <c r="B1325" s="202" t="s">
        <v>1365</v>
      </c>
      <c r="C1325" s="202"/>
    </row>
    <row r="1326" spans="2:3">
      <c r="B1326" s="202" t="s">
        <v>1366</v>
      </c>
      <c r="C1326" s="202"/>
    </row>
    <row r="1327" spans="2:3">
      <c r="B1327" s="202" t="s">
        <v>1367</v>
      </c>
      <c r="C1327" s="202"/>
    </row>
    <row r="1328" spans="2:3">
      <c r="B1328" s="202" t="s">
        <v>1368</v>
      </c>
      <c r="C1328" s="202"/>
    </row>
    <row r="1329" spans="2:3">
      <c r="B1329" s="202" t="s">
        <v>1369</v>
      </c>
      <c r="C1329" s="202"/>
    </row>
    <row r="1330" spans="2:3">
      <c r="B1330" s="202" t="s">
        <v>1370</v>
      </c>
      <c r="C1330" s="202"/>
    </row>
    <row r="1331" spans="2:3">
      <c r="B1331" s="202" t="s">
        <v>1371</v>
      </c>
      <c r="C1331" s="202"/>
    </row>
    <row r="1332" spans="2:3">
      <c r="B1332" s="202" t="s">
        <v>1372</v>
      </c>
      <c r="C1332" s="202"/>
    </row>
    <row r="1333" spans="2:3">
      <c r="B1333" s="202" t="s">
        <v>1373</v>
      </c>
      <c r="C1333" s="202"/>
    </row>
    <row r="1334" spans="2:3">
      <c r="B1334" s="202" t="s">
        <v>1374</v>
      </c>
      <c r="C1334" s="202"/>
    </row>
    <row r="1335" spans="2:3">
      <c r="B1335" s="202" t="s">
        <v>1375</v>
      </c>
      <c r="C1335" s="202"/>
    </row>
    <row r="1336" spans="2:3">
      <c r="B1336" s="202" t="s">
        <v>1376</v>
      </c>
      <c r="C1336" s="202"/>
    </row>
    <row r="1337" spans="2:3">
      <c r="B1337" s="202" t="s">
        <v>1377</v>
      </c>
      <c r="C1337" s="202"/>
    </row>
    <row r="1338" spans="2:3">
      <c r="B1338" s="202" t="s">
        <v>1378</v>
      </c>
      <c r="C1338" s="202"/>
    </row>
    <row r="1339" spans="2:3">
      <c r="B1339" s="202" t="s">
        <v>1379</v>
      </c>
      <c r="C1339" s="202"/>
    </row>
    <row r="1340" spans="2:3">
      <c r="B1340" s="202" t="s">
        <v>1380</v>
      </c>
      <c r="C1340" s="202"/>
    </row>
    <row r="1341" spans="2:2">
      <c r="B1341" s="132" t="s">
        <v>1381</v>
      </c>
    </row>
    <row r="1342" spans="2:2">
      <c r="B1342" s="132" t="s">
        <v>1382</v>
      </c>
    </row>
    <row r="1343" spans="2:2">
      <c r="B1343" s="132" t="s">
        <v>1383</v>
      </c>
    </row>
    <row r="1344" spans="2:2">
      <c r="B1344" s="132" t="s">
        <v>1384</v>
      </c>
    </row>
    <row r="1345" spans="2:2">
      <c r="B1345" s="132" t="s">
        <v>1385</v>
      </c>
    </row>
    <row r="1346" spans="2:2">
      <c r="B1346" s="132" t="s">
        <v>1386</v>
      </c>
    </row>
    <row r="1347" spans="2:2">
      <c r="B1347" s="132" t="s">
        <v>1387</v>
      </c>
    </row>
    <row r="1348" spans="2:2">
      <c r="B1348" s="132" t="s">
        <v>1388</v>
      </c>
    </row>
    <row r="1349" spans="2:2">
      <c r="B1349" s="132" t="s">
        <v>1389</v>
      </c>
    </row>
    <row r="1350" spans="2:2">
      <c r="B1350" s="132" t="s">
        <v>1390</v>
      </c>
    </row>
    <row r="1351" spans="2:2">
      <c r="B1351" s="132" t="s">
        <v>1391</v>
      </c>
    </row>
    <row r="1352" spans="2:2">
      <c r="B1352" s="132" t="s">
        <v>1392</v>
      </c>
    </row>
    <row r="1353" spans="2:2">
      <c r="B1353" s="132" t="s">
        <v>1393</v>
      </c>
    </row>
    <row r="1354" spans="2:2">
      <c r="B1354" s="132" t="s">
        <v>1394</v>
      </c>
    </row>
    <row r="1355" spans="2:2">
      <c r="B1355" s="132" t="s">
        <v>1395</v>
      </c>
    </row>
    <row r="1356" spans="2:2">
      <c r="B1356" s="132" t="s">
        <v>1396</v>
      </c>
    </row>
    <row r="1357" spans="2:2">
      <c r="B1357" s="132" t="s">
        <v>1397</v>
      </c>
    </row>
    <row r="1358" spans="2:2">
      <c r="B1358" s="132" t="s">
        <v>1398</v>
      </c>
    </row>
    <row r="1359" spans="2:2">
      <c r="B1359" s="132" t="s">
        <v>1399</v>
      </c>
    </row>
    <row r="1360" spans="2:2">
      <c r="B1360" s="132" t="s">
        <v>1400</v>
      </c>
    </row>
    <row r="1361" spans="2:2">
      <c r="B1361" s="132" t="s">
        <v>1401</v>
      </c>
    </row>
    <row r="1362" spans="2:2">
      <c r="B1362" s="132" t="s">
        <v>1402</v>
      </c>
    </row>
    <row r="1363" spans="2:2">
      <c r="B1363" s="132" t="s">
        <v>1403</v>
      </c>
    </row>
    <row r="1364" spans="2:2">
      <c r="B1364" s="132" t="s">
        <v>1404</v>
      </c>
    </row>
    <row r="1365" spans="2:2">
      <c r="B1365" s="132" t="s">
        <v>1405</v>
      </c>
    </row>
    <row r="1366" spans="2:2">
      <c r="B1366" s="132" t="s">
        <v>1406</v>
      </c>
    </row>
    <row r="1367" spans="2:2">
      <c r="B1367" s="132" t="s">
        <v>1407</v>
      </c>
    </row>
    <row r="1368" spans="2:2">
      <c r="B1368" s="132" t="s">
        <v>1408</v>
      </c>
    </row>
    <row r="1369" spans="2:2">
      <c r="B1369" s="132" t="s">
        <v>1409</v>
      </c>
    </row>
    <row r="1370" ht="30" spans="2:2">
      <c r="B1370" s="132" t="s">
        <v>1410</v>
      </c>
    </row>
    <row r="1371" spans="2:2">
      <c r="B1371" s="132" t="s">
        <v>1411</v>
      </c>
    </row>
    <row r="1372" ht="30" spans="2:2">
      <c r="B1372" s="132" t="s">
        <v>1412</v>
      </c>
    </row>
    <row r="1373" spans="2:2">
      <c r="B1373" s="132" t="s">
        <v>1413</v>
      </c>
    </row>
    <row r="1374" spans="2:2">
      <c r="B1374" s="132" t="s">
        <v>1414</v>
      </c>
    </row>
    <row r="1375" spans="2:2">
      <c r="B1375" s="132" t="s">
        <v>1415</v>
      </c>
    </row>
    <row r="1376" spans="2:2">
      <c r="B1376" s="132" t="s">
        <v>1416</v>
      </c>
    </row>
    <row r="1377" spans="2:2">
      <c r="B1377" s="132" t="s">
        <v>1417</v>
      </c>
    </row>
    <row r="1378" spans="2:2">
      <c r="B1378" s="132" t="s">
        <v>1418</v>
      </c>
    </row>
    <row r="1379" spans="2:2">
      <c r="B1379" s="132" t="s">
        <v>1419</v>
      </c>
    </row>
    <row r="1380" spans="2:2">
      <c r="B1380" s="132" t="s">
        <v>1420</v>
      </c>
    </row>
    <row r="1381" spans="2:2">
      <c r="B1381" s="132" t="s">
        <v>1421</v>
      </c>
    </row>
    <row r="1382" ht="75" spans="2:2">
      <c r="B1382" s="132" t="s">
        <v>1422</v>
      </c>
    </row>
    <row r="1383" spans="2:2">
      <c r="B1383" s="132" t="s">
        <v>1423</v>
      </c>
    </row>
    <row r="1384" spans="2:2">
      <c r="B1384" s="132" t="s">
        <v>1424</v>
      </c>
    </row>
    <row r="1385" spans="2:2">
      <c r="B1385" s="132" t="s">
        <v>1425</v>
      </c>
    </row>
    <row r="1386" spans="2:2">
      <c r="B1386" s="132" t="s">
        <v>1426</v>
      </c>
    </row>
    <row r="1387" spans="2:3">
      <c r="B1387" s="203" t="s">
        <v>1427</v>
      </c>
      <c r="C1387" s="203"/>
    </row>
    <row r="1388" spans="2:3">
      <c r="B1388" s="203" t="s">
        <v>1428</v>
      </c>
      <c r="C1388" s="203"/>
    </row>
    <row r="1389" spans="2:3">
      <c r="B1389" s="203" t="s">
        <v>1429</v>
      </c>
      <c r="C1389" s="203"/>
    </row>
    <row r="1390" spans="2:2">
      <c r="B1390" s="132" t="s">
        <v>1430</v>
      </c>
    </row>
    <row r="1391" spans="2:2">
      <c r="B1391" s="132" t="s">
        <v>1431</v>
      </c>
    </row>
    <row r="1392" spans="2:2">
      <c r="B1392" s="132" t="s">
        <v>1432</v>
      </c>
    </row>
    <row r="1393" ht="30" spans="2:2">
      <c r="B1393" s="132" t="s">
        <v>1433</v>
      </c>
    </row>
    <row r="1394" spans="2:2">
      <c r="B1394" s="132" t="s">
        <v>1434</v>
      </c>
    </row>
    <row r="1395" spans="2:2">
      <c r="B1395" s="132" t="s">
        <v>1435</v>
      </c>
    </row>
    <row r="1396" spans="2:2">
      <c r="B1396" s="132" t="s">
        <v>1436</v>
      </c>
    </row>
    <row r="1397" spans="2:2">
      <c r="B1397" s="132" t="s">
        <v>1437</v>
      </c>
    </row>
    <row r="1398" spans="2:2">
      <c r="B1398" s="132" t="s">
        <v>1438</v>
      </c>
    </row>
    <row r="1399" spans="2:2">
      <c r="B1399" s="132" t="s">
        <v>1439</v>
      </c>
    </row>
    <row r="1400" spans="2:2">
      <c r="B1400" s="132" t="s">
        <v>1440</v>
      </c>
    </row>
    <row r="1401" spans="2:2">
      <c r="B1401" s="132" t="s">
        <v>1441</v>
      </c>
    </row>
    <row r="1402" ht="45" spans="2:2">
      <c r="B1402" s="132" t="s">
        <v>1442</v>
      </c>
    </row>
    <row r="1403" spans="2:2">
      <c r="B1403" s="132" t="s">
        <v>1443</v>
      </c>
    </row>
    <row r="1404" spans="2:2">
      <c r="B1404" s="132" t="s">
        <v>1444</v>
      </c>
    </row>
    <row r="1405" spans="2:2">
      <c r="B1405" s="132" t="s">
        <v>1445</v>
      </c>
    </row>
    <row r="1406" spans="2:2">
      <c r="B1406" s="132" t="s">
        <v>1446</v>
      </c>
    </row>
    <row r="1407" ht="30" spans="2:2">
      <c r="B1407" s="132" t="s">
        <v>1447</v>
      </c>
    </row>
    <row r="1408" spans="2:2">
      <c r="B1408" s="132" t="s">
        <v>1448</v>
      </c>
    </row>
    <row r="1409" spans="2:2">
      <c r="B1409" s="132" t="s">
        <v>1449</v>
      </c>
    </row>
    <row r="1410" spans="2:2">
      <c r="B1410" s="132" t="s">
        <v>1450</v>
      </c>
    </row>
    <row r="1411" spans="2:2">
      <c r="B1411" s="132" t="s">
        <v>1451</v>
      </c>
    </row>
    <row r="1412" spans="2:2">
      <c r="B1412" s="132" t="s">
        <v>1452</v>
      </c>
    </row>
    <row r="1413" ht="30" spans="2:2">
      <c r="B1413" s="132" t="s">
        <v>1453</v>
      </c>
    </row>
    <row r="1414" spans="2:2">
      <c r="B1414" s="132" t="s">
        <v>1454</v>
      </c>
    </row>
    <row r="1415" spans="2:2">
      <c r="B1415" s="132" t="s">
        <v>1455</v>
      </c>
    </row>
    <row r="1416" ht="30" spans="2:2">
      <c r="B1416" s="132" t="s">
        <v>1427</v>
      </c>
    </row>
    <row r="1417" spans="2:2">
      <c r="B1417" s="132" t="s">
        <v>1456</v>
      </c>
    </row>
    <row r="1418" spans="2:2">
      <c r="B1418" s="132" t="s">
        <v>1457</v>
      </c>
    </row>
    <row r="1419" spans="2:2">
      <c r="B1419" s="132" t="s">
        <v>1458</v>
      </c>
    </row>
    <row r="1420" spans="2:2">
      <c r="B1420" s="132" t="s">
        <v>1459</v>
      </c>
    </row>
    <row r="1421" spans="2:2">
      <c r="B1421" s="132" t="s">
        <v>1460</v>
      </c>
    </row>
    <row r="1422" spans="2:2">
      <c r="B1422" s="132" t="s">
        <v>1461</v>
      </c>
    </row>
    <row r="1423" spans="2:2">
      <c r="B1423" s="132" t="s">
        <v>1462</v>
      </c>
    </row>
    <row r="1424" spans="2:2">
      <c r="B1424" s="132" t="s">
        <v>1463</v>
      </c>
    </row>
    <row r="1425" spans="2:2">
      <c r="B1425" s="132" t="s">
        <v>1464</v>
      </c>
    </row>
    <row r="1426" spans="2:2">
      <c r="B1426" s="132" t="s">
        <v>1465</v>
      </c>
    </row>
    <row r="1427" spans="2:2">
      <c r="B1427" s="132" t="s">
        <v>1466</v>
      </c>
    </row>
    <row r="1428" spans="2:2">
      <c r="B1428" s="132" t="s">
        <v>1467</v>
      </c>
    </row>
    <row r="1429" spans="2:2">
      <c r="B1429" s="132" t="s">
        <v>1468</v>
      </c>
    </row>
    <row r="1430" spans="2:3">
      <c r="B1430" s="1" t="s">
        <v>705</v>
      </c>
      <c r="C1430" s="1"/>
    </row>
    <row r="1431" spans="2:3">
      <c r="B1431" s="1" t="s">
        <v>1469</v>
      </c>
      <c r="C1431" s="1"/>
    </row>
    <row r="1432" spans="2:2">
      <c r="B1432" s="216" t="s">
        <v>1470</v>
      </c>
    </row>
    <row r="1433" spans="2:2">
      <c r="B1433" s="132" t="s">
        <v>1471</v>
      </c>
    </row>
    <row r="1434" spans="2:2">
      <c r="B1434" s="132" t="s">
        <v>1472</v>
      </c>
    </row>
    <row r="1435" spans="2:2">
      <c r="B1435" s="132" t="s">
        <v>1473</v>
      </c>
    </row>
    <row r="1436" spans="2:2">
      <c r="B1436" s="132" t="s">
        <v>1474</v>
      </c>
    </row>
    <row r="1437" spans="2:2">
      <c r="B1437" s="132" t="s">
        <v>1475</v>
      </c>
    </row>
    <row r="1438" spans="2:2">
      <c r="B1438" s="132" t="s">
        <v>1476</v>
      </c>
    </row>
    <row r="1439" spans="2:2">
      <c r="B1439" s="132" t="s">
        <v>1477</v>
      </c>
    </row>
    <row r="1440" spans="2:2">
      <c r="B1440" s="132" t="s">
        <v>1478</v>
      </c>
    </row>
    <row r="1441" spans="2:2">
      <c r="B1441" s="132" t="s">
        <v>1479</v>
      </c>
    </row>
    <row r="1442" spans="2:2">
      <c r="B1442" s="132" t="s">
        <v>1480</v>
      </c>
    </row>
    <row r="1443" spans="2:2">
      <c r="B1443" s="132" t="s">
        <v>1481</v>
      </c>
    </row>
    <row r="1444" spans="2:2">
      <c r="B1444" s="132" t="s">
        <v>1482</v>
      </c>
    </row>
    <row r="1445" spans="2:2">
      <c r="B1445" s="132" t="s">
        <v>1483</v>
      </c>
    </row>
    <row r="1446" spans="2:2">
      <c r="B1446" s="132" t="s">
        <v>1484</v>
      </c>
    </row>
    <row r="1447" spans="2:2">
      <c r="B1447" s="132" t="s">
        <v>1485</v>
      </c>
    </row>
    <row r="1448" spans="2:2">
      <c r="B1448" s="132" t="s">
        <v>1486</v>
      </c>
    </row>
    <row r="1449" spans="2:2">
      <c r="B1449" s="132" t="s">
        <v>1487</v>
      </c>
    </row>
    <row r="1450" spans="2:2">
      <c r="B1450" s="132" t="s">
        <v>1488</v>
      </c>
    </row>
    <row r="1451" spans="2:2">
      <c r="B1451" s="132" t="s">
        <v>1489</v>
      </c>
    </row>
    <row r="1452" spans="2:2">
      <c r="B1452" s="132" t="s">
        <v>1490</v>
      </c>
    </row>
    <row r="1453" spans="2:2">
      <c r="B1453" s="132" t="s">
        <v>1491</v>
      </c>
    </row>
    <row r="1454" spans="2:2">
      <c r="B1454" s="132" t="s">
        <v>1492</v>
      </c>
    </row>
    <row r="1455" spans="2:2">
      <c r="B1455" s="132" t="s">
        <v>1493</v>
      </c>
    </row>
    <row r="1456" spans="2:2">
      <c r="B1456" s="132" t="s">
        <v>1494</v>
      </c>
    </row>
    <row r="1457" spans="2:2">
      <c r="B1457" s="132" t="s">
        <v>1495</v>
      </c>
    </row>
    <row r="1458" spans="2:2">
      <c r="B1458" s="132" t="s">
        <v>1496</v>
      </c>
    </row>
    <row r="1459" spans="2:2">
      <c r="B1459" s="132" t="s">
        <v>1497</v>
      </c>
    </row>
    <row r="1460" spans="2:2">
      <c r="B1460" s="132" t="s">
        <v>1498</v>
      </c>
    </row>
    <row r="1461" spans="2:2">
      <c r="B1461" s="132" t="s">
        <v>1499</v>
      </c>
    </row>
    <row r="1462" spans="2:2">
      <c r="B1462" s="132" t="s">
        <v>1500</v>
      </c>
    </row>
    <row r="1463" spans="2:2">
      <c r="B1463" s="132" t="s">
        <v>1501</v>
      </c>
    </row>
    <row r="1464" spans="2:2">
      <c r="B1464" s="132" t="s">
        <v>1502</v>
      </c>
    </row>
    <row r="1465" spans="2:2">
      <c r="B1465" s="132" t="s">
        <v>1503</v>
      </c>
    </row>
    <row r="1466" spans="2:2">
      <c r="B1466" s="132" t="s">
        <v>1504</v>
      </c>
    </row>
    <row r="1467" spans="2:2">
      <c r="B1467" s="132" t="s">
        <v>1505</v>
      </c>
    </row>
    <row r="1468" spans="2:2">
      <c r="B1468" s="132" t="s">
        <v>1506</v>
      </c>
    </row>
    <row r="1469" spans="2:2">
      <c r="B1469" s="132" t="s">
        <v>1507</v>
      </c>
    </row>
    <row r="1470" ht="30" spans="2:2">
      <c r="B1470" s="132" t="s">
        <v>1508</v>
      </c>
    </row>
    <row r="1471" spans="2:2">
      <c r="B1471" s="132" t="s">
        <v>1509</v>
      </c>
    </row>
    <row r="1472" spans="2:2">
      <c r="B1472" s="132" t="s">
        <v>1510</v>
      </c>
    </row>
    <row r="1473" spans="2:3">
      <c r="B1473" s="1" t="s">
        <v>258</v>
      </c>
      <c r="C1473" s="1"/>
    </row>
    <row r="1474" spans="2:2">
      <c r="B1474" s="132" t="s">
        <v>1511</v>
      </c>
    </row>
    <row r="1475" spans="2:2">
      <c r="B1475" s="132" t="s">
        <v>1512</v>
      </c>
    </row>
    <row r="1476" spans="2:2">
      <c r="B1476" s="132" t="s">
        <v>1513</v>
      </c>
    </row>
    <row r="1477" spans="2:2">
      <c r="B1477" s="132" t="s">
        <v>1514</v>
      </c>
    </row>
    <row r="1478" spans="2:2">
      <c r="B1478" s="132" t="s">
        <v>1515</v>
      </c>
    </row>
    <row r="1479" spans="2:2">
      <c r="B1479" s="132" t="s">
        <v>1516</v>
      </c>
    </row>
    <row r="1480" spans="2:2">
      <c r="B1480" s="132" t="s">
        <v>1517</v>
      </c>
    </row>
    <row r="1481" spans="2:2">
      <c r="B1481" s="132" t="s">
        <v>1518</v>
      </c>
    </row>
    <row r="1482" spans="2:2">
      <c r="B1482" s="132" t="s">
        <v>1519</v>
      </c>
    </row>
    <row r="1483" spans="2:2">
      <c r="B1483" s="132" t="s">
        <v>1520</v>
      </c>
    </row>
    <row r="1484" spans="2:2">
      <c r="B1484" s="132" t="s">
        <v>1521</v>
      </c>
    </row>
    <row r="1485" spans="2:2">
      <c r="B1485" s="132" t="s">
        <v>1522</v>
      </c>
    </row>
    <row r="1486" spans="2:2">
      <c r="B1486" s="132" t="s">
        <v>1523</v>
      </c>
    </row>
    <row r="1487" spans="2:2">
      <c r="B1487" s="132" t="s">
        <v>1524</v>
      </c>
    </row>
    <row r="1488" spans="2:2">
      <c r="B1488" s="132" t="s">
        <v>1525</v>
      </c>
    </row>
    <row r="1489" spans="2:2">
      <c r="B1489" s="132" t="s">
        <v>1526</v>
      </c>
    </row>
    <row r="1490" spans="2:2">
      <c r="B1490" s="132" t="s">
        <v>1527</v>
      </c>
    </row>
    <row r="1491" spans="2:2">
      <c r="B1491" s="132" t="s">
        <v>1528</v>
      </c>
    </row>
    <row r="1492" spans="2:2">
      <c r="B1492" s="132" t="s">
        <v>1529</v>
      </c>
    </row>
    <row r="1493" spans="2:2">
      <c r="B1493" s="132" t="s">
        <v>1530</v>
      </c>
    </row>
    <row r="1494" spans="2:2">
      <c r="B1494" s="132" t="s">
        <v>1531</v>
      </c>
    </row>
    <row r="1495" spans="2:2">
      <c r="B1495" s="132" t="s">
        <v>1532</v>
      </c>
    </row>
    <row r="1496" spans="2:2">
      <c r="B1496" s="132" t="s">
        <v>1533</v>
      </c>
    </row>
    <row r="1497" spans="2:2">
      <c r="B1497" s="132" t="s">
        <v>1534</v>
      </c>
    </row>
    <row r="1498" spans="2:2">
      <c r="B1498" s="132" t="s">
        <v>1535</v>
      </c>
    </row>
    <row r="1499" spans="2:2">
      <c r="B1499" s="132" t="s">
        <v>1536</v>
      </c>
    </row>
    <row r="1500" spans="2:2">
      <c r="B1500" s="132" t="s">
        <v>1537</v>
      </c>
    </row>
    <row r="1501" spans="2:2">
      <c r="B1501" s="132" t="s">
        <v>1538</v>
      </c>
    </row>
    <row r="1502" spans="2:2">
      <c r="B1502" s="132" t="s">
        <v>1539</v>
      </c>
    </row>
    <row r="1503" spans="2:2">
      <c r="B1503" s="132" t="s">
        <v>1540</v>
      </c>
    </row>
    <row r="1504" spans="2:2">
      <c r="B1504" s="132" t="s">
        <v>1541</v>
      </c>
    </row>
    <row r="1505" spans="2:2">
      <c r="B1505" s="132" t="s">
        <v>1542</v>
      </c>
    </row>
    <row r="1506" spans="2:2">
      <c r="B1506" s="132" t="s">
        <v>1543</v>
      </c>
    </row>
    <row r="1507" spans="2:2">
      <c r="B1507" s="132" t="s">
        <v>1544</v>
      </c>
    </row>
    <row r="1508" spans="2:2">
      <c r="B1508" s="132" t="s">
        <v>1545</v>
      </c>
    </row>
    <row r="1509" spans="2:2">
      <c r="B1509" s="132" t="s">
        <v>1546</v>
      </c>
    </row>
    <row r="1510" spans="2:2">
      <c r="B1510" s="132" t="s">
        <v>1547</v>
      </c>
    </row>
    <row r="1511" spans="2:2">
      <c r="B1511" s="132" t="s">
        <v>1548</v>
      </c>
    </row>
    <row r="1512" spans="2:2">
      <c r="B1512" s="132" t="s">
        <v>1549</v>
      </c>
    </row>
    <row r="1513" spans="2:2">
      <c r="B1513" s="132" t="s">
        <v>1550</v>
      </c>
    </row>
    <row r="1514" spans="2:2">
      <c r="B1514" s="132" t="s">
        <v>1551</v>
      </c>
    </row>
    <row r="1515" spans="2:2">
      <c r="B1515" s="132" t="s">
        <v>1552</v>
      </c>
    </row>
    <row r="1516" spans="2:2">
      <c r="B1516" s="132" t="s">
        <v>1553</v>
      </c>
    </row>
    <row r="1517" spans="2:2">
      <c r="B1517" s="132" t="s">
        <v>1554</v>
      </c>
    </row>
    <row r="1518" spans="2:2">
      <c r="B1518" s="132" t="s">
        <v>1555</v>
      </c>
    </row>
    <row r="1519" spans="2:2">
      <c r="B1519" s="132" t="s">
        <v>1556</v>
      </c>
    </row>
    <row r="1520" spans="2:2">
      <c r="B1520" s="132" t="s">
        <v>1557</v>
      </c>
    </row>
    <row r="1521" spans="2:2">
      <c r="B1521" s="132" t="s">
        <v>1558</v>
      </c>
    </row>
    <row r="1522" spans="2:2">
      <c r="B1522" s="132" t="s">
        <v>1559</v>
      </c>
    </row>
    <row r="1523" spans="2:2">
      <c r="B1523" s="132" t="s">
        <v>1560</v>
      </c>
    </row>
    <row r="1524" spans="2:2">
      <c r="B1524" s="132" t="s">
        <v>1561</v>
      </c>
    </row>
    <row r="1525" spans="2:2">
      <c r="B1525" s="132" t="s">
        <v>1562</v>
      </c>
    </row>
    <row r="1526" spans="2:2">
      <c r="B1526" s="132" t="s">
        <v>1563</v>
      </c>
    </row>
    <row r="1527" spans="2:2">
      <c r="B1527" s="132" t="s">
        <v>1564</v>
      </c>
    </row>
    <row r="1528" spans="2:2">
      <c r="B1528" s="132" t="s">
        <v>1565</v>
      </c>
    </row>
    <row r="1529" spans="2:2">
      <c r="B1529" s="132" t="s">
        <v>1566</v>
      </c>
    </row>
    <row r="1530" spans="2:2">
      <c r="B1530" s="132" t="s">
        <v>1567</v>
      </c>
    </row>
    <row r="1531" spans="2:2">
      <c r="B1531" s="132" t="s">
        <v>1568</v>
      </c>
    </row>
    <row r="1532" spans="2:2">
      <c r="B1532" s="132" t="s">
        <v>1569</v>
      </c>
    </row>
    <row r="1533" spans="2:2">
      <c r="B1533" s="132" t="s">
        <v>1570</v>
      </c>
    </row>
    <row r="1534" spans="2:2">
      <c r="B1534" s="132" t="s">
        <v>1571</v>
      </c>
    </row>
    <row r="1535" spans="2:2">
      <c r="B1535" s="132" t="s">
        <v>1572</v>
      </c>
    </row>
    <row r="1536" spans="2:2">
      <c r="B1536" s="132" t="s">
        <v>1573</v>
      </c>
    </row>
    <row r="1537" spans="2:2">
      <c r="B1537" s="132" t="s">
        <v>1574</v>
      </c>
    </row>
    <row r="1538" spans="2:2">
      <c r="B1538" s="132" t="s">
        <v>1575</v>
      </c>
    </row>
    <row r="1539" spans="2:2">
      <c r="B1539" s="132" t="s">
        <v>1576</v>
      </c>
    </row>
    <row r="1540" spans="2:2">
      <c r="B1540" s="216" t="s">
        <v>1577</v>
      </c>
    </row>
    <row r="1541" spans="2:2">
      <c r="B1541" s="132" t="s">
        <v>1578</v>
      </c>
    </row>
    <row r="1542" spans="2:2">
      <c r="B1542" s="132" t="s">
        <v>1579</v>
      </c>
    </row>
    <row r="1543" ht="30" spans="2:2">
      <c r="B1543" s="132" t="s">
        <v>1580</v>
      </c>
    </row>
    <row r="1544" spans="2:2">
      <c r="B1544" s="132" t="s">
        <v>1581</v>
      </c>
    </row>
    <row r="1545" spans="2:2">
      <c r="B1545" s="132" t="s">
        <v>1582</v>
      </c>
    </row>
    <row r="1546" spans="2:2">
      <c r="B1546" s="132" t="s">
        <v>1583</v>
      </c>
    </row>
    <row r="1547" spans="2:2">
      <c r="B1547" s="132" t="s">
        <v>1584</v>
      </c>
    </row>
    <row r="1548" spans="2:2">
      <c r="B1548" s="132" t="s">
        <v>1585</v>
      </c>
    </row>
    <row r="1549" spans="2:2">
      <c r="B1549" s="132" t="s">
        <v>1586</v>
      </c>
    </row>
    <row r="1550" spans="2:2">
      <c r="B1550" s="132" t="s">
        <v>1587</v>
      </c>
    </row>
    <row r="1551" spans="2:2">
      <c r="B1551" s="132" t="s">
        <v>1588</v>
      </c>
    </row>
    <row r="1552" spans="2:2">
      <c r="B1552" s="132" t="s">
        <v>1589</v>
      </c>
    </row>
    <row r="1553" spans="2:2">
      <c r="B1553" s="132" t="s">
        <v>1590</v>
      </c>
    </row>
    <row r="1554" spans="2:2">
      <c r="B1554" s="132" t="s">
        <v>1591</v>
      </c>
    </row>
    <row r="1555" spans="2:2">
      <c r="B1555" s="132" t="s">
        <v>1592</v>
      </c>
    </row>
    <row r="1556" spans="2:2">
      <c r="B1556" s="132" t="s">
        <v>1593</v>
      </c>
    </row>
    <row r="1557" spans="2:3">
      <c r="B1557" s="1" t="s">
        <v>1526</v>
      </c>
      <c r="C1557" s="1"/>
    </row>
    <row r="1558" spans="2:3">
      <c r="B1558" s="1" t="s">
        <v>1594</v>
      </c>
      <c r="C1558" s="1"/>
    </row>
    <row r="1559" spans="2:2">
      <c r="B1559" s="132" t="s">
        <v>1595</v>
      </c>
    </row>
    <row r="1560" spans="2:2">
      <c r="B1560" s="132" t="s">
        <v>1596</v>
      </c>
    </row>
    <row r="1561" spans="2:2">
      <c r="B1561" s="132" t="s">
        <v>1597</v>
      </c>
    </row>
    <row r="1562" spans="2:2">
      <c r="B1562" s="132" t="s">
        <v>1598</v>
      </c>
    </row>
    <row r="1563" spans="2:2">
      <c r="B1563" s="132" t="s">
        <v>1599</v>
      </c>
    </row>
    <row r="1564" spans="2:2">
      <c r="B1564" s="132" t="s">
        <v>1600</v>
      </c>
    </row>
    <row r="1565" spans="2:2">
      <c r="B1565" s="132" t="s">
        <v>1601</v>
      </c>
    </row>
    <row r="1566" spans="2:2">
      <c r="B1566" s="132" t="s">
        <v>1602</v>
      </c>
    </row>
    <row r="1567" spans="2:2">
      <c r="B1567" s="132" t="s">
        <v>1603</v>
      </c>
    </row>
    <row r="1568" spans="2:2">
      <c r="B1568" s="132" t="s">
        <v>1604</v>
      </c>
    </row>
    <row r="1569" spans="2:2">
      <c r="B1569" s="132" t="s">
        <v>1605</v>
      </c>
    </row>
    <row r="1570" spans="2:2">
      <c r="B1570" s="132" t="s">
        <v>1606</v>
      </c>
    </row>
    <row r="1571" spans="2:2">
      <c r="B1571" s="132" t="s">
        <v>1607</v>
      </c>
    </row>
    <row r="1572" spans="2:2">
      <c r="B1572" s="132" t="s">
        <v>1608</v>
      </c>
    </row>
    <row r="1573" spans="2:2">
      <c r="B1573" s="132" t="s">
        <v>1609</v>
      </c>
    </row>
    <row r="1574" spans="2:2">
      <c r="B1574" s="132" t="s">
        <v>1610</v>
      </c>
    </row>
    <row r="1575" spans="2:2">
      <c r="B1575" s="132" t="s">
        <v>1611</v>
      </c>
    </row>
    <row r="1576" spans="2:2">
      <c r="B1576" s="132" t="s">
        <v>1612</v>
      </c>
    </row>
    <row r="1577" spans="2:2">
      <c r="B1577" s="132" t="s">
        <v>1613</v>
      </c>
    </row>
    <row r="1578" spans="2:2">
      <c r="B1578" s="132" t="s">
        <v>1614</v>
      </c>
    </row>
    <row r="1579" spans="2:2">
      <c r="B1579" s="132" t="s">
        <v>1615</v>
      </c>
    </row>
    <row r="1580" spans="2:2">
      <c r="B1580" s="132" t="s">
        <v>1616</v>
      </c>
    </row>
    <row r="1581" spans="2:2">
      <c r="B1581" s="132" t="s">
        <v>1617</v>
      </c>
    </row>
    <row r="1582" spans="2:2">
      <c r="B1582" s="132" t="s">
        <v>1618</v>
      </c>
    </row>
    <row r="1583" spans="2:2">
      <c r="B1583" s="132" t="s">
        <v>1619</v>
      </c>
    </row>
    <row r="1584" spans="2:2">
      <c r="B1584" s="132" t="s">
        <v>1620</v>
      </c>
    </row>
    <row r="1585" spans="2:2">
      <c r="B1585" s="132" t="s">
        <v>1621</v>
      </c>
    </row>
    <row r="1586" ht="30" spans="2:2">
      <c r="B1586" s="132" t="s">
        <v>1622</v>
      </c>
    </row>
    <row r="1587" spans="2:2">
      <c r="B1587" s="132" t="s">
        <v>1623</v>
      </c>
    </row>
    <row r="1588" spans="2:2">
      <c r="B1588" s="132" t="s">
        <v>1624</v>
      </c>
    </row>
    <row r="1589" spans="2:2">
      <c r="B1589" s="132" t="s">
        <v>1625</v>
      </c>
    </row>
    <row r="1590" spans="2:2">
      <c r="B1590" s="132" t="s">
        <v>1626</v>
      </c>
    </row>
    <row r="1591" spans="2:2">
      <c r="B1591" s="132" t="s">
        <v>1627</v>
      </c>
    </row>
    <row r="1592" spans="2:2">
      <c r="B1592" s="132" t="s">
        <v>1628</v>
      </c>
    </row>
    <row r="1593" spans="2:2">
      <c r="B1593" s="132" t="s">
        <v>1629</v>
      </c>
    </row>
    <row r="1594" spans="2:2">
      <c r="B1594" s="132" t="s">
        <v>1630</v>
      </c>
    </row>
    <row r="1595" spans="2:2">
      <c r="B1595" s="132" t="s">
        <v>1631</v>
      </c>
    </row>
    <row r="1596" spans="2:2">
      <c r="B1596" s="132" t="s">
        <v>1632</v>
      </c>
    </row>
    <row r="1597" spans="2:2">
      <c r="B1597" s="132" t="s">
        <v>1633</v>
      </c>
    </row>
    <row r="1598" spans="2:2">
      <c r="B1598" s="132" t="s">
        <v>1634</v>
      </c>
    </row>
    <row r="1599" spans="2:2">
      <c r="B1599" s="132" t="s">
        <v>1635</v>
      </c>
    </row>
    <row r="1600" spans="2:2">
      <c r="B1600" s="132" t="s">
        <v>1636</v>
      </c>
    </row>
    <row r="1601" spans="2:2">
      <c r="B1601" s="132" t="s">
        <v>1637</v>
      </c>
    </row>
    <row r="1602" spans="2:2">
      <c r="B1602" s="132" t="s">
        <v>1638</v>
      </c>
    </row>
    <row r="1603" spans="2:2">
      <c r="B1603" s="132" t="s">
        <v>1639</v>
      </c>
    </row>
    <row r="1604" spans="2:2">
      <c r="B1604" s="132" t="s">
        <v>1640</v>
      </c>
    </row>
    <row r="1605" spans="2:2">
      <c r="B1605" s="132" t="s">
        <v>1641</v>
      </c>
    </row>
    <row r="1606" spans="2:2">
      <c r="B1606" s="132" t="s">
        <v>1642</v>
      </c>
    </row>
    <row r="1607" spans="2:2">
      <c r="B1607" s="132" t="s">
        <v>1643</v>
      </c>
    </row>
    <row r="1608" spans="2:2">
      <c r="B1608" s="132" t="s">
        <v>1644</v>
      </c>
    </row>
    <row r="1609" spans="2:2">
      <c r="B1609" s="132" t="s">
        <v>1645</v>
      </c>
    </row>
    <row r="1610" spans="2:2">
      <c r="B1610" s="132" t="s">
        <v>1646</v>
      </c>
    </row>
    <row r="1611" spans="2:2">
      <c r="B1611" s="132" t="s">
        <v>1647</v>
      </c>
    </row>
    <row r="1612" spans="2:2">
      <c r="B1612" s="132" t="s">
        <v>1648</v>
      </c>
    </row>
    <row r="1613" ht="30" spans="2:2">
      <c r="B1613" s="132" t="s">
        <v>1649</v>
      </c>
    </row>
    <row r="1614" spans="2:2">
      <c r="B1614" s="132" t="s">
        <v>1650</v>
      </c>
    </row>
    <row r="1615" spans="2:2">
      <c r="B1615" s="132" t="s">
        <v>1651</v>
      </c>
    </row>
    <row r="1616" spans="2:2">
      <c r="B1616" s="132" t="s">
        <v>1652</v>
      </c>
    </row>
    <row r="1617" spans="2:2">
      <c r="B1617" s="132" t="s">
        <v>1653</v>
      </c>
    </row>
    <row r="1618" spans="2:2">
      <c r="B1618" s="132" t="s">
        <v>1654</v>
      </c>
    </row>
    <row r="1619" spans="2:2">
      <c r="B1619" s="132" t="s">
        <v>1655</v>
      </c>
    </row>
    <row r="1620" spans="2:2">
      <c r="B1620" s="132" t="s">
        <v>1656</v>
      </c>
    </row>
    <row r="1621" spans="2:2">
      <c r="B1621" s="132" t="s">
        <v>1657</v>
      </c>
    </row>
    <row r="1622" ht="30" spans="2:2">
      <c r="B1622" s="132" t="s">
        <v>1658</v>
      </c>
    </row>
    <row r="1623" spans="2:2">
      <c r="B1623" s="132" t="s">
        <v>1659</v>
      </c>
    </row>
    <row r="1624" spans="2:2">
      <c r="B1624" s="132" t="s">
        <v>1660</v>
      </c>
    </row>
    <row r="1625" spans="2:2">
      <c r="B1625" s="132" t="s">
        <v>1661</v>
      </c>
    </row>
    <row r="1626" spans="2:2">
      <c r="B1626" s="132" t="s">
        <v>1662</v>
      </c>
    </row>
    <row r="1627" spans="2:2">
      <c r="B1627" s="132" t="s">
        <v>1663</v>
      </c>
    </row>
    <row r="1628" spans="2:2">
      <c r="B1628" s="132" t="s">
        <v>1664</v>
      </c>
    </row>
    <row r="1629" spans="2:2">
      <c r="B1629" s="132" t="s">
        <v>1665</v>
      </c>
    </row>
    <row r="1630" spans="2:2">
      <c r="B1630" s="132" t="s">
        <v>1666</v>
      </c>
    </row>
    <row r="1631" spans="2:2">
      <c r="B1631" s="132" t="s">
        <v>1667</v>
      </c>
    </row>
    <row r="1632" spans="2:2">
      <c r="B1632" s="132" t="s">
        <v>1668</v>
      </c>
    </row>
    <row r="1633" spans="2:2">
      <c r="B1633" s="132" t="s">
        <v>1669</v>
      </c>
    </row>
    <row r="1634" spans="2:2">
      <c r="B1634" s="132" t="s">
        <v>1670</v>
      </c>
    </row>
    <row r="1635" spans="2:2">
      <c r="B1635" s="132" t="s">
        <v>1671</v>
      </c>
    </row>
    <row r="1636" spans="2:2">
      <c r="B1636" s="132" t="s">
        <v>1672</v>
      </c>
    </row>
    <row r="1637" ht="30" spans="2:2">
      <c r="B1637" s="132" t="s">
        <v>1673</v>
      </c>
    </row>
    <row r="1638" spans="2:2">
      <c r="B1638" s="132" t="s">
        <v>1674</v>
      </c>
    </row>
    <row r="1639" ht="30" spans="2:2">
      <c r="B1639" s="132" t="s">
        <v>1675</v>
      </c>
    </row>
    <row r="1640" spans="2:2">
      <c r="B1640" s="132" t="s">
        <v>1676</v>
      </c>
    </row>
    <row r="1641" spans="2:2">
      <c r="B1641" s="132" t="s">
        <v>1677</v>
      </c>
    </row>
    <row r="1642" spans="2:2">
      <c r="B1642" s="132" t="s">
        <v>1678</v>
      </c>
    </row>
    <row r="1643" spans="2:2">
      <c r="B1643" s="132" t="s">
        <v>1679</v>
      </c>
    </row>
    <row r="1644" spans="2:2">
      <c r="B1644" s="132" t="s">
        <v>1680</v>
      </c>
    </row>
    <row r="1645" spans="2:2">
      <c r="B1645" s="132" t="s">
        <v>1681</v>
      </c>
    </row>
    <row r="1647" spans="2:2">
      <c r="B1647" s="132" t="s">
        <v>1682</v>
      </c>
    </row>
    <row r="1648" spans="2:2">
      <c r="B1648" s="132" t="s">
        <v>1683</v>
      </c>
    </row>
    <row r="1649" spans="2:2">
      <c r="B1649" s="132" t="s">
        <v>1684</v>
      </c>
    </row>
    <row r="1650" spans="2:2">
      <c r="B1650" s="132" t="s">
        <v>1685</v>
      </c>
    </row>
    <row r="1651" spans="2:2">
      <c r="B1651" s="132" t="s">
        <v>1686</v>
      </c>
    </row>
    <row r="1652" spans="2:2">
      <c r="B1652" s="132" t="s">
        <v>1687</v>
      </c>
    </row>
    <row r="1653" spans="2:2">
      <c r="B1653" s="132" t="s">
        <v>1688</v>
      </c>
    </row>
    <row r="1654" spans="2:2">
      <c r="B1654" s="132" t="s">
        <v>1689</v>
      </c>
    </row>
    <row r="1655" spans="2:2">
      <c r="B1655" s="132" t="s">
        <v>1690</v>
      </c>
    </row>
    <row r="1656" spans="2:2">
      <c r="B1656" s="132" t="s">
        <v>1691</v>
      </c>
    </row>
    <row r="1657" spans="2:2">
      <c r="B1657" s="132" t="s">
        <v>1692</v>
      </c>
    </row>
    <row r="1658" spans="2:2">
      <c r="B1658" s="132" t="s">
        <v>1693</v>
      </c>
    </row>
    <row r="1659" spans="2:2">
      <c r="B1659" s="132" t="s">
        <v>1694</v>
      </c>
    </row>
    <row r="1660" spans="2:2">
      <c r="B1660" s="132" t="s">
        <v>1695</v>
      </c>
    </row>
    <row r="1661" spans="2:2">
      <c r="B1661" s="132" t="s">
        <v>1696</v>
      </c>
    </row>
    <row r="1662" spans="2:2">
      <c r="B1662" s="132" t="s">
        <v>1697</v>
      </c>
    </row>
    <row r="1663" spans="2:2">
      <c r="B1663" s="132" t="s">
        <v>1698</v>
      </c>
    </row>
    <row r="1664" spans="2:2">
      <c r="B1664" s="132" t="s">
        <v>1699</v>
      </c>
    </row>
    <row r="1665" spans="2:2">
      <c r="B1665" s="132" t="s">
        <v>1700</v>
      </c>
    </row>
    <row r="1666" spans="2:2">
      <c r="B1666" s="132" t="s">
        <v>1701</v>
      </c>
    </row>
    <row r="1667" spans="2:2">
      <c r="B1667" s="132" t="s">
        <v>1702</v>
      </c>
    </row>
    <row r="1668" spans="2:2">
      <c r="B1668" s="132" t="s">
        <v>1703</v>
      </c>
    </row>
    <row r="1669" spans="2:2">
      <c r="B1669" s="216" t="s">
        <v>1704</v>
      </c>
    </row>
    <row r="1670" spans="2:2">
      <c r="B1670" s="132" t="s">
        <v>1705</v>
      </c>
    </row>
    <row r="1671" spans="2:2">
      <c r="B1671" s="132" t="s">
        <v>1706</v>
      </c>
    </row>
    <row r="1672" spans="2:2">
      <c r="B1672" s="132" t="s">
        <v>1707</v>
      </c>
    </row>
    <row r="1673" spans="2:2">
      <c r="B1673" s="132" t="s">
        <v>1708</v>
      </c>
    </row>
    <row r="1674" spans="2:2">
      <c r="B1674" s="132" t="s">
        <v>1709</v>
      </c>
    </row>
    <row r="1675" spans="2:2">
      <c r="B1675" s="132" t="s">
        <v>1710</v>
      </c>
    </row>
    <row r="1676" spans="2:2">
      <c r="B1676" s="132" t="s">
        <v>1711</v>
      </c>
    </row>
    <row r="1677" spans="2:2">
      <c r="B1677" s="132" t="s">
        <v>1712</v>
      </c>
    </row>
    <row r="1678" spans="2:2">
      <c r="B1678" s="132" t="s">
        <v>1713</v>
      </c>
    </row>
    <row r="1679" spans="2:2">
      <c r="B1679" s="132" t="s">
        <v>1714</v>
      </c>
    </row>
    <row r="1680" spans="2:2">
      <c r="B1680" s="132" t="s">
        <v>1715</v>
      </c>
    </row>
    <row r="1681" spans="2:2">
      <c r="B1681" s="132" t="s">
        <v>1716</v>
      </c>
    </row>
    <row r="1682" spans="2:2">
      <c r="B1682" s="132" t="s">
        <v>1717</v>
      </c>
    </row>
    <row r="1683" spans="2:2">
      <c r="B1683" s="132" t="s">
        <v>1718</v>
      </c>
    </row>
    <row r="1684" spans="2:2">
      <c r="B1684" s="132" t="s">
        <v>1719</v>
      </c>
    </row>
    <row r="1685" spans="2:2">
      <c r="B1685" s="132" t="s">
        <v>1720</v>
      </c>
    </row>
    <row r="1686" spans="2:2">
      <c r="B1686" s="132" t="s">
        <v>1721</v>
      </c>
    </row>
    <row r="1687" spans="2:2">
      <c r="B1687" s="132" t="s">
        <v>1722</v>
      </c>
    </row>
    <row r="1688" spans="2:2">
      <c r="B1688" s="132" t="s">
        <v>1723</v>
      </c>
    </row>
    <row r="1689" spans="2:2">
      <c r="B1689" s="132" t="s">
        <v>1724</v>
      </c>
    </row>
    <row r="1690" spans="2:2">
      <c r="B1690" s="132" t="s">
        <v>1725</v>
      </c>
    </row>
    <row r="1691" spans="2:2">
      <c r="B1691" s="132" t="s">
        <v>1726</v>
      </c>
    </row>
    <row r="1692" spans="2:2">
      <c r="B1692" s="132" t="s">
        <v>1727</v>
      </c>
    </row>
    <row r="1693" spans="2:3">
      <c r="B1693" s="1" t="s">
        <v>1511</v>
      </c>
      <c r="C1693" s="1"/>
    </row>
    <row r="1694" spans="2:2">
      <c r="B1694" s="132" t="s">
        <v>1728</v>
      </c>
    </row>
    <row r="1695" spans="2:2">
      <c r="B1695" s="132" t="s">
        <v>1729</v>
      </c>
    </row>
    <row r="1696" spans="2:2">
      <c r="B1696" s="132" t="s">
        <v>1730</v>
      </c>
    </row>
    <row r="1697" spans="2:2">
      <c r="B1697" s="132" t="s">
        <v>1731</v>
      </c>
    </row>
    <row r="1698" spans="2:2">
      <c r="B1698" s="132" t="s">
        <v>1732</v>
      </c>
    </row>
    <row r="1699" spans="2:2">
      <c r="B1699" s="132" t="s">
        <v>1733</v>
      </c>
    </row>
    <row r="1700" spans="2:2">
      <c r="B1700" s="132" t="s">
        <v>1734</v>
      </c>
    </row>
    <row r="1701" spans="2:2">
      <c r="B1701" s="132" t="s">
        <v>1735</v>
      </c>
    </row>
    <row r="1702" ht="30" spans="2:2">
      <c r="B1702" s="132" t="s">
        <v>1736</v>
      </c>
    </row>
    <row r="1703" spans="2:2">
      <c r="B1703" s="132" t="s">
        <v>1737</v>
      </c>
    </row>
    <row r="1704" spans="2:2">
      <c r="B1704" s="132" t="s">
        <v>1738</v>
      </c>
    </row>
    <row r="1705" spans="2:2">
      <c r="B1705" s="132" t="s">
        <v>1739</v>
      </c>
    </row>
    <row r="1706" spans="2:2">
      <c r="B1706" s="132" t="s">
        <v>1740</v>
      </c>
    </row>
    <row r="1707" ht="30" spans="2:2">
      <c r="B1707" s="132" t="s">
        <v>1741</v>
      </c>
    </row>
    <row r="1708" spans="2:2">
      <c r="B1708" s="132" t="s">
        <v>1742</v>
      </c>
    </row>
    <row r="1709" spans="2:2">
      <c r="B1709" s="132" t="s">
        <v>1743</v>
      </c>
    </row>
    <row r="1710" spans="2:2">
      <c r="B1710" s="132" t="s">
        <v>1744</v>
      </c>
    </row>
    <row r="1711" spans="2:2">
      <c r="B1711" s="132" t="s">
        <v>1745</v>
      </c>
    </row>
    <row r="1712" spans="2:2">
      <c r="B1712" s="132" t="s">
        <v>1746</v>
      </c>
    </row>
    <row r="1713" spans="2:2">
      <c r="B1713" s="132" t="s">
        <v>1747</v>
      </c>
    </row>
    <row r="1714" spans="2:2">
      <c r="B1714" s="132" t="s">
        <v>1748</v>
      </c>
    </row>
    <row r="1715" spans="2:3">
      <c r="B1715" s="1" t="s">
        <v>1749</v>
      </c>
      <c r="C1715" s="1"/>
    </row>
    <row r="1716" spans="2:3">
      <c r="B1716" s="1" t="s">
        <v>1750</v>
      </c>
      <c r="C1716" s="1"/>
    </row>
    <row r="1717" spans="2:3">
      <c r="B1717" s="1" t="s">
        <v>369</v>
      </c>
      <c r="C1717" s="1"/>
    </row>
    <row r="1718" spans="2:2">
      <c r="B1718" s="132" t="s">
        <v>1751</v>
      </c>
    </row>
    <row r="1719" spans="2:2">
      <c r="B1719" s="132" t="s">
        <v>1752</v>
      </c>
    </row>
    <row r="1720" ht="30" spans="2:2">
      <c r="B1720" s="132" t="s">
        <v>1753</v>
      </c>
    </row>
    <row r="1721" ht="30" spans="2:2">
      <c r="B1721" s="132" t="s">
        <v>1754</v>
      </c>
    </row>
    <row r="1722" spans="2:2">
      <c r="B1722" s="132" t="s">
        <v>1755</v>
      </c>
    </row>
    <row r="1723" spans="2:2">
      <c r="B1723" s="132" t="s">
        <v>1756</v>
      </c>
    </row>
    <row r="1724" spans="2:2">
      <c r="B1724" s="132" t="s">
        <v>1757</v>
      </c>
    </row>
    <row r="1725" spans="2:2">
      <c r="B1725" s="132" t="s">
        <v>1758</v>
      </c>
    </row>
    <row r="1726" spans="2:2">
      <c r="B1726" s="132" t="s">
        <v>1759</v>
      </c>
    </row>
    <row r="1727" spans="2:2">
      <c r="B1727" s="132" t="s">
        <v>1760</v>
      </c>
    </row>
    <row r="1728" spans="2:2">
      <c r="B1728" s="132" t="s">
        <v>1761</v>
      </c>
    </row>
    <row r="1729" spans="2:2">
      <c r="B1729" s="132" t="s">
        <v>1762</v>
      </c>
    </row>
    <row r="1730" spans="2:2">
      <c r="B1730" s="132" t="s">
        <v>1763</v>
      </c>
    </row>
    <row r="1731" spans="2:2">
      <c r="B1731" s="132" t="s">
        <v>1764</v>
      </c>
    </row>
    <row r="1732" spans="2:2">
      <c r="B1732" s="132" t="s">
        <v>1765</v>
      </c>
    </row>
    <row r="1733" spans="2:2">
      <c r="B1733" s="132" t="s">
        <v>1766</v>
      </c>
    </row>
    <row r="1734" spans="2:2">
      <c r="B1734" s="132" t="s">
        <v>1767</v>
      </c>
    </row>
    <row r="1735" spans="2:2">
      <c r="B1735" s="132" t="s">
        <v>1768</v>
      </c>
    </row>
    <row r="1736" spans="2:2">
      <c r="B1736" s="132" t="s">
        <v>1769</v>
      </c>
    </row>
    <row r="1737" spans="2:2">
      <c r="B1737" s="132" t="s">
        <v>1770</v>
      </c>
    </row>
    <row r="1738" spans="2:2">
      <c r="B1738" s="132" t="s">
        <v>1771</v>
      </c>
    </row>
    <row r="1739" spans="2:2">
      <c r="B1739" s="132" t="s">
        <v>1772</v>
      </c>
    </row>
    <row r="1740" spans="2:2">
      <c r="B1740" s="132" t="s">
        <v>1773</v>
      </c>
    </row>
    <row r="1741" spans="2:2">
      <c r="B1741" s="132" t="s">
        <v>1774</v>
      </c>
    </row>
    <row r="1742" ht="45" spans="2:2">
      <c r="B1742" s="216" t="s">
        <v>1775</v>
      </c>
    </row>
    <row r="1743" spans="2:2">
      <c r="B1743" s="132" t="s">
        <v>1776</v>
      </c>
    </row>
    <row r="1744" ht="45" spans="2:2">
      <c r="B1744" s="216" t="s">
        <v>1777</v>
      </c>
    </row>
    <row r="1745" spans="2:2">
      <c r="B1745" s="132" t="s">
        <v>1778</v>
      </c>
    </row>
    <row r="1746" spans="2:2">
      <c r="B1746" s="132" t="s">
        <v>1779</v>
      </c>
    </row>
    <row r="1747" spans="2:2">
      <c r="B1747" s="132" t="s">
        <v>1780</v>
      </c>
    </row>
    <row r="1748" spans="2:2">
      <c r="B1748" s="132" t="s">
        <v>1781</v>
      </c>
    </row>
    <row r="1749" spans="2:2">
      <c r="B1749" s="132" t="s">
        <v>1782</v>
      </c>
    </row>
    <row r="1750" spans="2:2">
      <c r="B1750" s="132" t="s">
        <v>1783</v>
      </c>
    </row>
    <row r="1751" spans="2:2">
      <c r="B1751" s="132" t="s">
        <v>1784</v>
      </c>
    </row>
    <row r="1752" spans="2:2">
      <c r="B1752" s="132" t="s">
        <v>1785</v>
      </c>
    </row>
    <row r="1753" spans="2:2">
      <c r="B1753" s="132" t="s">
        <v>1786</v>
      </c>
    </row>
    <row r="1754" spans="2:2">
      <c r="B1754" s="132" t="s">
        <v>1787</v>
      </c>
    </row>
    <row r="1755" spans="2:2">
      <c r="B1755" s="132" t="s">
        <v>1788</v>
      </c>
    </row>
    <row r="1756" spans="2:2">
      <c r="B1756" s="132" t="s">
        <v>1789</v>
      </c>
    </row>
    <row r="1757" spans="2:2">
      <c r="B1757" s="132" t="s">
        <v>1790</v>
      </c>
    </row>
    <row r="1758" spans="2:2">
      <c r="B1758" s="132" t="s">
        <v>1791</v>
      </c>
    </row>
    <row r="1759" spans="2:2">
      <c r="B1759" s="132" t="s">
        <v>1792</v>
      </c>
    </row>
    <row r="1760" spans="2:2">
      <c r="B1760" s="132" t="s">
        <v>1793</v>
      </c>
    </row>
    <row r="1761" spans="2:2">
      <c r="B1761" s="132" t="s">
        <v>1794</v>
      </c>
    </row>
    <row r="1762" spans="2:2">
      <c r="B1762" s="132" t="s">
        <v>1795</v>
      </c>
    </row>
    <row r="1763" spans="2:2">
      <c r="B1763" s="132" t="s">
        <v>1796</v>
      </c>
    </row>
    <row r="1764" spans="2:2">
      <c r="B1764" s="132" t="s">
        <v>1797</v>
      </c>
    </row>
    <row r="1765" spans="2:2">
      <c r="B1765" s="132" t="s">
        <v>1790</v>
      </c>
    </row>
    <row r="1766" spans="2:2">
      <c r="B1766" s="132" t="s">
        <v>915</v>
      </c>
    </row>
    <row r="1767" spans="2:2">
      <c r="B1767" s="132" t="s">
        <v>917</v>
      </c>
    </row>
    <row r="1768" spans="2:2">
      <c r="B1768" s="132" t="s">
        <v>1798</v>
      </c>
    </row>
    <row r="1769" spans="2:2">
      <c r="B1769" s="132" t="s">
        <v>1799</v>
      </c>
    </row>
    <row r="1770" spans="2:2">
      <c r="B1770" s="132" t="s">
        <v>1800</v>
      </c>
    </row>
    <row r="1771" spans="2:2">
      <c r="B1771" s="132" t="s">
        <v>1801</v>
      </c>
    </row>
    <row r="1772" spans="2:2">
      <c r="B1772" s="132" t="s">
        <v>1802</v>
      </c>
    </row>
    <row r="1773" spans="2:2">
      <c r="B1773" s="132" t="s">
        <v>1803</v>
      </c>
    </row>
    <row r="1774" spans="2:2">
      <c r="B1774" s="132" t="s">
        <v>1804</v>
      </c>
    </row>
    <row r="1775" spans="2:2">
      <c r="B1775" s="132" t="s">
        <v>1805</v>
      </c>
    </row>
    <row r="1776" spans="2:2">
      <c r="B1776" s="132" t="s">
        <v>1806</v>
      </c>
    </row>
    <row r="1777" spans="2:2">
      <c r="B1777" s="132" t="s">
        <v>1807</v>
      </c>
    </row>
    <row r="1778" spans="2:2">
      <c r="B1778" s="132" t="s">
        <v>1808</v>
      </c>
    </row>
    <row r="1779" ht="45" spans="2:2">
      <c r="B1779" s="132" t="s">
        <v>1809</v>
      </c>
    </row>
    <row r="1780" spans="2:2">
      <c r="B1780" s="132" t="s">
        <v>1810</v>
      </c>
    </row>
    <row r="1781" spans="2:2">
      <c r="B1781" s="132" t="s">
        <v>1811</v>
      </c>
    </row>
    <row r="1782" spans="2:2">
      <c r="B1782" s="132" t="s">
        <v>1812</v>
      </c>
    </row>
    <row r="1783" spans="2:2">
      <c r="B1783" s="132" t="s">
        <v>1813</v>
      </c>
    </row>
    <row r="1784" spans="2:2">
      <c r="B1784" s="132" t="s">
        <v>1814</v>
      </c>
    </row>
    <row r="1785" spans="2:2">
      <c r="B1785" s="132" t="s">
        <v>1815</v>
      </c>
    </row>
    <row r="1786" spans="2:2">
      <c r="B1786" s="132" t="s">
        <v>1816</v>
      </c>
    </row>
    <row r="1787" spans="2:2">
      <c r="B1787" s="132" t="s">
        <v>1817</v>
      </c>
    </row>
    <row r="1788" spans="2:2">
      <c r="B1788" s="132" t="s">
        <v>1818</v>
      </c>
    </row>
    <row r="1789" spans="2:2">
      <c r="B1789" s="132" t="s">
        <v>1819</v>
      </c>
    </row>
    <row r="1790" spans="2:2">
      <c r="B1790" s="132" t="s">
        <v>1820</v>
      </c>
    </row>
    <row r="1791" spans="2:2">
      <c r="B1791" s="132" t="s">
        <v>1821</v>
      </c>
    </row>
    <row r="1792" spans="2:2">
      <c r="B1792" s="132" t="s">
        <v>1822</v>
      </c>
    </row>
    <row r="1793" spans="2:2">
      <c r="B1793" s="132" t="s">
        <v>1823</v>
      </c>
    </row>
    <row r="1794" spans="2:2">
      <c r="B1794" s="132" t="s">
        <v>1824</v>
      </c>
    </row>
    <row r="1795" spans="2:2">
      <c r="B1795" s="132" t="s">
        <v>1825</v>
      </c>
    </row>
    <row r="1796" spans="2:2">
      <c r="B1796" s="132" t="s">
        <v>1826</v>
      </c>
    </row>
    <row r="1797" spans="2:2">
      <c r="B1797" s="132" t="s">
        <v>1827</v>
      </c>
    </row>
    <row r="1798" spans="2:2">
      <c r="B1798" s="132" t="s">
        <v>1828</v>
      </c>
    </row>
    <row r="1799" spans="2:2">
      <c r="B1799" s="132" t="s">
        <v>1829</v>
      </c>
    </row>
    <row r="1800" spans="2:2">
      <c r="B1800" s="132" t="s">
        <v>1830</v>
      </c>
    </row>
    <row r="1801" spans="2:2">
      <c r="B1801" s="132" t="s">
        <v>1831</v>
      </c>
    </row>
    <row r="1802" spans="2:2">
      <c r="B1802" s="132" t="s">
        <v>1832</v>
      </c>
    </row>
    <row r="1803" spans="2:2">
      <c r="B1803" s="132" t="s">
        <v>1801</v>
      </c>
    </row>
    <row r="1804" spans="2:2">
      <c r="B1804" s="132" t="s">
        <v>1833</v>
      </c>
    </row>
    <row r="1805" spans="2:2">
      <c r="B1805" s="216" t="s">
        <v>1834</v>
      </c>
    </row>
    <row r="1806" spans="2:2">
      <c r="B1806" s="132" t="s">
        <v>1835</v>
      </c>
    </row>
    <row r="1807" spans="2:2">
      <c r="B1807" s="216" t="s">
        <v>1836</v>
      </c>
    </row>
    <row r="1808" spans="2:3">
      <c r="B1808" s="1" t="s">
        <v>1837</v>
      </c>
      <c r="C1808" s="1"/>
    </row>
    <row r="1809" spans="2:2">
      <c r="B1809" s="132" t="s">
        <v>1838</v>
      </c>
    </row>
    <row r="1810" spans="2:2">
      <c r="B1810" s="132" t="s">
        <v>1839</v>
      </c>
    </row>
    <row r="1811" spans="2:2">
      <c r="B1811" s="132" t="s">
        <v>1840</v>
      </c>
    </row>
    <row r="1812" spans="2:3">
      <c r="B1812" s="1" t="s">
        <v>1841</v>
      </c>
      <c r="C1812" s="1"/>
    </row>
    <row r="1813" spans="2:3">
      <c r="B1813" s="1" t="s">
        <v>1842</v>
      </c>
      <c r="C1813" s="1"/>
    </row>
    <row r="1814" spans="2:3">
      <c r="B1814" s="1" t="s">
        <v>1843</v>
      </c>
      <c r="C1814" s="1"/>
    </row>
    <row r="1815" spans="2:3">
      <c r="B1815" s="1" t="s">
        <v>1844</v>
      </c>
      <c r="C1815" s="1"/>
    </row>
    <row r="1816" spans="2:2">
      <c r="B1816" s="132" t="s">
        <v>1845</v>
      </c>
    </row>
    <row r="1817" spans="2:3">
      <c r="B1817" s="1" t="s">
        <v>1846</v>
      </c>
      <c r="C1817" s="1"/>
    </row>
    <row r="1818" spans="2:2">
      <c r="B1818" s="132" t="s">
        <v>1847</v>
      </c>
    </row>
    <row r="1819" spans="2:2">
      <c r="B1819" s="132" t="s">
        <v>1848</v>
      </c>
    </row>
    <row r="1820" spans="2:2">
      <c r="B1820" s="132" t="s">
        <v>1849</v>
      </c>
    </row>
    <row r="1821" spans="2:2">
      <c r="B1821" s="132" t="s">
        <v>1842</v>
      </c>
    </row>
    <row r="1822" spans="2:2">
      <c r="B1822" s="132" t="s">
        <v>1850</v>
      </c>
    </row>
    <row r="1823" spans="2:2">
      <c r="B1823" s="132" t="s">
        <v>1851</v>
      </c>
    </row>
    <row r="1824" spans="2:2">
      <c r="B1824" s="132" t="s">
        <v>1852</v>
      </c>
    </row>
    <row r="1825" spans="2:2">
      <c r="B1825" s="132" t="s">
        <v>1853</v>
      </c>
    </row>
    <row r="1826" spans="2:2">
      <c r="B1826" s="132" t="s">
        <v>1854</v>
      </c>
    </row>
    <row r="1827" spans="2:2">
      <c r="B1827" s="132" t="s">
        <v>1855</v>
      </c>
    </row>
    <row r="1828" spans="2:2">
      <c r="B1828" s="132" t="s">
        <v>1856</v>
      </c>
    </row>
    <row r="1829" spans="2:2">
      <c r="B1829" s="132" t="s">
        <v>1857</v>
      </c>
    </row>
    <row r="1830" spans="2:2">
      <c r="B1830" s="132" t="s">
        <v>1858</v>
      </c>
    </row>
    <row r="1831" spans="2:2">
      <c r="B1831" s="132" t="s">
        <v>1859</v>
      </c>
    </row>
    <row r="1832" spans="2:2">
      <c r="B1832" s="132" t="s">
        <v>1860</v>
      </c>
    </row>
    <row r="1834" spans="2:2">
      <c r="B1834" s="132" t="s">
        <v>1861</v>
      </c>
    </row>
    <row r="1835" spans="2:2">
      <c r="B1835" s="132" t="s">
        <v>1862</v>
      </c>
    </row>
    <row r="1836" spans="2:2">
      <c r="B1836" s="132" t="s">
        <v>1863</v>
      </c>
    </row>
    <row r="1837" ht="30" spans="2:2">
      <c r="B1837" s="132" t="s">
        <v>1864</v>
      </c>
    </row>
    <row r="1838" spans="2:2">
      <c r="B1838" s="132" t="s">
        <v>1865</v>
      </c>
    </row>
    <row r="1839" spans="2:2">
      <c r="B1839" s="132" t="s">
        <v>1866</v>
      </c>
    </row>
    <row r="1840" spans="2:2">
      <c r="B1840" s="132" t="s">
        <v>1867</v>
      </c>
    </row>
    <row r="1841" spans="2:2">
      <c r="B1841" s="132" t="s">
        <v>1868</v>
      </c>
    </row>
    <row r="1842" spans="2:2">
      <c r="B1842" s="132" t="s">
        <v>1869</v>
      </c>
    </row>
    <row r="1843" spans="2:2">
      <c r="B1843" s="132" t="s">
        <v>1870</v>
      </c>
    </row>
    <row r="1844" spans="2:2">
      <c r="B1844" s="132" t="s">
        <v>1871</v>
      </c>
    </row>
    <row r="1845" spans="2:2">
      <c r="B1845" s="132" t="s">
        <v>1872</v>
      </c>
    </row>
    <row r="1846" ht="45" spans="2:2">
      <c r="B1846" s="132" t="s">
        <v>1873</v>
      </c>
    </row>
    <row r="1847" spans="2:2">
      <c r="B1847" s="132" t="s">
        <v>1874</v>
      </c>
    </row>
    <row r="1848" ht="90" spans="2:2">
      <c r="B1848" s="132" t="s">
        <v>1875</v>
      </c>
    </row>
    <row r="1849" spans="2:2">
      <c r="B1849" s="132" t="s">
        <v>1876</v>
      </c>
    </row>
    <row r="1850" ht="30" spans="2:2">
      <c r="B1850" s="132" t="s">
        <v>1877</v>
      </c>
    </row>
    <row r="1851" ht="60" spans="2:2">
      <c r="B1851" s="132" t="s">
        <v>1878</v>
      </c>
    </row>
    <row r="1852" spans="2:2">
      <c r="B1852" s="132" t="s">
        <v>1879</v>
      </c>
    </row>
    <row r="1853" spans="2:2">
      <c r="B1853" s="132" t="s">
        <v>1880</v>
      </c>
    </row>
    <row r="1854" spans="2:2">
      <c r="B1854" s="216" t="s">
        <v>1881</v>
      </c>
    </row>
    <row r="1855" spans="2:2">
      <c r="B1855" s="132" t="s">
        <v>1882</v>
      </c>
    </row>
    <row r="1856" spans="2:2">
      <c r="B1856" s="132" t="s">
        <v>1883</v>
      </c>
    </row>
    <row r="1857" spans="2:2">
      <c r="B1857" s="132" t="s">
        <v>1884</v>
      </c>
    </row>
    <row r="1858" spans="2:2">
      <c r="B1858" s="132" t="s">
        <v>1885</v>
      </c>
    </row>
    <row r="1859" spans="2:2">
      <c r="B1859" s="132" t="s">
        <v>1886</v>
      </c>
    </row>
    <row r="1860" spans="2:2">
      <c r="B1860" s="132" t="s">
        <v>1887</v>
      </c>
    </row>
    <row r="1861" spans="2:2">
      <c r="B1861" s="132" t="s">
        <v>1888</v>
      </c>
    </row>
    <row r="1862" spans="2:2">
      <c r="B1862" s="132" t="s">
        <v>1889</v>
      </c>
    </row>
    <row r="1863" spans="2:2">
      <c r="B1863" s="132" t="s">
        <v>1890</v>
      </c>
    </row>
    <row r="1864" spans="2:2">
      <c r="B1864" s="132" t="s">
        <v>1891</v>
      </c>
    </row>
    <row r="1865" spans="2:2">
      <c r="B1865" s="132" t="s">
        <v>1892</v>
      </c>
    </row>
    <row r="1866" spans="2:2">
      <c r="B1866" s="132" t="s">
        <v>1893</v>
      </c>
    </row>
    <row r="1867" spans="2:2">
      <c r="B1867" s="132" t="s">
        <v>1894</v>
      </c>
    </row>
    <row r="1868" ht="30" spans="2:2">
      <c r="B1868" s="132" t="s">
        <v>1895</v>
      </c>
    </row>
    <row r="1869" spans="2:2">
      <c r="B1869" s="132" t="s">
        <v>1896</v>
      </c>
    </row>
    <row r="1871" spans="2:2">
      <c r="B1871" s="132" t="s">
        <v>1897</v>
      </c>
    </row>
    <row r="1872" spans="2:2">
      <c r="B1872" s="132" t="s">
        <v>1898</v>
      </c>
    </row>
    <row r="1874" spans="2:2">
      <c r="B1874" s="132" t="s">
        <v>1899</v>
      </c>
    </row>
    <row r="1875" spans="2:2">
      <c r="B1875" s="132" t="s">
        <v>1900</v>
      </c>
    </row>
    <row r="1876" spans="2:2">
      <c r="B1876" s="132" t="s">
        <v>1901</v>
      </c>
    </row>
    <row r="1877" spans="2:2">
      <c r="B1877" s="132" t="s">
        <v>1902</v>
      </c>
    </row>
    <row r="1878" spans="2:2">
      <c r="B1878" s="132" t="s">
        <v>1903</v>
      </c>
    </row>
    <row r="1879" spans="2:2">
      <c r="B1879" s="132" t="s">
        <v>1904</v>
      </c>
    </row>
    <row r="1880" spans="2:2">
      <c r="B1880" s="132" t="s">
        <v>1905</v>
      </c>
    </row>
    <row r="1881" spans="2:2">
      <c r="B1881" s="132" t="s">
        <v>1906</v>
      </c>
    </row>
    <row r="1882" spans="2:2">
      <c r="B1882" s="132" t="s">
        <v>1907</v>
      </c>
    </row>
    <row r="1883" spans="2:2">
      <c r="B1883" s="132" t="s">
        <v>1908</v>
      </c>
    </row>
    <row r="1884" ht="30" spans="2:2">
      <c r="B1884" s="132" t="s">
        <v>1909</v>
      </c>
    </row>
    <row r="1885" spans="2:2">
      <c r="B1885" s="132" t="s">
        <v>1910</v>
      </c>
    </row>
    <row r="1886" spans="2:2">
      <c r="B1886" s="132" t="s">
        <v>1911</v>
      </c>
    </row>
    <row r="1887" spans="2:2">
      <c r="B1887" s="132" t="s">
        <v>1912</v>
      </c>
    </row>
    <row r="1888" spans="2:2">
      <c r="B1888" s="132" t="s">
        <v>1913</v>
      </c>
    </row>
    <row r="1889" spans="2:2">
      <c r="B1889" s="132" t="s">
        <v>1914</v>
      </c>
    </row>
    <row r="1890" spans="2:2">
      <c r="B1890" s="132" t="s">
        <v>1915</v>
      </c>
    </row>
    <row r="1891" spans="2:2">
      <c r="B1891" s="132" t="s">
        <v>1916</v>
      </c>
    </row>
    <row r="1892" spans="2:2">
      <c r="B1892" s="132" t="s">
        <v>1917</v>
      </c>
    </row>
    <row r="1894" spans="2:2">
      <c r="B1894" s="132" t="s">
        <v>1918</v>
      </c>
    </row>
    <row r="1895" spans="2:2">
      <c r="B1895" s="132" t="s">
        <v>1919</v>
      </c>
    </row>
    <row r="1896" spans="2:2">
      <c r="B1896" s="132" t="s">
        <v>1920</v>
      </c>
    </row>
    <row r="1897" spans="2:2">
      <c r="B1897" s="132" t="s">
        <v>1921</v>
      </c>
    </row>
    <row r="1898" spans="2:2">
      <c r="B1898" s="132" t="s">
        <v>1922</v>
      </c>
    </row>
    <row r="1899" spans="2:2">
      <c r="B1899" s="132" t="s">
        <v>1923</v>
      </c>
    </row>
    <row r="1900" spans="2:2">
      <c r="B1900" s="132" t="s">
        <v>1924</v>
      </c>
    </row>
    <row r="1901" spans="2:2">
      <c r="B1901" s="132" t="s">
        <v>1925</v>
      </c>
    </row>
    <row r="1902" spans="2:2">
      <c r="B1902" s="132" t="s">
        <v>1926</v>
      </c>
    </row>
    <row r="1903" spans="2:2">
      <c r="B1903" s="132" t="s">
        <v>1927</v>
      </c>
    </row>
    <row r="1904" spans="2:2">
      <c r="B1904" s="132" t="s">
        <v>1928</v>
      </c>
    </row>
    <row r="1906" spans="2:2">
      <c r="B1906" s="132" t="s">
        <v>1929</v>
      </c>
    </row>
    <row r="1907" spans="2:2">
      <c r="B1907" s="132" t="s">
        <v>1930</v>
      </c>
    </row>
    <row r="1908" spans="2:2">
      <c r="B1908" s="132" t="s">
        <v>1931</v>
      </c>
    </row>
    <row r="1910" spans="2:2">
      <c r="B1910" s="132" t="s">
        <v>1932</v>
      </c>
    </row>
    <row r="1911" spans="2:2">
      <c r="B1911" s="132" t="s">
        <v>1933</v>
      </c>
    </row>
    <row r="1912" spans="2:2">
      <c r="B1912" s="132" t="s">
        <v>1934</v>
      </c>
    </row>
    <row r="1913" spans="2:2">
      <c r="B1913" s="132" t="s">
        <v>1935</v>
      </c>
    </row>
    <row r="1914" spans="2:2">
      <c r="B1914" s="132" t="s">
        <v>1936</v>
      </c>
    </row>
    <row r="1915" spans="2:2">
      <c r="B1915" s="132" t="s">
        <v>1937</v>
      </c>
    </row>
    <row r="1916" spans="2:2">
      <c r="B1916" s="132" t="s">
        <v>1938</v>
      </c>
    </row>
    <row r="1917" spans="2:2">
      <c r="B1917" s="132" t="s">
        <v>1939</v>
      </c>
    </row>
    <row r="1918" spans="2:2">
      <c r="B1918" s="132" t="s">
        <v>1940</v>
      </c>
    </row>
    <row r="1919" spans="2:2">
      <c r="B1919" s="132" t="s">
        <v>1941</v>
      </c>
    </row>
    <row r="1920" spans="2:2">
      <c r="B1920" s="132" t="s">
        <v>1942</v>
      </c>
    </row>
    <row r="1921" spans="2:2">
      <c r="B1921" s="132" t="s">
        <v>1943</v>
      </c>
    </row>
    <row r="1922" spans="2:2">
      <c r="B1922" s="132" t="s">
        <v>1944</v>
      </c>
    </row>
    <row r="1923" spans="2:2">
      <c r="B1923" s="132" t="s">
        <v>1945</v>
      </c>
    </row>
    <row r="1924" spans="2:2">
      <c r="B1924" s="132" t="s">
        <v>1946</v>
      </c>
    </row>
    <row r="1925" spans="2:2">
      <c r="B1925" s="132" t="s">
        <v>1947</v>
      </c>
    </row>
    <row r="1926" spans="2:2">
      <c r="B1926" s="132">
        <v>1</v>
      </c>
    </row>
    <row r="1927" spans="2:2">
      <c r="B1927" s="132" t="s">
        <v>1948</v>
      </c>
    </row>
    <row r="1928" spans="2:2">
      <c r="B1928" s="132" t="s">
        <v>1949</v>
      </c>
    </row>
    <row r="1930" spans="2:2">
      <c r="B1930" s="132" t="s">
        <v>1950</v>
      </c>
    </row>
    <row r="1932" spans="2:2">
      <c r="B1932" s="132" t="s">
        <v>1951</v>
      </c>
    </row>
    <row r="1933" spans="2:2">
      <c r="B1933" s="132" t="s">
        <v>1952</v>
      </c>
    </row>
    <row r="1934" spans="2:2">
      <c r="B1934" s="132" t="s">
        <v>1953</v>
      </c>
    </row>
    <row r="1935" spans="2:2">
      <c r="B1935" s="132" t="s">
        <v>1954</v>
      </c>
    </row>
    <row r="1936" spans="2:2">
      <c r="B1936" s="132" t="s">
        <v>1955</v>
      </c>
    </row>
    <row r="1937" ht="30" spans="2:2">
      <c r="B1937" s="132" t="s">
        <v>1956</v>
      </c>
    </row>
    <row r="1938" spans="2:2">
      <c r="B1938" s="132" t="s">
        <v>1957</v>
      </c>
    </row>
    <row r="1939" spans="2:2">
      <c r="B1939" s="132" t="s">
        <v>1958</v>
      </c>
    </row>
    <row r="1940" spans="2:2">
      <c r="B1940" s="132" t="s">
        <v>1959</v>
      </c>
    </row>
    <row r="1941" spans="2:2">
      <c r="B1941" s="132" t="s">
        <v>1960</v>
      </c>
    </row>
    <row r="1942" spans="2:2">
      <c r="B1942" s="132" t="s">
        <v>1961</v>
      </c>
    </row>
    <row r="1943" spans="2:2">
      <c r="B1943" s="132" t="s">
        <v>1962</v>
      </c>
    </row>
    <row r="1944" spans="2:2">
      <c r="B1944" s="216" t="s">
        <v>1963</v>
      </c>
    </row>
    <row r="1945" spans="2:2">
      <c r="B1945" s="132" t="s">
        <v>1964</v>
      </c>
    </row>
    <row r="1946" spans="2:2">
      <c r="B1946" s="132" t="s">
        <v>1965</v>
      </c>
    </row>
    <row r="1947" spans="2:2">
      <c r="B1947" s="132" t="s">
        <v>1966</v>
      </c>
    </row>
    <row r="1948" spans="2:2">
      <c r="B1948" s="132" t="s">
        <v>1967</v>
      </c>
    </row>
    <row r="1949" spans="2:2">
      <c r="B1949" s="132" t="s">
        <v>1968</v>
      </c>
    </row>
    <row r="1950" spans="2:2">
      <c r="B1950" s="132" t="s">
        <v>1969</v>
      </c>
    </row>
    <row r="1951" spans="2:2">
      <c r="B1951" s="132" t="s">
        <v>1970</v>
      </c>
    </row>
    <row r="1952" spans="2:2">
      <c r="B1952" s="132" t="s">
        <v>1971</v>
      </c>
    </row>
    <row r="1953" spans="2:2">
      <c r="B1953" s="132" t="s">
        <v>1972</v>
      </c>
    </row>
    <row r="1954" spans="2:2">
      <c r="B1954" s="132" t="s">
        <v>1973</v>
      </c>
    </row>
    <row r="1955" spans="2:2">
      <c r="B1955" s="132" t="s">
        <v>1974</v>
      </c>
    </row>
    <row r="1956" spans="2:2">
      <c r="B1956" s="132" t="s">
        <v>1975</v>
      </c>
    </row>
    <row r="1957" spans="2:2">
      <c r="B1957" s="132" t="s">
        <v>1976</v>
      </c>
    </row>
    <row r="1958" spans="2:2">
      <c r="B1958" s="132" t="s">
        <v>1977</v>
      </c>
    </row>
    <row r="1959" spans="2:2">
      <c r="B1959" s="132" t="s">
        <v>1978</v>
      </c>
    </row>
    <row r="1960" spans="2:2">
      <c r="B1960" s="132" t="s">
        <v>1979</v>
      </c>
    </row>
    <row r="1962" spans="2:2">
      <c r="B1962" s="132" t="s">
        <v>1980</v>
      </c>
    </row>
    <row r="1963" spans="2:2">
      <c r="B1963" s="132" t="s">
        <v>1981</v>
      </c>
    </row>
    <row r="1964" spans="2:2">
      <c r="B1964" s="132" t="s">
        <v>1982</v>
      </c>
    </row>
    <row r="1965" spans="2:2">
      <c r="B1965" s="132" t="s">
        <v>1983</v>
      </c>
    </row>
    <row r="1966" spans="2:2">
      <c r="B1966" s="132" t="s">
        <v>1984</v>
      </c>
    </row>
    <row r="1968" spans="2:2">
      <c r="B1968" s="132" t="s">
        <v>1985</v>
      </c>
    </row>
    <row r="1969" spans="2:2">
      <c r="B1969" s="132" t="s">
        <v>1986</v>
      </c>
    </row>
    <row r="1970" spans="2:2">
      <c r="B1970" s="132" t="s">
        <v>1987</v>
      </c>
    </row>
    <row r="1971" spans="2:2">
      <c r="B1971" s="132" t="s">
        <v>1988</v>
      </c>
    </row>
    <row r="1972" spans="2:2">
      <c r="B1972" s="132" t="s">
        <v>1989</v>
      </c>
    </row>
    <row r="1973" spans="2:2">
      <c r="B1973" s="132" t="s">
        <v>1990</v>
      </c>
    </row>
    <row r="1974" spans="2:2">
      <c r="B1974" s="132" t="s">
        <v>1991</v>
      </c>
    </row>
    <row r="1975" spans="2:2">
      <c r="B1975" s="132" t="s">
        <v>1992</v>
      </c>
    </row>
    <row r="1976" ht="30" spans="2:2">
      <c r="B1976" s="132" t="s">
        <v>1993</v>
      </c>
    </row>
    <row r="1977" ht="30" spans="2:2">
      <c r="B1977" s="132" t="s">
        <v>1994</v>
      </c>
    </row>
    <row r="1978" ht="45" spans="2:2">
      <c r="B1978" s="132" t="s">
        <v>1995</v>
      </c>
    </row>
    <row r="1979" ht="30" spans="2:2">
      <c r="B1979" s="132" t="s">
        <v>1996</v>
      </c>
    </row>
    <row r="1980" ht="30" spans="2:2">
      <c r="B1980" s="132" t="s">
        <v>1997</v>
      </c>
    </row>
    <row r="1981" ht="30" spans="2:2">
      <c r="B1981" s="132" t="s">
        <v>1998</v>
      </c>
    </row>
    <row r="1982" ht="30" spans="2:2">
      <c r="B1982" s="132" t="s">
        <v>1999</v>
      </c>
    </row>
    <row r="1983" ht="60" spans="2:2">
      <c r="B1983" s="132" t="s">
        <v>2000</v>
      </c>
    </row>
    <row r="1984" ht="30" spans="2:2">
      <c r="B1984" s="132" t="s">
        <v>2001</v>
      </c>
    </row>
    <row r="1985" ht="30" spans="2:2">
      <c r="B1985" s="132" t="s">
        <v>2002</v>
      </c>
    </row>
    <row r="1987" spans="2:2">
      <c r="B1987" s="132" t="s">
        <v>2003</v>
      </c>
    </row>
    <row r="1988" spans="2:2">
      <c r="B1988" s="132" t="s">
        <v>2004</v>
      </c>
    </row>
    <row r="1989" spans="2:2">
      <c r="B1989" s="132" t="s">
        <v>2005</v>
      </c>
    </row>
    <row r="1990" spans="2:2">
      <c r="B1990" s="132" t="s">
        <v>2006</v>
      </c>
    </row>
    <row r="1991" spans="2:2">
      <c r="B1991" s="132" t="s">
        <v>2007</v>
      </c>
    </row>
    <row r="1992" spans="2:2">
      <c r="B1992" s="132" t="s">
        <v>2008</v>
      </c>
    </row>
    <row r="1993" spans="2:2">
      <c r="B1993" s="132" t="s">
        <v>2009</v>
      </c>
    </row>
    <row r="1994" spans="2:2">
      <c r="B1994" s="132" t="s">
        <v>2010</v>
      </c>
    </row>
    <row r="1995" spans="2:2">
      <c r="B1995" s="132" t="s">
        <v>2011</v>
      </c>
    </row>
    <row r="1996" ht="30" spans="2:2">
      <c r="B1996" s="132" t="s">
        <v>2012</v>
      </c>
    </row>
    <row r="1997" spans="2:2">
      <c r="B1997" s="132" t="s">
        <v>2013</v>
      </c>
    </row>
    <row r="1998" spans="2:2">
      <c r="B1998" s="132" t="s">
        <v>2014</v>
      </c>
    </row>
    <row r="1999" spans="2:2">
      <c r="B1999" s="132" t="s">
        <v>2015</v>
      </c>
    </row>
    <row r="2000" spans="2:2">
      <c r="B2000" s="132" t="s">
        <v>2016</v>
      </c>
    </row>
    <row r="2001" spans="2:2">
      <c r="B2001" s="132" t="s">
        <v>2017</v>
      </c>
    </row>
    <row r="2002" spans="2:2">
      <c r="B2002" s="132" t="s">
        <v>2018</v>
      </c>
    </row>
    <row r="2003" spans="2:2">
      <c r="B2003" s="132" t="s">
        <v>2019</v>
      </c>
    </row>
    <row r="2004" spans="2:2">
      <c r="B2004" s="132" t="s">
        <v>2020</v>
      </c>
    </row>
    <row r="2005" spans="2:2">
      <c r="B2005" s="132" t="s">
        <v>2021</v>
      </c>
    </row>
    <row r="2006" spans="2:2">
      <c r="B2006" s="132" t="s">
        <v>2022</v>
      </c>
    </row>
    <row r="2007" spans="2:2">
      <c r="B2007" s="132" t="s">
        <v>2023</v>
      </c>
    </row>
    <row r="2008" spans="2:2">
      <c r="B2008" s="132" t="s">
        <v>2024</v>
      </c>
    </row>
    <row r="2009" spans="2:2">
      <c r="B2009" s="132" t="s">
        <v>2025</v>
      </c>
    </row>
    <row r="2010" spans="2:2">
      <c r="B2010" s="132" t="s">
        <v>2026</v>
      </c>
    </row>
    <row r="2011" spans="2:2">
      <c r="B2011" s="132" t="s">
        <v>2027</v>
      </c>
    </row>
    <row r="2012" spans="2:2">
      <c r="B2012" s="132" t="s">
        <v>2028</v>
      </c>
    </row>
    <row r="2013" spans="2:2">
      <c r="B2013" s="132" t="s">
        <v>2029</v>
      </c>
    </row>
    <row r="2014" spans="2:2">
      <c r="B2014" s="132" t="s">
        <v>2030</v>
      </c>
    </row>
    <row r="2015" spans="2:2">
      <c r="B2015" s="132" t="s">
        <v>2031</v>
      </c>
    </row>
    <row r="2016" spans="2:2">
      <c r="B2016" s="132" t="s">
        <v>2032</v>
      </c>
    </row>
    <row r="2017" spans="2:2">
      <c r="B2017" s="132" t="s">
        <v>2033</v>
      </c>
    </row>
    <row r="2018" spans="2:2">
      <c r="B2018" s="132" t="s">
        <v>2034</v>
      </c>
    </row>
    <row r="2019" spans="2:2">
      <c r="B2019" s="132" t="s">
        <v>2035</v>
      </c>
    </row>
    <row r="2020" spans="2:2">
      <c r="B2020" s="132" t="s">
        <v>2036</v>
      </c>
    </row>
    <row r="2021" spans="2:2">
      <c r="B2021" s="132" t="s">
        <v>2037</v>
      </c>
    </row>
    <row r="2022" spans="2:2">
      <c r="B2022" s="132" t="s">
        <v>2038</v>
      </c>
    </row>
    <row r="2023" spans="2:2">
      <c r="B2023" s="132" t="s">
        <v>2039</v>
      </c>
    </row>
    <row r="2024" spans="2:2">
      <c r="B2024" s="132" t="s">
        <v>2040</v>
      </c>
    </row>
    <row r="2025" spans="2:2">
      <c r="B2025" s="132" t="s">
        <v>2041</v>
      </c>
    </row>
    <row r="2026" spans="2:2">
      <c r="B2026" s="132" t="s">
        <v>2042</v>
      </c>
    </row>
    <row r="2027" spans="2:2">
      <c r="B2027" s="132" t="s">
        <v>2043</v>
      </c>
    </row>
    <row r="2028" spans="2:2">
      <c r="B2028" s="132" t="s">
        <v>2044</v>
      </c>
    </row>
    <row r="2029" spans="2:2">
      <c r="B2029" s="132" t="s">
        <v>2045</v>
      </c>
    </row>
    <row r="2030" spans="2:2">
      <c r="B2030" s="132" t="s">
        <v>2046</v>
      </c>
    </row>
    <row r="2031" spans="2:2">
      <c r="B2031" s="132" t="s">
        <v>2047</v>
      </c>
    </row>
    <row r="2032" spans="2:2">
      <c r="B2032" s="132" t="s">
        <v>2048</v>
      </c>
    </row>
    <row r="2033" spans="2:2">
      <c r="B2033" s="132" t="s">
        <v>2049</v>
      </c>
    </row>
    <row r="2034" spans="2:2">
      <c r="B2034" s="132" t="s">
        <v>2050</v>
      </c>
    </row>
    <row r="2035" spans="2:2">
      <c r="B2035" s="132" t="s">
        <v>2051</v>
      </c>
    </row>
    <row r="2036" spans="2:2">
      <c r="B2036" s="132" t="s">
        <v>2052</v>
      </c>
    </row>
    <row r="2037" spans="2:2">
      <c r="B2037" s="132" t="s">
        <v>2053</v>
      </c>
    </row>
    <row r="2038" spans="2:2">
      <c r="B2038" s="132" t="s">
        <v>2054</v>
      </c>
    </row>
    <row r="2039" spans="2:2">
      <c r="B2039" s="132" t="s">
        <v>2055</v>
      </c>
    </row>
    <row r="2040" spans="2:2">
      <c r="B2040" s="132" t="s">
        <v>2056</v>
      </c>
    </row>
    <row r="2041" spans="2:2">
      <c r="B2041" s="216" t="s">
        <v>2057</v>
      </c>
    </row>
    <row r="2042" spans="2:2">
      <c r="B2042" s="132" t="s">
        <v>2058</v>
      </c>
    </row>
    <row r="2043" spans="2:2">
      <c r="B2043" s="132" t="s">
        <v>2059</v>
      </c>
    </row>
    <row r="2044" spans="2:2">
      <c r="B2044" s="132" t="s">
        <v>2060</v>
      </c>
    </row>
    <row r="2045" spans="2:2">
      <c r="B2045" s="132" t="s">
        <v>2061</v>
      </c>
    </row>
    <row r="2046" ht="30" spans="2:2">
      <c r="B2046" s="132" t="s">
        <v>2062</v>
      </c>
    </row>
    <row r="2048" spans="2:2">
      <c r="B2048" s="132" t="s">
        <v>2063</v>
      </c>
    </row>
    <row r="2049" ht="30" spans="2:2">
      <c r="B2049" s="132" t="s">
        <v>2064</v>
      </c>
    </row>
    <row r="2050" spans="2:2">
      <c r="B2050" s="132" t="s">
        <v>2065</v>
      </c>
    </row>
    <row r="2051" ht="30" spans="2:2">
      <c r="B2051" s="132" t="s">
        <v>2066</v>
      </c>
    </row>
    <row r="2052" spans="2:2">
      <c r="B2052" s="132" t="s">
        <v>2067</v>
      </c>
    </row>
    <row r="2053" spans="2:2">
      <c r="B2053" s="132" t="s">
        <v>2068</v>
      </c>
    </row>
    <row r="2054" ht="45" spans="2:2">
      <c r="B2054" s="132" t="s">
        <v>2069</v>
      </c>
    </row>
    <row r="2055" spans="2:2">
      <c r="B2055" s="132" t="s">
        <v>2070</v>
      </c>
    </row>
    <row r="2056" spans="2:2">
      <c r="B2056" s="132" t="s">
        <v>2071</v>
      </c>
    </row>
    <row r="2057" spans="2:2">
      <c r="B2057" s="132" t="s">
        <v>2072</v>
      </c>
    </row>
    <row r="2058" spans="2:2">
      <c r="B2058" s="132" t="s">
        <v>2073</v>
      </c>
    </row>
    <row r="2059" spans="2:2">
      <c r="B2059" s="132" t="s">
        <v>2074</v>
      </c>
    </row>
    <row r="2060" spans="2:2">
      <c r="B2060" s="132" t="s">
        <v>2075</v>
      </c>
    </row>
    <row r="2061" spans="2:2">
      <c r="B2061" s="132" t="s">
        <v>2076</v>
      </c>
    </row>
    <row r="2062" spans="2:2">
      <c r="B2062" s="132" t="s">
        <v>2077</v>
      </c>
    </row>
    <row r="2063" spans="2:2">
      <c r="B2063" s="132" t="s">
        <v>2078</v>
      </c>
    </row>
    <row r="2064" spans="2:2">
      <c r="B2064" s="132" t="s">
        <v>2079</v>
      </c>
    </row>
    <row r="2065" spans="2:2">
      <c r="B2065" s="132" t="s">
        <v>2080</v>
      </c>
    </row>
    <row r="2066" spans="2:2">
      <c r="B2066" s="132" t="s">
        <v>2081</v>
      </c>
    </row>
    <row r="2067" spans="2:2">
      <c r="B2067" s="132" t="s">
        <v>2082</v>
      </c>
    </row>
    <row r="2068" spans="2:2">
      <c r="B2068" s="132" t="s">
        <v>2083</v>
      </c>
    </row>
    <row r="2069" spans="2:2">
      <c r="B2069" s="132" t="s">
        <v>2084</v>
      </c>
    </row>
    <row r="2070" spans="2:2">
      <c r="B2070" s="132" t="s">
        <v>2085</v>
      </c>
    </row>
    <row r="2071" spans="2:2">
      <c r="B2071" s="132" t="s">
        <v>2086</v>
      </c>
    </row>
    <row r="2072" spans="2:2">
      <c r="B2072" s="132" t="s">
        <v>2087</v>
      </c>
    </row>
    <row r="2073" spans="2:2">
      <c r="B2073" s="132" t="s">
        <v>2088</v>
      </c>
    </row>
    <row r="2074" spans="2:2">
      <c r="B2074" s="132" t="s">
        <v>2089</v>
      </c>
    </row>
    <row r="2075" spans="2:2">
      <c r="B2075" s="132" t="s">
        <v>2090</v>
      </c>
    </row>
    <row r="2076" spans="2:2">
      <c r="B2076" s="132" t="s">
        <v>2091</v>
      </c>
    </row>
    <row r="2077" spans="2:2">
      <c r="B2077" s="132" t="s">
        <v>2092</v>
      </c>
    </row>
    <row r="2078" spans="2:2">
      <c r="B2078" s="132" t="s">
        <v>2093</v>
      </c>
    </row>
    <row r="2079" ht="30" spans="2:2">
      <c r="B2079" s="132" t="s">
        <v>2094</v>
      </c>
    </row>
    <row r="2080" spans="2:2">
      <c r="B2080" s="132" t="s">
        <v>2095</v>
      </c>
    </row>
    <row r="2081" spans="2:2">
      <c r="B2081" s="132" t="s">
        <v>2096</v>
      </c>
    </row>
    <row r="2082" spans="2:2">
      <c r="B2082" s="132" t="s">
        <v>2097</v>
      </c>
    </row>
    <row r="2083" spans="2:2">
      <c r="B2083" s="132" t="s">
        <v>2098</v>
      </c>
    </row>
    <row r="2084" spans="2:2">
      <c r="B2084" s="132" t="s">
        <v>2099</v>
      </c>
    </row>
    <row r="2085" spans="2:2">
      <c r="B2085" s="132" t="s">
        <v>2100</v>
      </c>
    </row>
    <row r="2086" ht="45" spans="2:2">
      <c r="B2086" s="204" t="s">
        <v>2101</v>
      </c>
    </row>
  </sheetData>
  <autoFilter ref="A1:G5">
    <sortState ref="A1:G5">
      <sortCondition ref="B1" sortBy="cellColor" dxfId="0"/>
    </sortState>
    <extLst/>
  </autoFilter>
  <conditionalFormatting sqref="B1763:C1764 B6:C1386 B1809:C1811 B2079:C1048576 B1880:C2070 B1818:C1877 B1816:C1816 B1774:C1807 B1769:C1770 B1753:C1760 B1749:C1751 B1718:C1747 B1694:C1714 B1559:C1692 B1474:C1555 B1432:C1470 B1390:C1426 B1429:C1429 B1772:C1772 B1:B5">
    <cfRule type="duplicateValues" dxfId="1" priority="209"/>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4"/>
  <sheetViews>
    <sheetView workbookViewId="0">
      <selection activeCell="B1" sqref="B1"/>
    </sheetView>
  </sheetViews>
  <sheetFormatPr defaultColWidth="9" defaultRowHeight="15" outlineLevelCol="6"/>
  <cols>
    <col min="1" max="1" width="45.7142857142857" style="1" customWidth="1"/>
    <col min="2" max="2" width="42" style="1" customWidth="1"/>
    <col min="3" max="3" width="87.2857142857143" style="1" customWidth="1"/>
    <col min="4" max="4" width="75.4285714285714" style="1" customWidth="1"/>
    <col min="5" max="5" width="36.5714285714286" style="1" customWidth="1"/>
    <col min="6" max="6" width="30.5714285714286" style="1" customWidth="1"/>
    <col min="7" max="7" width="61.1428571428571" style="1" customWidth="1"/>
    <col min="8" max="16384" width="9.14285714285714" style="1"/>
  </cols>
  <sheetData>
    <row r="1" ht="33" spans="1:7">
      <c r="A1" s="65" t="s">
        <v>0</v>
      </c>
      <c r="B1" s="65" t="s">
        <v>2102</v>
      </c>
      <c r="C1" s="65" t="s">
        <v>1</v>
      </c>
      <c r="D1" s="67" t="s">
        <v>2</v>
      </c>
      <c r="E1" s="67" t="s">
        <v>3</v>
      </c>
      <c r="F1" s="67" t="s">
        <v>4</v>
      </c>
      <c r="G1" s="67" t="s">
        <v>33</v>
      </c>
    </row>
    <row r="2" s="61" customFormat="1" ht="15.75" spans="1:7">
      <c r="A2" s="61" t="str">
        <f t="shared" ref="A2:A65" si="0">LOWER(SUBSTITUTE(TRIM(B2)," ","_"))</f>
        <v>access_inbound</v>
      </c>
      <c r="B2" s="112" t="str">
        <f t="array" ref="B2:B1942">_xlfn.UNIQUE(_xlfn._xlws.FILTER('wms-app (backup)'!A2:A4002,'wms-app (backup)'!A2:A4002&lt;&gt;""))</f>
        <v>Access INBOUND</v>
      </c>
      <c r="C2" s="113" t="str">
        <f>VLOOKUP('Master_WMS (Linh)'!B2,'wms-app (backup)'!$A:$F,5,0)</f>
        <v>Truy cập INBOUND</v>
      </c>
      <c r="D2" s="113" t="str">
        <f>VLOOKUP('Master_WMS (Linh)'!B2,'wms-app (backup)'!$A:$F,6,0)</f>
        <v>Access INBOUND</v>
      </c>
      <c r="E2" s="114"/>
      <c r="F2" s="115"/>
      <c r="G2" s="116"/>
    </row>
    <row r="3" s="61" customFormat="1" ht="15.75" spans="1:7">
      <c r="A3" s="61" t="str">
        <f t="shared" si="0"/>
        <v>access_basket_merging</v>
      </c>
      <c r="B3" s="113" t="str">
        <v>Access BASKET MERGING</v>
      </c>
      <c r="C3" s="113" t="str">
        <f>VLOOKUP('Master_WMS (Linh)'!B3,'wms-app (backup)'!$A:$F,5,0)</f>
        <v>Truy cập Gộp rổ</v>
      </c>
      <c r="D3" s="113" t="str">
        <f>VLOOKUP('Master_WMS (Linh)'!B3,'wms-app (backup)'!$A:$F,6,0)</f>
        <v>Access BASKET MERGING</v>
      </c>
      <c r="E3" s="115"/>
      <c r="F3" s="115"/>
      <c r="G3" s="116"/>
    </row>
    <row r="4" s="61" customFormat="1" ht="15.75" spans="1:7">
      <c r="A4" s="61" t="str">
        <f t="shared" si="0"/>
        <v>access_pack</v>
      </c>
      <c r="B4" s="113" t="str">
        <v>Access PACK</v>
      </c>
      <c r="C4" s="113" t="str">
        <f>VLOOKUP('Master_WMS (Linh)'!B4,'wms-app (backup)'!$A:$F,5,0)</f>
        <v>Truy cập PACK</v>
      </c>
      <c r="D4" s="113" t="str">
        <f>VLOOKUP('Master_WMS (Linh)'!B4,'wms-app (backup)'!$A:$F,6,0)</f>
        <v>Access PACK</v>
      </c>
      <c r="E4" s="115"/>
      <c r="F4" s="115"/>
      <c r="G4" s="116"/>
    </row>
    <row r="5" s="61" customFormat="1" ht="15.75" spans="1:7">
      <c r="A5" s="61" t="str">
        <f t="shared" si="0"/>
        <v>access_pda</v>
      </c>
      <c r="B5" s="113" t="str">
        <v>Access PDA</v>
      </c>
      <c r="C5" s="113" t="str">
        <f>VLOOKUP('Master_WMS (Linh)'!B5,'wms-app (backup)'!$A:$F,5,0)</f>
        <v>Truy cập PDA</v>
      </c>
      <c r="D5" s="113" t="str">
        <f>VLOOKUP('Master_WMS (Linh)'!B5,'wms-app (backup)'!$A:$F,6,0)</f>
        <v>Access PDA</v>
      </c>
      <c r="E5" s="115"/>
      <c r="F5" s="115"/>
      <c r="G5" s="116"/>
    </row>
    <row r="6" s="61" customFormat="1" ht="15.75" spans="1:7">
      <c r="A6" s="61" t="str">
        <f t="shared" si="0"/>
        <v>access_pick</v>
      </c>
      <c r="B6" s="113" t="str">
        <v>Access PICK</v>
      </c>
      <c r="C6" s="113" t="str">
        <f>VLOOKUP('Master_WMS (Linh)'!B6,'wms-app (backup)'!$A:$F,5,0)</f>
        <v>Truy cập PICK</v>
      </c>
      <c r="D6" s="113" t="str">
        <f>VLOOKUP('Master_WMS (Linh)'!B6,'wms-app (backup)'!$A:$F,6,0)</f>
        <v>Access PICK</v>
      </c>
      <c r="E6" s="115"/>
      <c r="F6" s="115"/>
      <c r="G6" s="116"/>
    </row>
    <row r="7" s="61" customFormat="1" ht="15.75" spans="1:7">
      <c r="A7" s="61" t="str">
        <f t="shared" si="0"/>
        <v>access_put</v>
      </c>
      <c r="B7" s="113" t="str">
        <v>Access PUT</v>
      </c>
      <c r="C7" s="113" t="str">
        <f>VLOOKUP('Master_WMS (Linh)'!B7,'wms-app (backup)'!$A:$F,5,0)</f>
        <v>Truy cập PUT</v>
      </c>
      <c r="D7" s="113" t="str">
        <f>VLOOKUP('Master_WMS (Linh)'!B7,'wms-app (backup)'!$A:$F,6,0)</f>
        <v>Access PUT</v>
      </c>
      <c r="E7" s="115"/>
      <c r="F7" s="115"/>
      <c r="G7" s="116"/>
    </row>
    <row r="8" s="61" customFormat="1" ht="15.75" spans="1:7">
      <c r="A8" s="61" t="str">
        <f t="shared" si="0"/>
        <v>access_inventory_audit</v>
      </c>
      <c r="B8" s="113" t="str">
        <v>Access Inventory Audit</v>
      </c>
      <c r="C8" s="113" t="str">
        <f>VLOOKUP('Master_WMS (Linh)'!B8,'wms-app (backup)'!$A:$F,5,0)</f>
        <v>Truy cập Kiểm tồn kho</v>
      </c>
      <c r="D8" s="113" t="str">
        <f>VLOOKUP('Master_WMS (Linh)'!B8,'wms-app (backup)'!$A:$F,6,0)</f>
        <v>Access Inventory Audit</v>
      </c>
      <c r="E8" s="115"/>
      <c r="F8" s="115"/>
      <c r="G8" s="116"/>
    </row>
    <row r="9" s="61" customFormat="1" ht="15.75" spans="1:7">
      <c r="A9" s="61" t="str">
        <f t="shared" si="0"/>
        <v>account</v>
      </c>
      <c r="B9" s="113" t="str">
        <v>Account</v>
      </c>
      <c r="C9" s="113" t="str">
        <f>VLOOKUP('Master_WMS (Linh)'!B9,'wms-app (backup)'!$A:$F,5,0)</f>
        <v>Tài khoản</v>
      </c>
      <c r="D9" s="113" t="str">
        <f>VLOOKUP('Master_WMS (Linh)'!B9,'wms-app (backup)'!$A:$F,6,0)</f>
        <v>Account</v>
      </c>
      <c r="E9" s="115"/>
      <c r="F9" s="115"/>
      <c r="G9" s="116"/>
    </row>
    <row r="10" s="61" customFormat="1" ht="15.75" spans="1:7">
      <c r="A10" s="61" t="str">
        <f t="shared" si="0"/>
        <v>action</v>
      </c>
      <c r="B10" s="113" t="str">
        <v>Action</v>
      </c>
      <c r="C10" s="113" t="str">
        <f>VLOOKUP('Master_WMS (Linh)'!B10,'wms-app (backup)'!$A:$F,5,0)</f>
        <v>Thao tác</v>
      </c>
      <c r="D10" s="113" t="str">
        <f>VLOOKUP('Master_WMS (Linh)'!B10,'wms-app (backup)'!$A:$F,6,0)</f>
        <v>Action</v>
      </c>
      <c r="E10" s="115"/>
      <c r="F10" s="115"/>
      <c r="G10" s="116"/>
    </row>
    <row r="11" s="61" customFormat="1" ht="15.75" spans="1:7">
      <c r="A11" s="61" t="str">
        <f t="shared" si="0"/>
        <v>added</v>
      </c>
      <c r="B11" s="113" t="str">
        <v>Added</v>
      </c>
      <c r="C11" s="113" t="str">
        <f>VLOOKUP('Master_WMS (Linh)'!B11,'wms-app (backup)'!$A:$F,5,0)</f>
        <v>Đã thêm</v>
      </c>
      <c r="D11" s="113" t="str">
        <f>VLOOKUP('Master_WMS (Linh)'!B11,'wms-app (backup)'!$A:$F,6,0)</f>
        <v>Added</v>
      </c>
      <c r="E11" s="115"/>
      <c r="F11" s="115"/>
      <c r="G11" s="116"/>
    </row>
    <row r="12" s="61" customFormat="1" ht="15.75" spans="1:7">
      <c r="A12" s="61" t="str">
        <f t="shared" si="0"/>
        <v>check</v>
      </c>
      <c r="B12" s="113" t="str">
        <v>Check</v>
      </c>
      <c r="C12" s="113" t="str">
        <f>VLOOKUP('Master_WMS (Linh)'!B12,'wms-app (backup)'!$A:$F,5,0)</f>
        <v>Kiểm</v>
      </c>
      <c r="D12" s="113" t="str">
        <f>VLOOKUP('Master_WMS (Linh)'!B12,'wms-app (backup)'!$A:$F,6,0)</f>
        <v>Check</v>
      </c>
      <c r="E12" s="115"/>
      <c r="F12" s="115"/>
      <c r="G12" s="116"/>
    </row>
    <row r="13" s="61" customFormat="1" ht="15.75" spans="1:7">
      <c r="A13" s="61" t="str">
        <f t="shared" si="0"/>
        <v>recheck</v>
      </c>
      <c r="B13" s="113" t="str">
        <v>Recheck</v>
      </c>
      <c r="C13" s="113" t="str">
        <f>VLOOKUP('Master_WMS (Linh)'!B13,'wms-app (backup)'!$A:$F,5,0)</f>
        <v>Kiểm lại</v>
      </c>
      <c r="D13" s="113" t="str">
        <f>VLOOKUP('Master_WMS (Linh)'!B13,'wms-app (backup)'!$A:$F,6,0)</f>
        <v>Recheck</v>
      </c>
      <c r="E13" s="115"/>
      <c r="F13" s="115"/>
      <c r="G13" s="116"/>
    </row>
    <row r="14" s="61" customFormat="1" ht="15.75" spans="1:7">
      <c r="A14" s="61" t="str">
        <f t="shared" si="0"/>
        <v>start_checking</v>
      </c>
      <c r="B14" s="112" t="str">
        <v>Start checking</v>
      </c>
      <c r="C14" s="113" t="str">
        <f>VLOOKUP('Master_WMS (Linh)'!B14,'wms-app (backup)'!$A:$F,5,0)</f>
        <v>Bắt đầu kiểm</v>
      </c>
      <c r="D14" s="113" t="str">
        <f>VLOOKUP('Master_WMS (Linh)'!B14,'wms-app (backup)'!$A:$F,6,0)</f>
        <v>Start checking</v>
      </c>
      <c r="E14" s="115"/>
      <c r="F14" s="115"/>
      <c r="G14" s="116"/>
    </row>
    <row r="15" s="61" customFormat="1" ht="15.75" spans="1:7">
      <c r="A15" s="61" t="str">
        <f t="shared" si="0"/>
        <v>confirm</v>
      </c>
      <c r="B15" s="61" t="str">
        <v>Confirm</v>
      </c>
      <c r="C15" s="113" t="str">
        <f>VLOOKUP('Master_WMS (Linh)'!B15,'wms-app (backup)'!$A:$F,5,0)</f>
        <v>Xác nhận</v>
      </c>
      <c r="D15" s="113" t="str">
        <f>VLOOKUP('Master_WMS (Linh)'!B15,'wms-app (backup)'!$A:$F,6,0)</f>
        <v>Confirm</v>
      </c>
      <c r="E15" s="115"/>
      <c r="F15" s="115"/>
      <c r="G15" s="116"/>
    </row>
    <row r="16" s="61" customFormat="1" ht="15.75" spans="1:7">
      <c r="A16" s="61" t="str">
        <f t="shared" si="0"/>
        <v>complete</v>
      </c>
      <c r="B16" s="113" t="str">
        <v>Complete</v>
      </c>
      <c r="C16" s="113" t="str">
        <f>VLOOKUP('Master_WMS (Linh)'!B16,'wms-app (backup)'!$A:$F,5,0)</f>
        <v>Hoàn thành</v>
      </c>
      <c r="D16" s="113" t="str">
        <f>VLOOKUP('Master_WMS (Linh)'!B16,'wms-app (backup)'!$A:$F,6,0)</f>
        <v>Complete</v>
      </c>
      <c r="E16" s="115"/>
      <c r="F16" s="115"/>
      <c r="G16" s="116"/>
    </row>
    <row r="17" s="61" customFormat="1" ht="15.75" spans="1:7">
      <c r="A17" s="61" t="str">
        <f t="shared" si="0"/>
        <v>continue</v>
      </c>
      <c r="B17" s="113" t="str">
        <v>Continue</v>
      </c>
      <c r="C17" s="113" t="str">
        <f>VLOOKUP('Master_WMS (Linh)'!B17,'wms-app (backup)'!$A:$F,5,0)</f>
        <v>Tiếp tục</v>
      </c>
      <c r="D17" s="113" t="str">
        <f>VLOOKUP('Master_WMS (Linh)'!B17,'wms-app (backup)'!$A:$F,6,0)</f>
        <v>Continue</v>
      </c>
      <c r="E17" s="115"/>
      <c r="F17" s="115"/>
      <c r="G17" s="116"/>
    </row>
    <row r="18" s="61" customFormat="1" ht="15.75" spans="1:7">
      <c r="A18" s="61" t="str">
        <f t="shared" si="0"/>
        <v>continue_to_check</v>
      </c>
      <c r="B18" s="117" t="str">
        <v>Continue to check</v>
      </c>
      <c r="C18" s="113" t="str">
        <f>VLOOKUP('Master_WMS (Linh)'!B18,'wms-app (backup)'!$A:$F,5,0)</f>
        <v>Tiếp tục kiểm</v>
      </c>
      <c r="D18" s="113" t="str">
        <f>VLOOKUP('Master_WMS (Linh)'!B18,'wms-app (backup)'!$A:$F,6,0)</f>
        <v>Continue to check</v>
      </c>
      <c r="E18" s="115"/>
      <c r="F18" s="115"/>
      <c r="G18" s="116"/>
    </row>
    <row r="19" s="61" customFormat="1" ht="15.75" spans="1:7">
      <c r="A19" s="61" t="str">
        <f t="shared" si="0"/>
        <v>press_enter_to_access</v>
      </c>
      <c r="B19" s="117" t="str">
        <v>Press ENTER to access</v>
      </c>
      <c r="C19" s="113" t="str">
        <f>VLOOKUP('Master_WMS (Linh)'!B19,'wms-app (backup)'!$A:$F,5,0)</f>
        <v>Nhấn Enter để truy cập</v>
      </c>
      <c r="D19" s="113" t="str">
        <f>VLOOKUP('Master_WMS (Linh)'!B19,'wms-app (backup)'!$A:$F,6,0)</f>
        <v>Press ENTER to access</v>
      </c>
      <c r="E19" s="115"/>
      <c r="F19" s="115"/>
      <c r="G19" s="116"/>
    </row>
    <row r="20" s="61" customFormat="1" ht="15.75" spans="1:7">
      <c r="A20" s="61" t="str">
        <f t="shared" si="0"/>
        <v>deleted</v>
      </c>
      <c r="B20" s="117" t="str">
        <v>Deleted</v>
      </c>
      <c r="C20" s="113" t="str">
        <f>VLOOKUP('Master_WMS (Linh)'!B20,'wms-app (backup)'!$A:$F,5,0)</f>
        <v>Đã xóa</v>
      </c>
      <c r="D20" s="113" t="str">
        <f>VLOOKUP('Master_WMS (Linh)'!B20,'wms-app (backup)'!$A:$F,6,0)</f>
        <v>Deleted</v>
      </c>
      <c r="E20" s="115"/>
      <c r="F20" s="115"/>
      <c r="G20" s="116"/>
    </row>
    <row r="21" s="61" customFormat="1" ht="15.75" spans="1:7">
      <c r="A21" s="61" t="str">
        <f t="shared" si="0"/>
        <v>report_error</v>
      </c>
      <c r="B21" s="117" t="str">
        <v>Report error</v>
      </c>
      <c r="C21" s="113" t="str">
        <f>VLOOKUP('Master_WMS (Linh)'!B21,'wms-app (backup)'!$A:$F,5,0)</f>
        <v>Báo lỗi</v>
      </c>
      <c r="D21" s="113" t="str">
        <f>VLOOKUP('Master_WMS (Linh)'!B21,'wms-app (backup)'!$A:$F,6,0)</f>
        <v>Report error</v>
      </c>
      <c r="E21" s="115"/>
      <c r="F21" s="115"/>
      <c r="G21" s="116"/>
    </row>
    <row r="22" s="61" customFormat="1" ht="15.75" spans="1:7">
      <c r="A22" s="61" t="str">
        <f t="shared" si="0"/>
        <v>report_product_error</v>
      </c>
      <c r="B22" s="117" t="str">
        <v>Report product error</v>
      </c>
      <c r="C22" s="113" t="str">
        <f>VLOOKUP('Master_WMS (Linh)'!B22,'wms-app (backup)'!$A:$F,5,0)</f>
        <v>Báo lỗi sản phẩm</v>
      </c>
      <c r="D22" s="113" t="str">
        <f>VLOOKUP('Master_WMS (Linh)'!B22,'wms-app (backup)'!$A:$F,6,0)</f>
        <v>Report product error</v>
      </c>
      <c r="E22" s="115"/>
      <c r="F22" s="115"/>
      <c r="G22" s="116"/>
    </row>
    <row r="23" s="61" customFormat="1" ht="15.75" spans="1:7">
      <c r="A23" s="61" t="str">
        <f t="shared" si="0"/>
        <v>back</v>
      </c>
      <c r="B23" s="117" t="str">
        <v>Back</v>
      </c>
      <c r="C23" s="113" t="str">
        <f>VLOOKUP('Master_WMS (Linh)'!B23,'wms-app (backup)'!$A:$F,5,0)</f>
        <v>Quay lại</v>
      </c>
      <c r="D23" s="113" t="str">
        <f>VLOOKUP('Master_WMS (Linh)'!B23,'wms-app (backup)'!$A:$F,6,0)</f>
        <v>Back</v>
      </c>
      <c r="E23" s="115"/>
      <c r="F23" s="115"/>
      <c r="G23" s="116"/>
    </row>
    <row r="24" s="61" customFormat="1" ht="15.75" spans="1:7">
      <c r="A24" s="61" t="str">
        <f t="shared" si="0"/>
        <v>back_to_homepage_in_{{value}}_second(s)</v>
      </c>
      <c r="B24" s="117" t="str">
        <v>Back to Homepage in {{value}} second(s)</v>
      </c>
      <c r="C24" s="113" t="str">
        <f>VLOOKUP('Master_WMS (Linh)'!B24,'wms-app (backup)'!$A:$F,5,0)</f>
        <v>Tự động trở về trang chủ sau {{value}} giây</v>
      </c>
      <c r="D24" s="113" t="str">
        <f>VLOOKUP('Master_WMS (Linh)'!B24,'wms-app (backup)'!$A:$F,6,0)</f>
        <v>Back to Homepage in {{value}} second(s)</v>
      </c>
      <c r="E24" s="115"/>
      <c r="F24" s="115"/>
      <c r="G24" s="116"/>
    </row>
    <row r="25" s="61" customFormat="1" ht="15.75" spans="1:7">
      <c r="A25" s="61" t="str">
        <f t="shared" si="0"/>
        <v>scan</v>
      </c>
      <c r="B25" s="117" t="str">
        <v>Scan</v>
      </c>
      <c r="C25" s="113" t="str">
        <f>VLOOKUP('Master_WMS (Linh)'!B25,'wms-app (backup)'!$A:$F,5,0)</f>
        <v>Quét</v>
      </c>
      <c r="D25" s="113" t="str">
        <f>VLOOKUP('Master_WMS (Linh)'!B25,'wms-app (backup)'!$A:$F,6,0)</f>
        <v>Scan</v>
      </c>
      <c r="E25" s="115"/>
      <c r="F25" s="115"/>
      <c r="G25" s="116"/>
    </row>
    <row r="26" s="61" customFormat="1" ht="15.75" spans="1:7">
      <c r="A26" s="61" t="str">
        <f t="shared" si="0"/>
        <v>scan_successfully</v>
      </c>
      <c r="B26" s="117" t="str">
        <v>Scan successfully</v>
      </c>
      <c r="C26" s="113" t="str">
        <f>VLOOKUP('Master_WMS (Linh)'!B26,'wms-app (backup)'!$A:$F,5,0)</f>
        <v>Quét thành công</v>
      </c>
      <c r="D26" s="113" t="str">
        <f>VLOOKUP('Master_WMS (Linh)'!B26,'wms-app (backup)'!$A:$F,6,0)</f>
        <v>Scan successfully</v>
      </c>
      <c r="E26" s="115"/>
      <c r="F26" s="115"/>
      <c r="G26" s="116"/>
    </row>
    <row r="27" s="61" customFormat="1" ht="15.75" spans="1:7">
      <c r="A27" s="61" t="str">
        <f t="shared" si="0"/>
        <v>select</v>
      </c>
      <c r="B27" s="112" t="str">
        <v>Select</v>
      </c>
      <c r="C27" s="113" t="str">
        <f>VLOOKUP('Master_WMS (Linh)'!B27,'wms-app (backup)'!$A:$F,5,0)</f>
        <v>Chọn</v>
      </c>
      <c r="D27" s="113" t="str">
        <f>VLOOKUP('Master_WMS (Linh)'!B27,'wms-app (backup)'!$A:$F,6,0)</f>
        <v>Select</v>
      </c>
      <c r="E27" s="115"/>
      <c r="F27" s="115"/>
      <c r="G27" s="116"/>
    </row>
    <row r="28" s="61" customFormat="1" ht="15.75" spans="1:7">
      <c r="A28" s="61" t="str">
        <f t="shared" si="0"/>
        <v>picked</v>
      </c>
      <c r="B28" s="113" t="str">
        <v>Picked</v>
      </c>
      <c r="C28" s="113" t="str">
        <f>VLOOKUP('Master_WMS (Linh)'!B28,'wms-app (backup)'!$A:$F,5,0)</f>
        <v>Đã lấy</v>
      </c>
      <c r="D28" s="113" t="str">
        <f>VLOOKUP('Master_WMS (Linh)'!B28,'wms-app (backup)'!$A:$F,6,0)</f>
        <v>Picked</v>
      </c>
      <c r="E28" s="115"/>
      <c r="F28" s="115"/>
      <c r="G28" s="116"/>
    </row>
    <row r="29" s="61" customFormat="1" ht="15.75" spans="1:7">
      <c r="A29" s="61" t="str">
        <f t="shared" si="0"/>
        <v>all</v>
      </c>
      <c r="B29" s="113" t="str">
        <v>All</v>
      </c>
      <c r="C29" s="113" t="str">
        <f>VLOOKUP('Master_WMS (Linh)'!B29,'wms-app (backup)'!$A:$F,5,0)</f>
        <v>Tất cả</v>
      </c>
      <c r="D29" s="113" t="str">
        <f>VLOOKUP('Master_WMS (Linh)'!B29,'wms-app (backup)'!$A:$F,6,0)</f>
        <v>All</v>
      </c>
      <c r="E29" s="115"/>
      <c r="F29" s="115"/>
      <c r="G29" s="116"/>
    </row>
    <row r="30" s="61" customFormat="1" ht="15.75" spans="1:7">
      <c r="A30" s="61" t="str">
        <f t="shared" si="0"/>
        <v>basket</v>
      </c>
      <c r="B30" s="113" t="str">
        <v>Basket</v>
      </c>
      <c r="C30" s="113" t="str">
        <f>VLOOKUP('Master_WMS (Linh)'!B30,'wms-app (backup)'!$A:$F,5,0)</f>
        <v>Rổ</v>
      </c>
      <c r="D30" s="113" t="str">
        <f>VLOOKUP('Master_WMS (Linh)'!B30,'wms-app (backup)'!$A:$F,6,0)</f>
        <v>Basket</v>
      </c>
      <c r="E30" s="115"/>
      <c r="F30" s="115"/>
      <c r="G30" s="116"/>
    </row>
    <row r="31" s="61" customFormat="1" ht="15.75" spans="1:7">
      <c r="A31" s="61" t="str">
        <f t="shared" si="0"/>
        <v>available_basket</v>
      </c>
      <c r="B31" s="113" t="str">
        <v>Available basket</v>
      </c>
      <c r="C31" s="113" t="str">
        <f>VLOOKUP('Master_WMS (Linh)'!B31,'wms-app (backup)'!$A:$F,5,0)</f>
        <v>Rổ khả dụng</v>
      </c>
      <c r="D31" s="113" t="str">
        <f>VLOOKUP('Master_WMS (Linh)'!B31,'wms-app (backup)'!$A:$F,6,0)</f>
        <v>Available basket</v>
      </c>
      <c r="E31" s="115"/>
      <c r="F31" s="115"/>
      <c r="G31" s="116"/>
    </row>
    <row r="32" s="61" customFormat="1" ht="15.75" spans="1:7">
      <c r="A32" s="61" t="str">
        <f t="shared" si="0"/>
        <v>basket_code</v>
      </c>
      <c r="B32" s="118" t="str">
        <v>Basket code</v>
      </c>
      <c r="C32" s="113" t="str">
        <f>VLOOKUP('Master_WMS (Linh)'!B32,'wms-app (backup)'!$A:$F,5,0)</f>
        <v>Mã rổ</v>
      </c>
      <c r="D32" s="113" t="str">
        <f>VLOOKUP('Master_WMS (Linh)'!B32,'wms-app (backup)'!$A:$F,6,0)</f>
        <v>Basket code</v>
      </c>
      <c r="E32" s="115"/>
      <c r="F32" s="115"/>
      <c r="G32" s="116"/>
    </row>
    <row r="33" s="61" customFormat="1" ht="15.75" spans="1:7">
      <c r="A33" s="61" t="str">
        <f t="shared" si="0"/>
        <v>basket_without_pick_ticket</v>
      </c>
      <c r="B33" s="119" t="str">
        <v>Basket without PICK ticket</v>
      </c>
      <c r="C33" s="113" t="str">
        <f>VLOOKUP('Master_WMS (Linh)'!B33,'wms-app (backup)'!$A:$F,5,0)</f>
        <v>Rổ không có phiếu PICK</v>
      </c>
      <c r="D33" s="113" t="str">
        <f>VLOOKUP('Master_WMS (Linh)'!B33,'wms-app (backup)'!$A:$F,6,0)</f>
        <v>Basket without PICK ticket</v>
      </c>
      <c r="E33" s="115"/>
      <c r="F33" s="115"/>
      <c r="G33" s="116"/>
    </row>
    <row r="34" s="61" customFormat="1" ht="15.75" spans="1:7">
      <c r="A34" s="61" t="str">
        <f t="shared" si="0"/>
        <v>basket_without_put_ticket</v>
      </c>
      <c r="B34" s="119" t="str">
        <v>Basket without PUT ticket</v>
      </c>
      <c r="C34" s="113" t="str">
        <f>VLOOKUP('Master_WMS (Linh)'!B34,'wms-app (backup)'!$A:$F,5,0)</f>
        <v>Rổ không có phiếu PUT</v>
      </c>
      <c r="D34" s="113" t="str">
        <f>VLOOKUP('Master_WMS (Linh)'!B34,'wms-app (backup)'!$A:$F,6,0)</f>
        <v>Basket without PUT ticket</v>
      </c>
      <c r="E34" s="115"/>
      <c r="F34" s="115"/>
      <c r="G34" s="116"/>
    </row>
    <row r="35" s="61" customFormat="1" ht="15.75" spans="1:7">
      <c r="A35" s="61" t="str">
        <f t="shared" si="0"/>
        <v>merge_basket</v>
      </c>
      <c r="B35" s="120" t="str">
        <v>Merge basket</v>
      </c>
      <c r="C35" s="113" t="str">
        <f>VLOOKUP('Master_WMS (Linh)'!B35,'wms-app (backup)'!$A:$F,5,0)</f>
        <v>Gộp rổ</v>
      </c>
      <c r="D35" s="113" t="str">
        <f>VLOOKUP('Master_WMS (Linh)'!B35,'wms-app (backup)'!$A:$F,6,0)</f>
        <v>Merge basket</v>
      </c>
      <c r="E35" s="115"/>
      <c r="F35" s="115"/>
      <c r="G35" s="116"/>
    </row>
    <row r="36" s="61" customFormat="1" ht="15.75" spans="1:7">
      <c r="A36" s="61" t="str">
        <f t="shared" si="0"/>
        <v>merged_basket_list</v>
      </c>
      <c r="B36" s="120" t="str">
        <v>Merged basket list</v>
      </c>
      <c r="C36" s="113" t="str">
        <f>VLOOKUP('Master_WMS (Linh)'!B36,'wms-app (backup)'!$A:$F,5,0)</f>
        <v>Danh sách rổ đã gom</v>
      </c>
      <c r="D36" s="113" t="str">
        <f>VLOOKUP('Master_WMS (Linh)'!B36,'wms-app (backup)'!$A:$F,6,0)</f>
        <v>Merged basket list</v>
      </c>
      <c r="E36" s="115"/>
      <c r="F36" s="115"/>
      <c r="G36" s="116"/>
    </row>
    <row r="37" s="61" customFormat="1" ht="15.75" spans="1:7">
      <c r="A37" s="61" t="str">
        <f t="shared" si="0"/>
        <v>basket_does_not_belong_to_any_order</v>
      </c>
      <c r="B37" s="120" t="str">
        <v>Basket does not belong to any order</v>
      </c>
      <c r="C37" s="113" t="str">
        <f>VLOOKUP('Master_WMS (Linh)'!B37,'wms-app (backup)'!$A:$F,5,0)</f>
        <v>Rổ không thuộc đơn hàng</v>
      </c>
      <c r="D37" s="113" t="str">
        <f>VLOOKUP('Master_WMS (Linh)'!B37,'wms-app (backup)'!$A:$F,6,0)</f>
        <v>Basket does not belong to any order</v>
      </c>
      <c r="E37" s="115"/>
      <c r="F37" s="115"/>
      <c r="G37" s="116"/>
    </row>
    <row r="38" s="61" customFormat="1" ht="15.75" spans="1:7">
      <c r="A38" s="61" t="str">
        <f t="shared" si="0"/>
        <v>non-exist_basket</v>
      </c>
      <c r="B38" s="120" t="str">
        <v>Non-exist basket</v>
      </c>
      <c r="C38" s="113" t="str">
        <f>VLOOKUP('Master_WMS (Linh)'!B38,'wms-app (backup)'!$A:$F,5,0)</f>
        <v>Rổ không tồn tại</v>
      </c>
      <c r="D38" s="113" t="str">
        <f>VLOOKUP('Master_WMS (Linh)'!B38,'wms-app (backup)'!$A:$F,6,0)</f>
        <v>Non-exist basket</v>
      </c>
      <c r="E38" s="115"/>
      <c r="F38" s="115"/>
      <c r="G38" s="116"/>
    </row>
    <row r="39" s="61" customFormat="1" ht="15.75" spans="1:7">
      <c r="A39" s="61" t="str">
        <f t="shared" si="0"/>
        <v>selected_basket</v>
      </c>
      <c r="B39" s="120" t="str">
        <v>Selected basket</v>
      </c>
      <c r="C39" s="113" t="str">
        <f>VLOOKUP('Master_WMS (Linh)'!B39,'wms-app (backup)'!$A:$F,5,0)</f>
        <v>Rổ đã chọn</v>
      </c>
      <c r="D39" s="113" t="str">
        <f>VLOOKUP('Master_WMS (Linh)'!B39,'wms-app (backup)'!$A:$F,6,0)</f>
        <v>Selected basket</v>
      </c>
      <c r="E39" s="115"/>
      <c r="F39" s="115"/>
      <c r="G39" s="116"/>
    </row>
    <row r="40" s="61" customFormat="1" ht="15.75" spans="1:7">
      <c r="A40" s="61" t="str">
        <f t="shared" si="0"/>
        <v>unavailable_basket</v>
      </c>
      <c r="B40" s="120" t="str">
        <v>Unavailable basket</v>
      </c>
      <c r="C40" s="113" t="str">
        <f>VLOOKUP('Master_WMS (Linh)'!B40,'wms-app (backup)'!$A:$F,5,0)</f>
        <v>Rổ không khả dụng</v>
      </c>
      <c r="D40" s="113" t="str">
        <f>VLOOKUP('Master_WMS (Linh)'!B40,'wms-app (backup)'!$A:$F,6,0)</f>
        <v>Unavailable basket</v>
      </c>
      <c r="E40" s="115"/>
      <c r="F40" s="115"/>
      <c r="G40" s="116"/>
    </row>
    <row r="41" s="61" customFormat="1" ht="15.75" spans="1:7">
      <c r="A41" s="61" t="str">
        <f t="shared" si="0"/>
        <v>bin</v>
      </c>
      <c r="B41" s="120" t="str">
        <v>BIN</v>
      </c>
      <c r="C41" s="113" t="str">
        <f>VLOOKUP('Master_WMS (Linh)'!B41,'wms-app (backup)'!$A:$F,5,0)</f>
        <v>BIN</v>
      </c>
      <c r="D41" s="113" t="str">
        <f>VLOOKUP('Master_WMS (Linh)'!B41,'wms-app (backup)'!$A:$F,6,0)</f>
        <v>BIN</v>
      </c>
      <c r="E41" s="115"/>
      <c r="F41" s="115"/>
      <c r="G41" s="116"/>
    </row>
    <row r="42" s="61" customFormat="1" ht="15.75" spans="1:7">
      <c r="A42" s="61" t="str">
        <f t="shared" si="0"/>
        <v>carton_box</v>
      </c>
      <c r="B42" s="120" t="str">
        <v>Carton box</v>
      </c>
      <c r="C42" s="113" t="str">
        <f>VLOOKUP('Master_WMS (Linh)'!B42,'wms-app (backup)'!$A:$F,5,0)</f>
        <v>Thùng giấy</v>
      </c>
      <c r="D42" s="113" t="str">
        <f>VLOOKUP('Master_WMS (Linh)'!B42,'wms-app (backup)'!$A:$F,6,0)</f>
        <v>Carton box</v>
      </c>
      <c r="E42" s="115"/>
      <c r="F42" s="115"/>
      <c r="G42" s="116"/>
    </row>
    <row r="43" s="61" customFormat="1" ht="15.75" spans="1:7">
      <c r="A43" s="61" t="str">
        <f t="shared" si="0"/>
        <v>recycling_box</v>
      </c>
      <c r="B43" s="120" t="str">
        <v>Recycling box</v>
      </c>
      <c r="C43" s="113" t="str">
        <f>VLOOKUP('Master_WMS (Linh)'!B43,'wms-app (backup)'!$A:$F,5,0)</f>
        <v>Thùng tái chế</v>
      </c>
      <c r="D43" s="113" t="str">
        <f>VLOOKUP('Master_WMS (Linh)'!B43,'wms-app (backup)'!$A:$F,6,0)</f>
        <v>Recycling box</v>
      </c>
      <c r="E43" s="115"/>
      <c r="F43" s="115"/>
      <c r="G43" s="116"/>
    </row>
    <row r="44" s="61" customFormat="1" ht="15.75" spans="1:7">
      <c r="A44" s="61" t="str">
        <f t="shared" si="0"/>
        <v>styrofoam_box</v>
      </c>
      <c r="B44" s="120" t="str">
        <v>Styrofoam box</v>
      </c>
      <c r="C44" s="113" t="str">
        <f>VLOOKUP('Master_WMS (Linh)'!B44,'wms-app (backup)'!$A:$F,5,0)</f>
        <v>Thùng xốp</v>
      </c>
      <c r="D44" s="113" t="str">
        <f>VLOOKUP('Master_WMS (Linh)'!B44,'wms-app (backup)'!$A:$F,6,0)</f>
        <v>Styrofoam box</v>
      </c>
      <c r="E44" s="115"/>
      <c r="F44" s="115"/>
      <c r="G44" s="116"/>
    </row>
    <row r="45" s="61" customFormat="1" ht="15.75" spans="1:7">
      <c r="A45" s="61" t="str">
        <f t="shared" si="0"/>
        <v>close</v>
      </c>
      <c r="B45" s="120" t="str">
        <v>Close</v>
      </c>
      <c r="C45" s="113" t="str">
        <f>VLOOKUP('Master_WMS (Linh)'!B45,'wms-app (backup)'!$A:$F,5,0)</f>
        <v>Đóng</v>
      </c>
      <c r="D45" s="113" t="str">
        <f>VLOOKUP('Master_WMS (Linh)'!B45,'wms-app (backup)'!$A:$F,6,0)</f>
        <v>Close</v>
      </c>
      <c r="E45" s="115"/>
      <c r="F45" s="115"/>
      <c r="G45" s="116"/>
    </row>
    <row r="46" s="61" customFormat="1" ht="15.75" spans="1:7">
      <c r="A46" s="61" t="str">
        <f t="shared" si="0"/>
        <v>check-in_code</v>
      </c>
      <c r="B46" s="119" t="str">
        <v>Check-in code</v>
      </c>
      <c r="C46" s="113" t="str">
        <f>VLOOKUP('Master_WMS (Linh)'!B46,'wms-app (backup)'!$A:$F,5,0)</f>
        <v>Mã checkin</v>
      </c>
      <c r="D46" s="113" t="str">
        <f>VLOOKUP('Master_WMS (Linh)'!B46,'wms-app (backup)'!$A:$F,6,0)</f>
        <v>Check-in code</v>
      </c>
      <c r="E46" s="115"/>
      <c r="F46" s="115"/>
      <c r="G46" s="116"/>
    </row>
    <row r="47" s="61" customFormat="1" ht="15.75" spans="1:7">
      <c r="A47" s="61" t="str">
        <f t="shared" si="0"/>
        <v>duplicated_code</v>
      </c>
      <c r="B47" s="121" t="str">
        <v>Duplicated code</v>
      </c>
      <c r="C47" s="113" t="str">
        <f>VLOOKUP('Master_WMS (Linh)'!B47,'wms-app (backup)'!$A:$F,5,0)</f>
        <v>Mã trùng</v>
      </c>
      <c r="D47" s="113" t="str">
        <f>VLOOKUP('Master_WMS (Linh)'!B47,'wms-app (backup)'!$A:$F,6,0)</f>
        <v>Duplicated code</v>
      </c>
      <c r="E47" s="115"/>
      <c r="F47" s="115"/>
      <c r="G47" s="116"/>
    </row>
    <row r="48" s="61" customFormat="1" ht="15.75" spans="1:7">
      <c r="A48" s="61" t="str">
        <f t="shared" si="0"/>
        <v>incorrect_format_code</v>
      </c>
      <c r="B48" s="113" t="str">
        <v>Incorrect format code</v>
      </c>
      <c r="C48" s="113" t="str">
        <f>VLOOKUP('Master_WMS (Linh)'!B48,'wms-app (backup)'!$A:$F,5,0)</f>
        <v>Mã không đúng định dạng</v>
      </c>
      <c r="D48" s="113" t="str">
        <f>VLOOKUP('Master_WMS (Linh)'!B48,'wms-app (backup)'!$A:$F,6,0)</f>
        <v>Incorrect format code</v>
      </c>
      <c r="E48" s="115"/>
      <c r="F48" s="115"/>
      <c r="G48" s="116"/>
    </row>
    <row r="49" s="61" customFormat="1" ht="15.75" spans="1:7">
      <c r="A49" s="61" t="str">
        <f t="shared" si="0"/>
        <v>receiving_session_code</v>
      </c>
      <c r="B49" s="113" t="str">
        <v>Receiving session code</v>
      </c>
      <c r="C49" s="113" t="str">
        <f>VLOOKUP('Master_WMS (Linh)'!B49,'wms-app (backup)'!$A:$F,5,0)</f>
        <v>Mã phiên nhận</v>
      </c>
      <c r="D49" s="113" t="str">
        <f>VLOOKUP('Master_WMS (Linh)'!B49,'wms-app (backup)'!$A:$F,6,0)</f>
        <v>Receiving session code</v>
      </c>
      <c r="E49" s="115"/>
      <c r="F49" s="115"/>
      <c r="G49" s="116"/>
    </row>
    <row r="50" s="61" customFormat="1" ht="15.75" spans="1:7">
      <c r="A50" s="61" t="str">
        <f t="shared" si="0"/>
        <v>scanned_code_{{value}}</v>
      </c>
      <c r="B50" s="122" t="str">
        <v>Scanned code {{value}}</v>
      </c>
      <c r="C50" s="113" t="str">
        <f>VLOOKUP('Master_WMS (Linh)'!B50,'wms-app (backup)'!$A:$F,5,0)</f>
        <v>Mã đã quét {{value}}</v>
      </c>
      <c r="D50" s="113" t="str">
        <f>VLOOKUP('Master_WMS (Linh)'!B50,'wms-app (backup)'!$A:$F,6,0)</f>
        <v>Scanned code {{value}}</v>
      </c>
      <c r="E50" s="115"/>
      <c r="F50" s="115"/>
      <c r="G50" s="116"/>
    </row>
    <row r="51" s="61" customFormat="1" ht="15.75" spans="1:7">
      <c r="A51" s="61" t="str">
        <f t="shared" si="0"/>
        <v>scan_information</v>
      </c>
      <c r="B51" s="122" t="str">
        <v>Scan information</v>
      </c>
      <c r="C51" s="113" t="str">
        <f>VLOOKUP('Master_WMS (Linh)'!B51,'wms-app (backup)'!$A:$F,5,0)</f>
        <v>Thông tin mã</v>
      </c>
      <c r="D51" s="113" t="str">
        <f>VLOOKUP('Master_WMS (Linh)'!B51,'wms-app (backup)'!$A:$F,6,0)</f>
        <v>Scan information</v>
      </c>
      <c r="E51" s="115"/>
      <c r="F51" s="115"/>
      <c r="G51" s="116"/>
    </row>
    <row r="52" s="61" customFormat="1" ht="15.75" spans="1:7">
      <c r="A52" s="61" t="str">
        <f t="shared" si="0"/>
        <v>enter_code_{so}</v>
      </c>
      <c r="B52" s="122" t="str">
        <v>Enter code {SO}</v>
      </c>
      <c r="C52" s="113" t="str">
        <f>VLOOKUP('Master_WMS (Linh)'!B52,'wms-app (backup)'!$A:$F,5,0)</f>
        <v>Nhập mã {SO}</v>
      </c>
      <c r="D52" s="113" t="str">
        <f>VLOOKUP('Master_WMS (Linh)'!B52,'wms-app (backup)'!$A:$F,6,0)</f>
        <v>Enter code {SO}</v>
      </c>
      <c r="E52" s="115"/>
      <c r="F52" s="115"/>
      <c r="G52" s="116"/>
    </row>
    <row r="53" s="61" customFormat="1" ht="15.75" spans="1:7">
      <c r="A53" s="61" t="str">
        <f t="shared" si="0"/>
        <v>enter_code_{so/admin_id}</v>
      </c>
      <c r="B53" s="122" t="str">
        <v>Enter code {SO/Admin ID}</v>
      </c>
      <c r="C53" s="113" t="str">
        <f>VLOOKUP('Master_WMS (Linh)'!B53,'wms-app (backup)'!$A:$F,5,0)</f>
        <v>Nhập mã {SO/Admin ID}</v>
      </c>
      <c r="D53" s="113" t="str">
        <f>VLOOKUP('Master_WMS (Linh)'!B53,'wms-app (backup)'!$A:$F,6,0)</f>
        <v>Enter code {SO/Admin ID}</v>
      </c>
      <c r="E53" s="115"/>
      <c r="F53" s="115"/>
      <c r="G53" s="116"/>
    </row>
    <row r="54" s="61" customFormat="1" ht="15.75" spans="1:4">
      <c r="A54" s="61" t="str">
        <f t="shared" si="0"/>
        <v>enter_or_scan_code_{{value}}</v>
      </c>
      <c r="B54" s="123" t="str">
        <v>Enter or Scan code {{value}}</v>
      </c>
      <c r="C54" s="113" t="str">
        <f>VLOOKUP('Master_WMS (Linh)'!B54,'wms-app (backup)'!$A:$F,5,0)</f>
        <v>Nhập hoặc quét mã {{value}}</v>
      </c>
      <c r="D54" s="113" t="str">
        <f>VLOOKUP('Master_WMS (Linh)'!B54,'wms-app (backup)'!$A:$F,6,0)</f>
        <v>Enter or Scan code {{value}}</v>
      </c>
    </row>
    <row r="55" s="61" customFormat="1" ht="15.75" spans="1:4">
      <c r="A55" s="61" t="str">
        <f t="shared" si="0"/>
        <v>non-exist_code</v>
      </c>
      <c r="B55" s="123" t="str">
        <v>Non-exist code</v>
      </c>
      <c r="C55" s="113" t="str">
        <f>VLOOKUP('Master_WMS (Linh)'!B55,'wms-app (backup)'!$A:$F,5,0)</f>
        <v>Mã không tồn tại</v>
      </c>
      <c r="D55" s="113" t="str">
        <f>VLOOKUP('Master_WMS (Linh)'!B55,'wms-app (backup)'!$A:$F,6,0)</f>
        <v>Non-exist code</v>
      </c>
    </row>
    <row r="56" s="61" customFormat="1" ht="15.75" spans="1:4">
      <c r="A56" s="61" t="str">
        <f t="shared" si="0"/>
        <v>lot</v>
      </c>
      <c r="B56" s="112" t="str">
        <v>Lot</v>
      </c>
      <c r="C56" s="113" t="str">
        <f>VLOOKUP('Master_WMS (Linh)'!B56,'wms-app (backup)'!$A:$F,5,0)</f>
        <v>Lô</v>
      </c>
      <c r="D56" s="113" t="str">
        <f>VLOOKUP('Master_WMS (Linh)'!B56,'wms-app (backup)'!$A:$F,6,0)</f>
        <v>Lot</v>
      </c>
    </row>
    <row r="57" s="61" customFormat="1" ht="15.75" spans="1:4">
      <c r="A57" s="61" t="str">
        <f t="shared" si="0"/>
        <v>lot_must_not_include_special_characters</v>
      </c>
      <c r="B57" s="112" t="str">
        <v>Lot must not include special characters</v>
      </c>
      <c r="C57" s="113" t="str">
        <f>VLOOKUP('Master_WMS (Linh)'!B57,'wms-app (backup)'!$A:$F,5,0)</f>
        <v>Lô không được chứa ký tự đặc biệt</v>
      </c>
      <c r="D57" s="113" t="str">
        <f>VLOOKUP('Master_WMS (Linh)'!B57,'wms-app (backup)'!$A:$F,6,0)</f>
        <v>Lot must not include special characters</v>
      </c>
    </row>
    <row r="58" s="61" customFormat="1" ht="15.75" spans="1:4">
      <c r="A58" s="61" t="str">
        <f t="shared" si="0"/>
        <v>create_date</v>
      </c>
      <c r="B58" s="112" t="str">
        <v>Create date</v>
      </c>
      <c r="C58" s="113" t="str">
        <f>VLOOKUP('Master_WMS (Linh)'!B58,'wms-app (backup)'!$A:$F,5,0)</f>
        <v>Ngày tạo</v>
      </c>
      <c r="D58" s="113" t="str">
        <f>VLOOKUP('Master_WMS (Linh)'!B58,'wms-app (backup)'!$A:$F,6,0)</f>
        <v>Create date</v>
      </c>
    </row>
    <row r="59" s="61" customFormat="1" ht="15.75" spans="1:4">
      <c r="A59" s="61" t="str">
        <f t="shared" si="0"/>
        <v>create_time</v>
      </c>
      <c r="B59" s="112" t="str">
        <v>Create time</v>
      </c>
      <c r="C59" s="113" t="str">
        <f>VLOOKUP('Master_WMS (Linh)'!B59,'wms-app (backup)'!$A:$F,5,0)</f>
        <v>Thời gian tạo</v>
      </c>
      <c r="D59" s="113" t="str">
        <f>VLOOKUP('Master_WMS (Linh)'!B59,'wms-app (backup)'!$A:$F,6,0)</f>
        <v>Create time</v>
      </c>
    </row>
    <row r="60" s="61" customFormat="1" ht="15.75" spans="1:4">
      <c r="A60" s="61" t="str">
        <f t="shared" si="0"/>
        <v>near_expired</v>
      </c>
      <c r="B60" s="112" t="str">
        <v>Near expired</v>
      </c>
      <c r="C60" s="113" t="str">
        <f>VLOOKUP('Master_WMS (Linh)'!B60,'wms-app (backup)'!$A:$F,5,0)</f>
        <v>Sắp hết hạn</v>
      </c>
      <c r="D60" s="113" t="str">
        <f>VLOOKUP('Master_WMS (Linh)'!B60,'wms-app (backup)'!$A:$F,6,0)</f>
        <v>Near expired</v>
      </c>
    </row>
    <row r="61" s="61" customFormat="1" ht="15.75" spans="1:4">
      <c r="A61" s="61" t="str">
        <f t="shared" si="0"/>
        <v>minute</v>
      </c>
      <c r="B61" s="112" t="str">
        <v>Minute</v>
      </c>
      <c r="C61" s="113" t="str">
        <f>VLOOKUP('Master_WMS (Linh)'!B61,'wms-app (backup)'!$A:$F,5,0)</f>
        <v>phút</v>
      </c>
      <c r="D61" s="113" t="str">
        <f>VLOOKUP('Master_WMS (Linh)'!B61,'wms-app (backup)'!$A:$F,6,0)</f>
        <v>Minute</v>
      </c>
    </row>
    <row r="62" s="61" customFormat="1" ht="15.75" spans="1:4">
      <c r="A62" s="61" t="str">
        <f t="shared" si="0"/>
        <v>month</v>
      </c>
      <c r="B62" s="112" t="str">
        <v>Month</v>
      </c>
      <c r="C62" s="113" t="str">
        <f>VLOOKUP('Master_WMS (Linh)'!B62,'wms-app (backup)'!$A:$F,5,0)</f>
        <v>Tháng</v>
      </c>
      <c r="D62" s="113" t="str">
        <f>VLOOKUP('Master_WMS (Linh)'!B62,'wms-app (backup)'!$A:$F,6,0)</f>
        <v>Month</v>
      </c>
    </row>
    <row r="63" s="61" customFormat="1" ht="15.75" spans="1:4">
      <c r="A63" s="61" t="str">
        <f t="shared" si="0"/>
        <v>now</v>
      </c>
      <c r="B63" s="112" t="str">
        <v>Now</v>
      </c>
      <c r="C63" s="113" t="str">
        <f>VLOOKUP('Master_WMS (Linh)'!B63,'wms-app (backup)'!$A:$F,5,0)</f>
        <v>Hiện tại</v>
      </c>
      <c r="D63" s="113" t="str">
        <f>VLOOKUP('Master_WMS (Linh)'!B63,'wms-app (backup)'!$A:$F,6,0)</f>
        <v>Now</v>
      </c>
    </row>
    <row r="64" s="61" customFormat="1" ht="15.75" spans="1:4">
      <c r="A64" s="61" t="str">
        <f t="shared" si="0"/>
        <v>pick_time</v>
      </c>
      <c r="B64" s="112" t="str">
        <v>Pick time</v>
      </c>
      <c r="C64" s="113" t="str">
        <f>VLOOKUP('Master_WMS (Linh)'!B64,'wms-app (backup)'!$A:$F,5,0)</f>
        <v>Thời gian PICK</v>
      </c>
      <c r="D64" s="113" t="str">
        <f>VLOOKUP('Master_WMS (Linh)'!B64,'wms-app (backup)'!$A:$F,6,0)</f>
        <v>Pick time</v>
      </c>
    </row>
    <row r="65" s="61" customFormat="1" ht="15.75" spans="1:4">
      <c r="A65" s="61" t="str">
        <f t="shared" si="0"/>
        <v>second</v>
      </c>
      <c r="B65" s="112" t="str">
        <v>Second</v>
      </c>
      <c r="C65" s="113" t="str">
        <f>VLOOKUP('Master_WMS (Linh)'!B65,'wms-app (backup)'!$A:$F,5,0)</f>
        <v>giây</v>
      </c>
      <c r="D65" s="113" t="str">
        <f>VLOOKUP('Master_WMS (Linh)'!B65,'wms-app (backup)'!$A:$F,6,0)</f>
        <v>Second</v>
      </c>
    </row>
    <row r="66" s="61" customFormat="1" ht="15.75" spans="1:4">
      <c r="A66" s="61" t="str">
        <f t="shared" ref="A66:A129" si="1">LOWER(SUBSTITUTE(TRIM(B66)," ","_"))</f>
        <v>update_date</v>
      </c>
      <c r="B66" s="112" t="str">
        <v>Update date</v>
      </c>
      <c r="C66" s="113" t="str">
        <f>VLOOKUP('Master_WMS (Linh)'!B66,'wms-app (backup)'!$A:$F,5,0)</f>
        <v>Ngày cập nhật</v>
      </c>
      <c r="D66" s="113" t="str">
        <f>VLOOKUP('Master_WMS (Linh)'!B66,'wms-app (backup)'!$A:$F,6,0)</f>
        <v>Update date</v>
      </c>
    </row>
    <row r="67" s="61" customFormat="1" ht="15.75" spans="1:4">
      <c r="A67" s="61" t="str">
        <f t="shared" si="1"/>
        <v>update_time</v>
      </c>
      <c r="B67" s="112" t="str">
        <v>Update time</v>
      </c>
      <c r="C67" s="113" t="str">
        <f>VLOOKUP('Master_WMS (Linh)'!B67,'wms-app (backup)'!$A:$F,5,0)</f>
        <v>Thời gian cập nhật</v>
      </c>
      <c r="D67" s="113" t="str">
        <f>VLOOKUP('Master_WMS (Linh)'!B67,'wms-app (backup)'!$A:$F,6,0)</f>
        <v>Update time</v>
      </c>
    </row>
    <row r="68" s="61" customFormat="1" ht="15.75" spans="1:4">
      <c r="A68" s="61" t="str">
        <f t="shared" si="1"/>
        <v>error</v>
      </c>
      <c r="B68" s="112" t="str">
        <v>Error</v>
      </c>
      <c r="C68" s="113" t="str">
        <f>VLOOKUP('Master_WMS (Linh)'!B68,'wms-app (backup)'!$A:$F,5,0)</f>
        <v>Lỗi</v>
      </c>
      <c r="D68" s="113" t="str">
        <f>VLOOKUP('Master_WMS (Linh)'!B68,'wms-app (backup)'!$A:$F,6,0)</f>
        <v>Error</v>
      </c>
    </row>
    <row r="69" s="61" customFormat="1" ht="15.75" spans="1:4">
      <c r="A69" s="61" t="str">
        <f t="shared" si="1"/>
        <v>you_do_not_have_permission_to_access</v>
      </c>
      <c r="B69" s="112" t="str">
        <v>You do not have permission to access</v>
      </c>
      <c r="C69" s="113" t="str">
        <f>VLOOKUP('Master_WMS (Linh)'!B69,'wms-app (backup)'!$A:$F,5,0)</f>
        <v>Bạn không có quyền truy cập</v>
      </c>
      <c r="D69" s="113" t="str">
        <f>VLOOKUP('Master_WMS (Linh)'!B69,'wms-app (backup)'!$A:$F,6,0)</f>
        <v>You do not have permission to access</v>
      </c>
    </row>
    <row r="70" s="61" customFormat="1" ht="15.75" spans="1:4">
      <c r="A70" s="61" t="str">
        <f t="shared" si="1"/>
        <v>must_not_be_blank</v>
      </c>
      <c r="B70" s="112" t="str">
        <v>Must not be blank</v>
      </c>
      <c r="C70" s="113" t="str">
        <f>VLOOKUP('Master_WMS (Linh)'!B70,'wms-app (backup)'!$A:$F,5,0)</f>
        <v>Không được để trống</v>
      </c>
      <c r="D70" s="113" t="str">
        <f>VLOOKUP('Master_WMS (Linh)'!B70,'wms-app (backup)'!$A:$F,6,0)</f>
        <v>Must not be blank</v>
      </c>
    </row>
    <row r="71" s="61" customFormat="1" ht="15.75" spans="1:4">
      <c r="A71" s="61" t="str">
        <f t="shared" si="1"/>
        <v>an_error_has_occurred</v>
      </c>
      <c r="B71" s="112" t="str">
        <v>An error has occurred</v>
      </c>
      <c r="C71" s="113" t="str">
        <f>VLOOKUP('Master_WMS (Linh)'!B71,'wms-app (backup)'!$A:$F,5,0)</f>
        <v>Đã có lỗi xảy ra</v>
      </c>
      <c r="D71" s="113" t="str">
        <f>VLOOKUP('Master_WMS (Linh)'!B71,'wms-app (backup)'!$A:$F,6,0)</f>
        <v>An error has occurred</v>
      </c>
    </row>
    <row r="72" s="61" customFormat="1" ht="15.75" spans="1:4">
      <c r="A72" s="61" t="str">
        <f t="shared" si="1"/>
        <v>action_is_not_successful,_please_try_again_later</v>
      </c>
      <c r="B72" s="112" t="str">
        <v>Action is not successful, please try again later</v>
      </c>
      <c r="C72" s="113" t="str">
        <f>VLOOKUP('Master_WMS (Linh)'!B72,'wms-app (backup)'!$A:$F,5,0)</f>
        <v>Thao tác không thành công, vui lòng thử lại sau</v>
      </c>
      <c r="D72" s="113" t="str">
        <f>VLOOKUP('Master_WMS (Linh)'!B72,'wms-app (backup)'!$A:$F,6,0)</f>
        <v>Action is not successful, please try again later</v>
      </c>
    </row>
    <row r="73" s="61" customFormat="1" ht="15.75" spans="1:4">
      <c r="A73" s="61" t="str">
        <f t="shared" si="1"/>
        <v>get_information_failed</v>
      </c>
      <c r="B73" s="112" t="str">
        <v>Get information failed</v>
      </c>
      <c r="C73" s="113" t="str">
        <f>VLOOKUP('Master_WMS (Linh)'!B73,'wms-app (backup)'!$A:$F,5,0)</f>
        <v>Lấy thông tin thất bại</v>
      </c>
      <c r="D73" s="113" t="str">
        <f>VLOOKUP('Master_WMS (Linh)'!B73,'wms-app (backup)'!$A:$F,6,0)</f>
        <v>Get information failed</v>
      </c>
    </row>
    <row r="74" s="61" customFormat="1" ht="15.75" spans="1:4">
      <c r="A74" s="61" t="str">
        <f t="shared" si="1"/>
        <v>missing_packing_pictures</v>
      </c>
      <c r="B74" s="112" t="str">
        <v>Missing packing pictures</v>
      </c>
      <c r="C74" s="113" t="str">
        <f>VLOOKUP('Master_WMS (Linh)'!B74,'wms-app (backup)'!$A:$F,5,0)</f>
        <v>Thiếu hình ảnh đóng gói</v>
      </c>
      <c r="D74" s="113" t="str">
        <f>VLOOKUP('Master_WMS (Linh)'!B74,'wms-app (backup)'!$A:$F,6,0)</f>
        <v>Missing packing pictures</v>
      </c>
    </row>
    <row r="75" s="61" customFormat="1" ht="15.75" spans="1:4">
      <c r="A75" s="61" t="str">
        <f t="shared" si="1"/>
        <v>product_is_not_found</v>
      </c>
      <c r="B75" s="112" t="str">
        <v>Product is not found</v>
      </c>
      <c r="C75" s="113" t="str">
        <f>VLOOKUP('Master_WMS (Linh)'!B75,'wms-app (backup)'!$A:$F,5,0)</f>
        <v>Chưa có sản phẩm</v>
      </c>
      <c r="D75" s="113" t="str">
        <f>VLOOKUP('Master_WMS (Linh)'!B75,'wms-app (backup)'!$A:$F,6,0)</f>
        <v>Product is not found</v>
      </c>
    </row>
    <row r="76" s="61" customFormat="1" ht="15.75" spans="1:4">
      <c r="A76" s="61" t="str">
        <f t="shared" si="1"/>
        <v>action_is_not_found</v>
      </c>
      <c r="B76" s="112" t="str">
        <v>Action is not found</v>
      </c>
      <c r="C76" s="113" t="str">
        <f>VLOOKUP('Master_WMS (Linh)'!B76,'wms-app (backup)'!$A:$F,5,0)</f>
        <v>Chưa có thao tác</v>
      </c>
      <c r="D76" s="113" t="str">
        <f>VLOOKUP('Master_WMS (Linh)'!B76,'wms-app (backup)'!$A:$F,6,0)</f>
        <v>Action is not found</v>
      </c>
    </row>
    <row r="77" s="61" customFormat="1" ht="15.75" spans="1:4">
      <c r="A77" s="61" t="str">
        <f t="shared" si="1"/>
        <v>there_are_no_matching_results</v>
      </c>
      <c r="B77" s="112" t="str">
        <v>There are no matching results</v>
      </c>
      <c r="C77" s="113" t="str">
        <f>VLOOKUP('Master_WMS (Linh)'!B77,'wms-app (backup)'!$A:$F,5,0)</f>
        <v>Không tìm thấy kết quả phù hợp</v>
      </c>
      <c r="D77" s="113" t="str">
        <f>VLOOKUP('Master_WMS (Linh)'!B77,'wms-app (backup)'!$A:$F,6,0)</f>
        <v>There are no matching results</v>
      </c>
    </row>
    <row r="78" s="61" customFormat="1" ht="15.75" spans="1:4">
      <c r="A78" s="61" t="str">
        <f t="shared" si="1"/>
        <v>information_not_found</v>
      </c>
      <c r="B78" s="112" t="str">
        <v>Information not found</v>
      </c>
      <c r="C78" s="113" t="str">
        <f>VLOOKUP('Master_WMS (Linh)'!B78,'wms-app (backup)'!$A:$F,5,0)</f>
        <v>Không tìm thấy thông tin</v>
      </c>
      <c r="D78" s="113" t="str">
        <f>VLOOKUP('Master_WMS (Linh)'!B78,'wms-app (backup)'!$A:$F,6,0)</f>
        <v>Information not found</v>
      </c>
    </row>
    <row r="79" s="61" customFormat="1" ht="15.75" spans="1:4">
      <c r="A79" s="61" t="str">
        <f t="shared" si="1"/>
        <v>invalid_code</v>
      </c>
      <c r="B79" s="112" t="str">
        <v>Invalid code</v>
      </c>
      <c r="C79" s="113" t="str">
        <f>VLOOKUP('Master_WMS (Linh)'!B79,'wms-app (backup)'!$A:$F,5,0)</f>
        <v>Mã không hợp lệ</v>
      </c>
      <c r="D79" s="113" t="str">
        <f>VLOOKUP('Master_WMS (Linh)'!B79,'wms-app (backup)'!$A:$F,6,0)</f>
        <v>Invalid code</v>
      </c>
    </row>
    <row r="80" s="61" customFormat="1" ht="15.75" spans="1:4">
      <c r="A80" s="61" t="str">
        <f t="shared" si="1"/>
        <v>please_try_again</v>
      </c>
      <c r="B80" s="112" t="str">
        <v>Please try again</v>
      </c>
      <c r="C80" s="113" t="str">
        <f>VLOOKUP('Master_WMS (Linh)'!B80,'wms-app (backup)'!$A:$F,5,0)</f>
        <v>Vui lòng thử lại</v>
      </c>
      <c r="D80" s="113" t="str">
        <f>VLOOKUP('Master_WMS (Linh)'!B80,'wms-app (backup)'!$A:$F,6,0)</f>
        <v>Please try again</v>
      </c>
    </row>
    <row r="81" s="61" customFormat="1" ht="15.75" spans="1:4">
      <c r="A81" s="61" t="str">
        <f t="shared" si="1"/>
        <v>error_type</v>
      </c>
      <c r="B81" s="112" t="str">
        <v>Error type</v>
      </c>
      <c r="C81" s="113" t="str">
        <f>VLOOKUP('Master_WMS (Linh)'!B81,'wms-app (backup)'!$A:$F,5,0)</f>
        <v>Loại lỗi</v>
      </c>
      <c r="D81" s="113" t="str">
        <f>VLOOKUP('Master_WMS (Linh)'!B81,'wms-app (backup)'!$A:$F,6,0)</f>
        <v>Error type</v>
      </c>
    </row>
    <row r="82" s="61" customFormat="1" ht="15.75" spans="1:4">
      <c r="A82" s="61" t="str">
        <f t="shared" si="1"/>
        <v>undefined</v>
      </c>
      <c r="B82" s="112" t="str">
        <v>Undefined</v>
      </c>
      <c r="C82" s="113" t="str">
        <f>VLOOKUP('Master_WMS (Linh)'!B82,'wms-app (backup)'!$A:$F,5,0)</f>
        <v>Không xác định</v>
      </c>
      <c r="D82" s="113" t="str">
        <f>VLOOKUP('Master_WMS (Linh)'!B82,'wms-app (backup)'!$A:$F,6,0)</f>
        <v>Undefined</v>
      </c>
    </row>
    <row r="83" s="61" customFormat="1" ht="15.75" spans="1:4">
      <c r="A83" s="61" t="str">
        <f t="shared" si="1"/>
        <v>expiry</v>
      </c>
      <c r="B83" s="112" t="str">
        <v>Expiry</v>
      </c>
      <c r="C83" s="113" t="str">
        <f>VLOOKUP('Master_WMS (Linh)'!B83,'wms-app (backup)'!$A:$F,5,0)</f>
        <v>Hạn sử dụng</v>
      </c>
      <c r="D83" s="113" t="str">
        <f>VLOOKUP('Master_WMS (Linh)'!B83,'wms-app (backup)'!$A:$F,6,0)</f>
        <v>Expiry</v>
      </c>
    </row>
    <row r="84" s="61" customFormat="1" ht="15.75" spans="1:4">
      <c r="A84" s="61" t="str">
        <f t="shared" si="1"/>
        <v>homepage</v>
      </c>
      <c r="B84" s="112" t="str">
        <v>Homepage</v>
      </c>
      <c r="C84" s="113" t="str">
        <f>VLOOKUP('Master_WMS (Linh)'!B84,'wms-app (backup)'!$A:$F,5,0)</f>
        <v>Trang chủ</v>
      </c>
      <c r="D84" s="113" t="str">
        <f>VLOOKUP('Master_WMS (Linh)'!B84,'wms-app (backup)'!$A:$F,6,0)</f>
        <v>Homepage</v>
      </c>
    </row>
    <row r="85" s="61" customFormat="1" ht="15.75" spans="1:4">
      <c r="A85" s="61" t="str">
        <f t="shared" si="1"/>
        <v>add_image</v>
      </c>
      <c r="B85" s="112" t="str">
        <v>Add image</v>
      </c>
      <c r="C85" s="113" t="str">
        <f>VLOOKUP('Master_WMS (Linh)'!B85,'wms-app (backup)'!$A:$F,5,0)</f>
        <v>Thêm hình ảnh</v>
      </c>
      <c r="D85" s="113" t="str">
        <f>VLOOKUP('Master_WMS (Linh)'!B85,'wms-app (backup)'!$A:$F,6,0)</f>
        <v>Add image</v>
      </c>
    </row>
    <row r="86" s="61" customFormat="1" ht="15.75" spans="1:4">
      <c r="A86" s="61" t="str">
        <f t="shared" si="1"/>
        <v>inbound</v>
      </c>
      <c r="B86" s="112" t="str">
        <v>Inbound</v>
      </c>
      <c r="C86" s="113" t="str">
        <f>VLOOKUP('Master_WMS (Linh)'!B86,'wms-app (backup)'!$A:$F,5,0)</f>
        <v>Inbound</v>
      </c>
      <c r="D86" s="113" t="str">
        <f>VLOOKUP('Master_WMS (Linh)'!B86,'wms-app (backup)'!$A:$F,6,0)</f>
        <v>Inbound</v>
      </c>
    </row>
    <row r="87" s="61" customFormat="1" ht="15.75" spans="1:4">
      <c r="A87" s="61" t="str">
        <f t="shared" si="1"/>
        <v>location</v>
      </c>
      <c r="B87" s="112" t="str">
        <v>Location</v>
      </c>
      <c r="C87" s="113" t="str">
        <f>VLOOKUP('Master_WMS (Linh)'!B87,'wms-app (backup)'!$A:$F,5,0)</f>
        <v>Vị trí</v>
      </c>
      <c r="D87" s="113" t="str">
        <f>VLOOKUP('Master_WMS (Linh)'!B87,'wms-app (backup)'!$A:$F,6,0)</f>
        <v>Location</v>
      </c>
    </row>
    <row r="88" s="61" customFormat="1" ht="15.75" spans="1:4">
      <c r="A88" s="61" t="str">
        <f t="shared" si="1"/>
        <v>assign_location</v>
      </c>
      <c r="B88" s="112" t="str">
        <v>Assign location</v>
      </c>
      <c r="C88" s="113" t="str">
        <f>VLOOKUP('Master_WMS (Linh)'!B88,'wms-app (backup)'!$A:$F,5,0)</f>
        <v>Gán vị trí</v>
      </c>
      <c r="D88" s="113" t="str">
        <f>VLOOKUP('Master_WMS (Linh)'!B88,'wms-app (backup)'!$A:$F,6,0)</f>
        <v>Assign location</v>
      </c>
    </row>
    <row r="89" s="61" customFormat="1" ht="15.75" spans="1:4">
      <c r="A89" s="61" t="str">
        <f t="shared" si="1"/>
        <v>recheck_location</v>
      </c>
      <c r="B89" s="112" t="str">
        <v>Recheck location</v>
      </c>
      <c r="C89" s="113" t="str">
        <f>VLOOKUP('Master_WMS (Linh)'!B89,'wms-app (backup)'!$A:$F,5,0)</f>
        <v>Kiểm lại vị trí</v>
      </c>
      <c r="D89" s="113" t="str">
        <f>VLOOKUP('Master_WMS (Linh)'!B89,'wms-app (backup)'!$A:$F,6,0)</f>
        <v>Recheck location</v>
      </c>
    </row>
    <row r="90" s="61" customFormat="1" ht="15.75" spans="1:4">
      <c r="A90" s="61" t="str">
        <f t="shared" si="1"/>
        <v>complete_checking_location</v>
      </c>
      <c r="B90" s="112" t="str">
        <v>Complete checking location</v>
      </c>
      <c r="C90" s="113" t="str">
        <f>VLOOKUP('Master_WMS (Linh)'!B90,'wms-app (backup)'!$A:$F,5,0)</f>
        <v>Hoàn tất kiểm vị trí</v>
      </c>
      <c r="D90" s="113" t="str">
        <f>VLOOKUP('Master_WMS (Linh)'!B90,'wms-app (backup)'!$A:$F,6,0)</f>
        <v>Complete checking location</v>
      </c>
    </row>
    <row r="91" s="61" customFormat="1" ht="15.75" spans="1:4">
      <c r="A91" s="61" t="str">
        <f t="shared" si="1"/>
        <v>location_{{value}}_is_not_allowed_put</v>
      </c>
      <c r="B91" s="112" t="str">
        <v>Location {{value}} is not allowed PUT</v>
      </c>
      <c r="C91" s="113" t="str">
        <f>VLOOKUP('Master_WMS (Linh)'!B91,'wms-app (backup)'!$A:$F,5,0)</f>
        <v>Vị trí {{value}} chưa được phép PUT</v>
      </c>
      <c r="D91" s="113" t="str">
        <f>VLOOKUP('Master_WMS (Linh)'!B91,'wms-app (backup)'!$A:$F,6,0)</f>
        <v>Location {{value}} is not allowed PUT</v>
      </c>
    </row>
    <row r="92" s="61" customFormat="1" ht="15.75" spans="1:4">
      <c r="A92" s="61" t="str">
        <f t="shared" si="1"/>
        <v>there_are_no_products_need_to_pick</v>
      </c>
      <c r="B92" s="112" t="str">
        <v>There are no products need to pick</v>
      </c>
      <c r="C92" s="113" t="str">
        <f>VLOOKUP('Master_WMS (Linh)'!B92,'wms-app (backup)'!$A:$F,5,0)</f>
        <v>Không có sản phẩm cần PICK</v>
      </c>
      <c r="D92" s="113" t="str">
        <f>VLOOKUP('Master_WMS (Linh)'!B92,'wms-app (backup)'!$A:$F,6,0)</f>
        <v>There are no products need to pick</v>
      </c>
    </row>
    <row r="93" s="61" customFormat="1" ht="15.75" spans="1:4">
      <c r="A93" s="61" t="str">
        <f t="shared" si="1"/>
        <v>not_taken_yet</v>
      </c>
      <c r="B93" s="112" t="str">
        <v>Not taken yet</v>
      </c>
      <c r="C93" s="113" t="str">
        <f>VLOOKUP('Master_WMS (Linh)'!B93,'wms-app (backup)'!$A:$F,5,0)</f>
        <v>Chưa lấy</v>
      </c>
      <c r="D93" s="113" t="str">
        <f>VLOOKUP('Master_WMS (Linh)'!B93,'wms-app (backup)'!$A:$F,6,0)</f>
        <v>Not taken yet</v>
      </c>
    </row>
    <row r="94" s="61" customFormat="1" ht="15.75" spans="1:4">
      <c r="A94" s="61" t="str">
        <f t="shared" si="1"/>
        <v>location_{{value}}_is_not_physical_location</v>
      </c>
      <c r="B94" s="112" t="str">
        <v>Location {{value}} is not physical location</v>
      </c>
      <c r="C94" s="113" t="str">
        <f>VLOOKUP('Master_WMS (Linh)'!B94,'wms-app (backup)'!$A:$F,5,0)</f>
        <v>Vị trí {{value}} không phải vị trí vật lý</v>
      </c>
      <c r="D94" s="113" t="str">
        <f>VLOOKUP('Master_WMS (Linh)'!B94,'wms-app (backup)'!$A:$F,6,0)</f>
        <v>Location {{value}} is not physical location</v>
      </c>
    </row>
    <row r="95" s="61" customFormat="1" ht="15.75" spans="1:4">
      <c r="A95" s="61" t="str">
        <f t="shared" si="1"/>
        <v>valid_location</v>
      </c>
      <c r="B95" s="112" t="str">
        <v>Valid location</v>
      </c>
      <c r="C95" s="113" t="str">
        <f>VLOOKUP('Master_WMS (Linh)'!B95,'wms-app (backup)'!$A:$F,5,0)</f>
        <v>Vị trí hợp lệ</v>
      </c>
      <c r="D95" s="113" t="str">
        <f>VLOOKUP('Master_WMS (Linh)'!B95,'wms-app (backup)'!$A:$F,6,0)</f>
        <v>Valid location</v>
      </c>
    </row>
    <row r="96" s="61" customFormat="1" ht="15.75" spans="1:4">
      <c r="A96" s="61" t="str">
        <f t="shared" si="1"/>
        <v>login</v>
      </c>
      <c r="B96" s="112" t="str">
        <v>Login</v>
      </c>
      <c r="C96" s="113" t="str">
        <f>VLOOKUP('Master_WMS (Linh)'!B96,'wms-app (backup)'!$A:$F,5,0)</f>
        <v>Đăng nhập</v>
      </c>
      <c r="D96" s="113" t="str">
        <f>VLOOKUP('Master_WMS (Linh)'!B96,'wms-app (backup)'!$A:$F,6,0)</f>
        <v>Login</v>
      </c>
    </row>
    <row r="97" s="61" customFormat="1" ht="15.75" spans="1:4">
      <c r="A97" s="61" t="str">
        <f t="shared" si="1"/>
        <v>logout</v>
      </c>
      <c r="B97" s="112" t="str">
        <v>Logout</v>
      </c>
      <c r="C97" s="113" t="str">
        <f>VLOOKUP('Master_WMS (Linh)'!B97,'wms-app (backup)'!$A:$F,5,0)</f>
        <v>Đăng xuất</v>
      </c>
      <c r="D97" s="113" t="str">
        <f>VLOOKUP('Master_WMS (Linh)'!B97,'wms-app (backup)'!$A:$F,6,0)</f>
        <v>Logout</v>
      </c>
    </row>
    <row r="98" s="61" customFormat="1" ht="15.75" spans="1:4">
      <c r="A98" s="61" t="str">
        <f t="shared" si="1"/>
        <v>my_kpi</v>
      </c>
      <c r="B98" s="112" t="str">
        <v>My KPI</v>
      </c>
      <c r="C98" s="113" t="str">
        <f>VLOOKUP('Master_WMS (Linh)'!B98,'wms-app (backup)'!$A:$F,5,0)</f>
        <v>KPI của tôi</v>
      </c>
      <c r="D98" s="113" t="str">
        <f>VLOOKUP('Master_WMS (Linh)'!B98,'wms-app (backup)'!$A:$F,6,0)</f>
        <v>My KPI</v>
      </c>
    </row>
    <row r="99" s="61" customFormat="1" ht="15.75" spans="1:4">
      <c r="A99" s="61" t="str">
        <f t="shared" si="1"/>
        <v>my_permission</v>
      </c>
      <c r="B99" s="112" t="str">
        <v>My permission</v>
      </c>
      <c r="C99" s="113" t="str">
        <f>VLOOKUP('Master_WMS (Linh)'!B99,'wms-app (backup)'!$A:$F,5,0)</f>
        <v>Quyền của tôi</v>
      </c>
      <c r="D99" s="113" t="str">
        <f>VLOOKUP('Master_WMS (Linh)'!B99,'wms-app (backup)'!$A:$F,6,0)</f>
        <v>My permission</v>
      </c>
    </row>
    <row r="100" s="61" customFormat="1" ht="15.75" spans="1:4">
      <c r="A100" s="61" t="str">
        <f t="shared" si="1"/>
        <v>my_role</v>
      </c>
      <c r="B100" s="112" t="str">
        <v>My role</v>
      </c>
      <c r="C100" s="113" t="str">
        <f>VLOOKUP('Master_WMS (Linh)'!B100,'wms-app (backup)'!$A:$F,5,0)</f>
        <v>Chức vụ của tôi</v>
      </c>
      <c r="D100" s="113" t="str">
        <f>VLOOKUP('Master_WMS (Linh)'!B100,'wms-app (backup)'!$A:$F,6,0)</f>
        <v>My role</v>
      </c>
    </row>
    <row r="101" s="61" customFormat="1" ht="15.75" spans="1:4">
      <c r="A101" s="61" t="str">
        <f t="shared" si="1"/>
        <v>need_more</v>
      </c>
      <c r="B101" s="112" t="str">
        <v>Need more</v>
      </c>
      <c r="C101" s="113" t="str">
        <f>VLOOKUP('Master_WMS (Linh)'!B101,'wms-app (backup)'!$A:$F,5,0)</f>
        <v>Cần thêm</v>
      </c>
      <c r="D101" s="113" t="str">
        <f>VLOOKUP('Master_WMS (Linh)'!B101,'wms-app (backup)'!$A:$F,6,0)</f>
        <v>Need more</v>
      </c>
    </row>
    <row r="102" s="61" customFormat="1" ht="15.75" spans="1:4">
      <c r="A102" s="61" t="str">
        <f t="shared" si="1"/>
        <v>there_is_no_data</v>
      </c>
      <c r="B102" s="112" t="str">
        <v>There is no data</v>
      </c>
      <c r="C102" s="113" t="str">
        <f>VLOOKUP('Master_WMS (Linh)'!B102,'wms-app (backup)'!$A:$F,5,0)</f>
        <v>Không có dữ liệu</v>
      </c>
      <c r="D102" s="113" t="str">
        <f>VLOOKUP('Master_WMS (Linh)'!B102,'wms-app (backup)'!$A:$F,6,0)</f>
        <v>There is no data</v>
      </c>
    </row>
    <row r="103" s="61" customFormat="1" ht="15.75" spans="1:4">
      <c r="A103" s="61" t="str">
        <f t="shared" si="1"/>
        <v>non-exist</v>
      </c>
      <c r="B103" s="112" t="str">
        <v>Non-exist</v>
      </c>
      <c r="C103" s="113" t="str">
        <f>VLOOKUP('Master_WMS (Linh)'!B103,'wms-app (backup)'!$A:$F,5,0)</f>
        <v>Không tồn tại</v>
      </c>
      <c r="D103" s="113" t="str">
        <f>VLOOKUP('Master_WMS (Linh)'!B103,'wms-app (backup)'!$A:$F,6,0)</f>
        <v>Non-exist</v>
      </c>
    </row>
    <row r="104" s="61" customFormat="1" ht="15.75" spans="1:4">
      <c r="A104" s="61" t="str">
        <f t="shared" si="1"/>
        <v>note</v>
      </c>
      <c r="B104" s="112" t="str">
        <v>Note</v>
      </c>
      <c r="C104" s="113" t="str">
        <f>VLOOKUP('Master_WMS (Linh)'!B104,'wms-app (backup)'!$A:$F,5,0)</f>
        <v>Ghi chú</v>
      </c>
      <c r="D104" s="113" t="str">
        <f>VLOOKUP('Master_WMS (Linh)'!B104,'wms-app (backup)'!$A:$F,6,0)</f>
        <v>Note</v>
      </c>
    </row>
    <row r="105" s="61" customFormat="1" ht="15.75" spans="1:4">
      <c r="A105" s="61" t="str">
        <f t="shared" si="1"/>
        <v>confirm_as_read</v>
      </c>
      <c r="B105" s="112" t="str">
        <v>Confirm as read</v>
      </c>
      <c r="C105" s="113" t="str">
        <f>VLOOKUP('Master_WMS (Linh)'!B105,'wms-app (backup)'!$A:$F,5,0)</f>
        <v>Xác nhận đã đọc</v>
      </c>
      <c r="D105" s="113" t="str">
        <f>VLOOKUP('Master_WMS (Linh)'!B105,'wms-app (backup)'!$A:$F,6,0)</f>
        <v>Confirm as read</v>
      </c>
    </row>
    <row r="106" s="61" customFormat="1" ht="15.75" spans="1:4">
      <c r="A106" s="61" t="str">
        <f t="shared" si="1"/>
        <v>there_is_a_new_note</v>
      </c>
      <c r="B106" s="112" t="str">
        <v>There is a new note</v>
      </c>
      <c r="C106" s="113" t="str">
        <f>VLOOKUP('Master_WMS (Linh)'!B106,'wms-app (backup)'!$A:$F,5,0)</f>
        <v>Có ghi chú mới</v>
      </c>
      <c r="D106" s="113" t="str">
        <f>VLOOKUP('Master_WMS (Linh)'!B106,'wms-app (backup)'!$A:$F,6,0)</f>
        <v>There is a new note</v>
      </c>
    </row>
    <row r="107" s="61" customFormat="1" ht="15.75" spans="1:4">
      <c r="A107" s="61" t="str">
        <f t="shared" si="1"/>
        <v>mark_as_read</v>
      </c>
      <c r="B107" s="112" t="str">
        <v>Mark as read</v>
      </c>
      <c r="C107" s="113" t="str">
        <f>VLOOKUP('Master_WMS (Linh)'!B107,'wms-app (backup)'!$A:$F,5,0)</f>
        <v>Đánh dấu là đã đọc</v>
      </c>
      <c r="D107" s="113" t="str">
        <f>VLOOKUP('Master_WMS (Linh)'!B107,'wms-app (backup)'!$A:$F,6,0)</f>
        <v>Mark as read</v>
      </c>
    </row>
    <row r="108" s="61" customFormat="1" ht="15.75" spans="1:4">
      <c r="A108" s="61" t="str">
        <f t="shared" si="1"/>
        <v>notification</v>
      </c>
      <c r="B108" s="112" t="str">
        <v>Notification</v>
      </c>
      <c r="C108" s="113" t="str">
        <f>VLOOKUP('Master_WMS (Linh)'!B108,'wms-app (backup)'!$A:$F,5,0)</f>
        <v>Thông báo</v>
      </c>
      <c r="D108" s="113" t="str">
        <f>VLOOKUP('Master_WMS (Linh)'!B108,'wms-app (backup)'!$A:$F,6,0)</f>
        <v>Notification</v>
      </c>
    </row>
    <row r="109" s="61" customFormat="1" ht="15.75" spans="1:4">
      <c r="A109" s="61" t="str">
        <f t="shared" si="1"/>
        <v>an_error_occurred,_please_try_again_later</v>
      </c>
      <c r="B109" s="112" t="str">
        <v>An error occurred, please try again later</v>
      </c>
      <c r="C109" s="113" t="str">
        <f>VLOOKUP('Master_WMS (Linh)'!B109,'wms-app (backup)'!$A:$F,5,0)</f>
        <v>Có lỗi xảy ra, vui lòng thử lại sau</v>
      </c>
      <c r="D109" s="113" t="str">
        <f>VLOOKUP('Master_WMS (Linh)'!B109,'wms-app (backup)'!$A:$F,6,0)</f>
        <v>An error occurred, please try again later</v>
      </c>
    </row>
    <row r="110" s="61" customFormat="1" ht="15.75" spans="1:4">
      <c r="A110" s="61" t="str">
        <f t="shared" si="1"/>
        <v>action_is_successful</v>
      </c>
      <c r="B110" s="112" t="str">
        <v>Action is successful</v>
      </c>
      <c r="C110" s="113" t="str">
        <f>VLOOKUP('Master_WMS (Linh)'!B110,'wms-app (backup)'!$A:$F,5,0)</f>
        <v>Thao tác thành công</v>
      </c>
      <c r="D110" s="113" t="str">
        <f>VLOOKUP('Master_WMS (Linh)'!B110,'wms-app (backup)'!$A:$F,6,0)</f>
        <v>Action is successful</v>
      </c>
    </row>
    <row r="111" s="61" customFormat="1" ht="15.75" spans="1:4">
      <c r="A111" s="61" t="str">
        <f t="shared" si="1"/>
        <v>please_check_the_product_again</v>
      </c>
      <c r="B111" s="112" t="str">
        <v>Please check the product again</v>
      </c>
      <c r="C111" s="113" t="str">
        <f>VLOOKUP('Master_WMS (Linh)'!B111,'wms-app (backup)'!$A:$F,5,0)</f>
        <v>Vui lòng kiểm tra lại sản phẩm</v>
      </c>
      <c r="D111" s="113" t="str">
        <f>VLOOKUP('Master_WMS (Linh)'!B111,'wms-app (backup)'!$A:$F,6,0)</f>
        <v>Please check the product again</v>
      </c>
    </row>
    <row r="112" s="61" customFormat="1" ht="15.75" spans="1:4">
      <c r="A112" s="61" t="str">
        <f t="shared" si="1"/>
        <v>please_contact_the_administrator</v>
      </c>
      <c r="B112" s="112" t="str">
        <v>Please contact the administrator</v>
      </c>
      <c r="C112" s="113" t="str">
        <f>VLOOKUP('Master_WMS (Linh)'!B112,'wms-app (backup)'!$A:$F,5,0)</f>
        <v>Vui lòng liên hệ quản trị viên</v>
      </c>
      <c r="D112" s="113" t="str">
        <f>VLOOKUP('Master_WMS (Linh)'!B112,'wms-app (backup)'!$A:$F,6,0)</f>
        <v>Please contact the administrator</v>
      </c>
    </row>
    <row r="113" s="61" customFormat="1" ht="15.75" spans="1:4">
      <c r="A113" s="61" t="str">
        <f t="shared" si="1"/>
        <v>create_successfully</v>
      </c>
      <c r="B113" s="112" t="str">
        <v>Create successfully</v>
      </c>
      <c r="C113" s="113" t="str">
        <f>VLOOKUP('Master_WMS (Linh)'!B113,'wms-app (backup)'!$A:$F,5,0)</f>
        <v>Tạo thành công</v>
      </c>
      <c r="D113" s="113" t="str">
        <f>VLOOKUP('Master_WMS (Linh)'!B113,'wms-app (backup)'!$A:$F,6,0)</f>
        <v>Create successfully</v>
      </c>
    </row>
    <row r="114" s="61" customFormat="1" ht="15.75" spans="1:4">
      <c r="A114" s="61" t="str">
        <f t="shared" si="1"/>
        <v>delete_successfully</v>
      </c>
      <c r="B114" s="112" t="str">
        <v>Delete successfully</v>
      </c>
      <c r="C114" s="113" t="str">
        <f>VLOOKUP('Master_WMS (Linh)'!B114,'wms-app (backup)'!$A:$F,5,0)</f>
        <v>Xóa thành công</v>
      </c>
      <c r="D114" s="113" t="str">
        <f>VLOOKUP('Master_WMS (Linh)'!B114,'wms-app (backup)'!$A:$F,6,0)</f>
        <v>Delete successfully</v>
      </c>
    </row>
    <row r="115" s="61" customFormat="1" ht="15.75" spans="1:4">
      <c r="A115" s="61" t="str">
        <f t="shared" si="1"/>
        <v>frozen_product_warning</v>
      </c>
      <c r="B115" s="112" t="str">
        <v>Frozen product warning</v>
      </c>
      <c r="C115" s="113" t="str">
        <f>VLOOKUP('Master_WMS (Linh)'!B115,'wms-app (backup)'!$A:$F,5,0)</f>
        <v>Cảnh báo hàng lạnh</v>
      </c>
      <c r="D115" s="113" t="str">
        <f>VLOOKUP('Master_WMS (Linh)'!B115,'wms-app (backup)'!$A:$F,6,0)</f>
        <v>Frozen product warning</v>
      </c>
    </row>
    <row r="116" s="61" customFormat="1" ht="15.75" spans="1:4">
      <c r="A116" s="61" t="str">
        <f t="shared" si="1"/>
        <v>import_successfully</v>
      </c>
      <c r="B116" s="112" t="str">
        <v>Import successfully</v>
      </c>
      <c r="C116" s="113" t="str">
        <f>VLOOKUP('Master_WMS (Linh)'!B116,'wms-app (backup)'!$A:$F,5,0)</f>
        <v>Nhập thành công</v>
      </c>
      <c r="D116" s="113" t="str">
        <f>VLOOKUP('Master_WMS (Linh)'!B116,'wms-app (backup)'!$A:$F,6,0)</f>
        <v>Import successfully</v>
      </c>
    </row>
    <row r="117" s="61" customFormat="1" ht="15.75" spans="1:4">
      <c r="A117" s="61" t="str">
        <f t="shared" si="1"/>
        <v>no_change</v>
      </c>
      <c r="B117" s="112" t="str">
        <v>No change</v>
      </c>
      <c r="C117" s="113" t="str">
        <f>VLOOKUP('Master_WMS (Linh)'!B117,'wms-app (backup)'!$A:$F,5,0)</f>
        <v>Không có thay đổi</v>
      </c>
      <c r="D117" s="113" t="str">
        <f>VLOOKUP('Master_WMS (Linh)'!B117,'wms-app (backup)'!$A:$F,6,0)</f>
        <v>No change</v>
      </c>
    </row>
    <row r="118" s="61" customFormat="1" ht="15.75" spans="1:4">
      <c r="A118" s="61" t="str">
        <f t="shared" si="1"/>
        <v>reset_successfully</v>
      </c>
      <c r="B118" s="112" t="str">
        <v>Reset successfully</v>
      </c>
      <c r="C118" s="113" t="str">
        <f>VLOOKUP('Master_WMS (Linh)'!B118,'wms-app (backup)'!$A:$F,5,0)</f>
        <v>Thiết lập lại thành công</v>
      </c>
      <c r="D118" s="113" t="str">
        <f>VLOOKUP('Master_WMS (Linh)'!B118,'wms-app (backup)'!$A:$F,6,0)</f>
        <v>Reset successfully</v>
      </c>
    </row>
    <row r="119" s="61" customFormat="1" ht="15.75" spans="1:4">
      <c r="A119" s="61" t="str">
        <f t="shared" si="1"/>
        <v>please_enter_or_scan_code_{{value}}</v>
      </c>
      <c r="B119" s="112" t="str">
        <v>Please enter or scan code {{value}}</v>
      </c>
      <c r="C119" s="113" t="str">
        <f>VLOOKUP('Master_WMS (Linh)'!B119,'wms-app (backup)'!$A:$F,5,0)</f>
        <v>Vui lòng nhập hoặc quét mã {{value}}</v>
      </c>
      <c r="D119" s="113" t="str">
        <f>VLOOKUP('Master_WMS (Linh)'!B119,'wms-app (backup)'!$A:$F,6,0)</f>
        <v>Please enter or scan code {{value}}</v>
      </c>
    </row>
    <row r="120" s="61" customFormat="1" ht="15.75" spans="1:4">
      <c r="A120" s="61" t="str">
        <f t="shared" si="1"/>
        <v>please_select_error_type</v>
      </c>
      <c r="B120" s="112" t="str">
        <v>Please select error type</v>
      </c>
      <c r="C120" s="113" t="str">
        <f>VLOOKUP('Master_WMS (Linh)'!B120,'wms-app (backup)'!$A:$F,5,0)</f>
        <v>Vui lòng chọn loại lỗi</v>
      </c>
      <c r="D120" s="113" t="str">
        <f>VLOOKUP('Master_WMS (Linh)'!B120,'wms-app (backup)'!$A:$F,6,0)</f>
        <v>Please select error type</v>
      </c>
    </row>
    <row r="121" s="61" customFormat="1" ht="15.75" spans="1:4">
      <c r="A121" s="61" t="str">
        <f t="shared" si="1"/>
        <v>please_select_product_location</v>
      </c>
      <c r="B121" s="112" t="str">
        <v>Please select product location</v>
      </c>
      <c r="C121" s="113" t="str">
        <f>VLOOKUP('Master_WMS (Linh)'!B121,'wms-app (backup)'!$A:$F,5,0)</f>
        <v>Vui lòng chọn vị trí sản phẩm</v>
      </c>
      <c r="D121" s="113" t="str">
        <f>VLOOKUP('Master_WMS (Linh)'!B121,'wms-app (backup)'!$A:$F,6,0)</f>
        <v>Please select product location</v>
      </c>
    </row>
    <row r="122" s="61" customFormat="1" ht="15.75" spans="1:4">
      <c r="A122" s="61" t="str">
        <f t="shared" si="1"/>
        <v>please_select_product_name</v>
      </c>
      <c r="B122" s="112" t="str">
        <v>Please select product name</v>
      </c>
      <c r="C122" s="113" t="str">
        <f>VLOOKUP('Master_WMS (Linh)'!B122,'wms-app (backup)'!$A:$F,5,0)</f>
        <v>Vui lòng chọn tên sản phẩm</v>
      </c>
      <c r="D122" s="113" t="str">
        <f>VLOOKUP('Master_WMS (Linh)'!B122,'wms-app (backup)'!$A:$F,6,0)</f>
        <v>Please select product name</v>
      </c>
    </row>
    <row r="123" s="61" customFormat="1" ht="15.75" spans="1:4">
      <c r="A123" s="61" t="str">
        <f t="shared" si="1"/>
        <v>success</v>
      </c>
      <c r="B123" s="112" t="str">
        <v>Success</v>
      </c>
      <c r="C123" s="113" t="str">
        <f>VLOOKUP('Master_WMS (Linh)'!B123,'wms-app (backup)'!$A:$F,5,0)</f>
        <v>Thành công</v>
      </c>
      <c r="D123" s="113" t="str">
        <f>VLOOKUP('Master_WMS (Linh)'!B123,'wms-app (backup)'!$A:$F,6,0)</f>
        <v>Success</v>
      </c>
    </row>
    <row r="124" s="61" customFormat="1" ht="15.75" spans="1:4">
      <c r="A124" s="61" t="str">
        <f t="shared" si="1"/>
        <v>please_take_another_product</v>
      </c>
      <c r="B124" s="112" t="str">
        <v>Please take another product</v>
      </c>
      <c r="C124" s="113" t="str">
        <f>VLOOKUP('Master_WMS (Linh)'!B124,'wms-app (backup)'!$A:$F,5,0)</f>
        <v>Vui lòng lấy sản phẩm khác</v>
      </c>
      <c r="D124" s="113" t="str">
        <f>VLOOKUP('Master_WMS (Linh)'!B124,'wms-app (backup)'!$A:$F,6,0)</f>
        <v>Please take another product</v>
      </c>
    </row>
    <row r="125" s="61" customFormat="1" ht="15.75" spans="1:4">
      <c r="A125" s="61" t="str">
        <f t="shared" si="1"/>
        <v>please_enter_the_code_{{value}}</v>
      </c>
      <c r="B125" s="112" t="str">
        <v>Please enter the code {{value}}</v>
      </c>
      <c r="C125" s="113" t="str">
        <f>VLOOKUP('Master_WMS (Linh)'!B125,'wms-app (backup)'!$A:$F,5,0)</f>
        <v>Vui lòng nhập mã {{value}}</v>
      </c>
      <c r="D125" s="113" t="str">
        <f>VLOOKUP('Master_WMS (Linh)'!B125,'wms-app (backup)'!$A:$F,6,0)</f>
        <v>Please enter the code {{value}}</v>
      </c>
    </row>
    <row r="126" s="61" customFormat="1" ht="15.75" spans="1:4">
      <c r="A126" s="61" t="str">
        <f t="shared" si="1"/>
        <v>please_enter_information</v>
      </c>
      <c r="B126" s="112" t="str">
        <v>Please enter information</v>
      </c>
      <c r="C126" s="113" t="str">
        <f>VLOOKUP('Master_WMS (Linh)'!B126,'wms-app (backup)'!$A:$F,5,0)</f>
        <v>Vui lòng nhập thông tin</v>
      </c>
      <c r="D126" s="113" t="str">
        <f>VLOOKUP('Master_WMS (Linh)'!B126,'wms-app (backup)'!$A:$F,6,0)</f>
        <v>Please enter information</v>
      </c>
    </row>
    <row r="127" s="61" customFormat="1" ht="15.75" spans="1:4">
      <c r="A127" s="61" t="str">
        <f t="shared" si="1"/>
        <v>please_enter_quantity</v>
      </c>
      <c r="B127" s="112" t="str">
        <v>Please enter quantity</v>
      </c>
      <c r="C127" s="113" t="str">
        <f>VLOOKUP('Master_WMS (Linh)'!B127,'wms-app (backup)'!$A:$F,5,0)</f>
        <v>Vui lòng nhập số lượng</v>
      </c>
      <c r="D127" s="113" t="str">
        <f>VLOOKUP('Master_WMS (Linh)'!B127,'wms-app (backup)'!$A:$F,6,0)</f>
        <v>Please enter quantity</v>
      </c>
    </row>
    <row r="128" s="61" customFormat="1" ht="15.75" spans="1:4">
      <c r="A128" s="61" t="str">
        <f t="shared" si="1"/>
        <v>update_successfully</v>
      </c>
      <c r="B128" s="112" t="str">
        <v>Update successfully</v>
      </c>
      <c r="C128" s="113" t="str">
        <f>VLOOKUP('Master_WMS (Linh)'!B128,'wms-app (backup)'!$A:$F,5,0)</f>
        <v>Cập nhật thành công</v>
      </c>
      <c r="D128" s="113" t="str">
        <f>VLOOKUP('Master_WMS (Linh)'!B128,'wms-app (backup)'!$A:$F,6,0)</f>
        <v>Update successfully</v>
      </c>
    </row>
    <row r="129" s="61" customFormat="1" ht="15.75" spans="1:4">
      <c r="A129" s="61" t="str">
        <f t="shared" si="1"/>
        <v>please_process_this_ticket_with_the_highest_priority</v>
      </c>
      <c r="B129" s="112" t="str">
        <v>Please process this ticket with the highest priority</v>
      </c>
      <c r="C129" s="113" t="str">
        <f>VLOOKUP('Master_WMS (Linh)'!B129,'wms-app (backup)'!$A:$F,5,0)</f>
        <v>Vui lòng ưu tiên phiếu này</v>
      </c>
      <c r="D129" s="113" t="str">
        <f>VLOOKUP('Master_WMS (Linh)'!B129,'wms-app (backup)'!$A:$F,6,0)</f>
        <v>Please process this ticket with the highest priority</v>
      </c>
    </row>
    <row r="130" s="61" customFormat="1" ht="15.75" spans="1:4">
      <c r="A130" s="61" t="str">
        <f t="shared" ref="A130:A193" si="2">LOWER(SUBSTITUTE(TRIM(B130)," ","_"))</f>
        <v>for_pda_only</v>
      </c>
      <c r="B130" s="112" t="str">
        <v>For PDA only</v>
      </c>
      <c r="C130" s="113" t="str">
        <f>VLOOKUP('Master_WMS (Linh)'!B130,'wms-app (backup)'!$A:$F,5,0)</f>
        <v>Chỉ dành cho PDA</v>
      </c>
      <c r="D130" s="113" t="str">
        <f>VLOOKUP('Master_WMS (Linh)'!B130,'wms-app (backup)'!$A:$F,6,0)</f>
        <v>For PDA only</v>
      </c>
    </row>
    <row r="131" s="61" customFormat="1" ht="15.75" spans="1:4">
      <c r="A131" s="61" t="str">
        <f t="shared" si="2"/>
        <v>order</v>
      </c>
      <c r="B131" s="112" t="str">
        <v>Order</v>
      </c>
      <c r="C131" s="113" t="str">
        <f>VLOOKUP('Master_WMS (Linh)'!B131,'wms-app (backup)'!$A:$F,5,0)</f>
        <v>Đơn hàng</v>
      </c>
      <c r="D131" s="113" t="str">
        <f>VLOOKUP('Master_WMS (Linh)'!B131,'wms-app (backup)'!$A:$F,6,0)</f>
        <v>Order</v>
      </c>
    </row>
    <row r="132" s="61" customFormat="1" ht="15.75" spans="1:4">
      <c r="A132" s="61" t="str">
        <f t="shared" si="2"/>
        <v>order_code</v>
      </c>
      <c r="B132" s="112" t="str">
        <v>Order code</v>
      </c>
      <c r="C132" s="113" t="str">
        <f>VLOOKUP('Master_WMS (Linh)'!B132,'wms-app (backup)'!$A:$F,5,0)</f>
        <v>Mã đơn</v>
      </c>
      <c r="D132" s="113" t="str">
        <f>VLOOKUP('Master_WMS (Linh)'!B132,'wms-app (backup)'!$A:$F,6,0)</f>
        <v>Order code</v>
      </c>
    </row>
    <row r="133" s="61" customFormat="1" ht="15.75" spans="1:4">
      <c r="A133" s="61" t="str">
        <f t="shared" si="2"/>
        <v>the_order_is_completed</v>
      </c>
      <c r="B133" s="112" t="str">
        <v>The order is completed</v>
      </c>
      <c r="C133" s="113" t="str">
        <f>VLOOKUP('Master_WMS (Linh)'!B133,'wms-app (backup)'!$A:$F,5,0)</f>
        <v>Đơn hàng đã hoàn thành</v>
      </c>
      <c r="D133" s="113" t="str">
        <f>VLOOKUP('Master_WMS (Linh)'!B133,'wms-app (backup)'!$A:$F,6,0)</f>
        <v>The order is completed</v>
      </c>
    </row>
    <row r="134" s="61" customFormat="1" ht="15.75" spans="1:4">
      <c r="A134" s="61" t="str">
        <f t="shared" si="2"/>
        <v>order_information</v>
      </c>
      <c r="B134" s="112" t="str">
        <v>Order information</v>
      </c>
      <c r="C134" s="113" t="str">
        <f>VLOOKUP('Master_WMS (Linh)'!B134,'wms-app (backup)'!$A:$F,5,0)</f>
        <v>Thông tin đơn hàng</v>
      </c>
      <c r="D134" s="113" t="str">
        <f>VLOOKUP('Master_WMS (Linh)'!B134,'wms-app (backup)'!$A:$F,6,0)</f>
        <v>Order information</v>
      </c>
    </row>
    <row r="135" s="61" customFormat="1" ht="15.75" spans="1:4">
      <c r="A135" s="61" t="str">
        <f t="shared" si="2"/>
        <v>new_order</v>
      </c>
      <c r="B135" s="112" t="str">
        <v>New order</v>
      </c>
      <c r="C135" s="113" t="str">
        <f>VLOOKUP('Master_WMS (Linh)'!B135,'wms-app (backup)'!$A:$F,5,0)</f>
        <v>Đơn hàng mới</v>
      </c>
      <c r="D135" s="113" t="str">
        <f>VLOOKUP('Master_WMS (Linh)'!B135,'wms-app (backup)'!$A:$F,6,0)</f>
        <v>New order</v>
      </c>
    </row>
    <row r="136" s="61" customFormat="1" ht="15.75" spans="1:4">
      <c r="A136" s="61" t="str">
        <f t="shared" si="2"/>
        <v>return</v>
      </c>
      <c r="B136" s="112" t="str">
        <v>Return</v>
      </c>
      <c r="C136" s="113" t="str">
        <f>VLOOKUP('Master_WMS (Linh)'!B136,'wms-app (backup)'!$A:$F,5,0)</f>
        <v>Trả hàng</v>
      </c>
      <c r="D136" s="113" t="str">
        <f>VLOOKUP('Master_WMS (Linh)'!B136,'wms-app (backup)'!$A:$F,6,0)</f>
        <v>Return</v>
      </c>
    </row>
    <row r="137" s="61" customFormat="1" ht="15.75" spans="1:4">
      <c r="A137" s="61" t="str">
        <f t="shared" si="2"/>
        <v>order_status</v>
      </c>
      <c r="B137" s="112" t="str">
        <v>Order status</v>
      </c>
      <c r="C137" s="113" t="str">
        <f>VLOOKUP('Master_WMS (Linh)'!B137,'wms-app (backup)'!$A:$F,5,0)</f>
        <v>Trạng thái đơn</v>
      </c>
      <c r="D137" s="113" t="str">
        <f>VLOOKUP('Master_WMS (Linh)'!B137,'wms-app (backup)'!$A:$F,6,0)</f>
        <v>Order status</v>
      </c>
    </row>
    <row r="138" ht="15.75" spans="1:7">
      <c r="A138" s="61" t="str">
        <f t="shared" si="2"/>
        <v>damage</v>
      </c>
      <c r="B138" s="124" t="str">
        <v>Damage</v>
      </c>
      <c r="C138" s="113" t="str">
        <f>VLOOKUP('Master_WMS (Linh)'!B138,'wms-app (backup)'!$A:$F,5,0)</f>
        <v>Hư hỏng</v>
      </c>
      <c r="D138" s="113" t="str">
        <f>VLOOKUP('Master_WMS (Linh)'!B138,'wms-app (backup)'!$A:$F,6,0)</f>
        <v>Damage</v>
      </c>
      <c r="E138" s="125"/>
      <c r="F138" s="125"/>
      <c r="G138" s="126"/>
    </row>
    <row r="139" ht="15.75" spans="1:7">
      <c r="A139" s="61" t="str">
        <f t="shared" si="2"/>
        <v>full</v>
      </c>
      <c r="B139" s="127" t="str">
        <v>Full</v>
      </c>
      <c r="C139" s="113" t="str">
        <f>VLOOKUP('Master_WMS (Linh)'!B139,'wms-app (backup)'!$A:$F,5,0)</f>
        <v>Đã đủ</v>
      </c>
      <c r="D139" s="113" t="str">
        <f>VLOOKUP('Master_WMS (Linh)'!B139,'wms-app (backup)'!$A:$F,6,0)</f>
        <v>Full</v>
      </c>
      <c r="E139" s="128"/>
      <c r="F139" s="128"/>
      <c r="G139" s="57"/>
    </row>
    <row r="140" ht="15.75" spans="1:7">
      <c r="A140" s="61" t="str">
        <f t="shared" si="2"/>
        <v>liquidation</v>
      </c>
      <c r="B140" s="57" t="str">
        <v>Liquidation</v>
      </c>
      <c r="C140" s="113" t="str">
        <f>VLOOKUP('Master_WMS (Linh)'!B140,'wms-app (backup)'!$A:$F,5,0)</f>
        <v>Thanh lý</v>
      </c>
      <c r="D140" s="113" t="str">
        <f>VLOOKUP('Master_WMS (Linh)'!B140,'wms-app (backup)'!$A:$F,6,0)</f>
        <v>Liquidation</v>
      </c>
      <c r="E140" s="57"/>
      <c r="F140" s="57"/>
      <c r="G140" s="57"/>
    </row>
    <row r="141" ht="15.75" spans="1:7">
      <c r="A141" s="61" t="str">
        <f t="shared" si="2"/>
        <v>lost</v>
      </c>
      <c r="B141" s="57" t="str">
        <v>Lost</v>
      </c>
      <c r="C141" s="113" t="str">
        <f>VLOOKUP('Master_WMS (Linh)'!B141,'wms-app (backup)'!$A:$F,5,0)</f>
        <v>Thất lạc</v>
      </c>
      <c r="D141" s="113" t="str">
        <f>VLOOKUP('Master_WMS (Linh)'!B141,'wms-app (backup)'!$A:$F,6,0)</f>
        <v>Lost</v>
      </c>
      <c r="E141" s="57"/>
      <c r="F141" s="57"/>
      <c r="G141" s="57"/>
    </row>
    <row r="142" ht="15.75" spans="1:7">
      <c r="A142" s="61" t="str">
        <f t="shared" si="2"/>
        <v>reserved</v>
      </c>
      <c r="B142" s="57" t="str">
        <v>Reserved</v>
      </c>
      <c r="C142" s="113" t="str">
        <f>VLOOKUP('Master_WMS (Linh)'!B142,'wms-app (backup)'!$A:$F,5,0)</f>
        <v>Đã đặt</v>
      </c>
      <c r="D142" s="113" t="str">
        <f>VLOOKUP('Master_WMS (Linh)'!B142,'wms-app (backup)'!$A:$F,6,0)</f>
        <v>Reserved</v>
      </c>
      <c r="E142" s="57"/>
      <c r="F142" s="57"/>
      <c r="G142" s="57"/>
    </row>
    <row r="143" ht="15.75" spans="1:7">
      <c r="A143" s="61" t="str">
        <f t="shared" si="2"/>
        <v>pack</v>
      </c>
      <c r="B143" s="57" t="str">
        <v>Pack</v>
      </c>
      <c r="C143" s="113" t="str">
        <f>VLOOKUP('Master_WMS (Linh)'!B143,'wms-app (backup)'!$A:$F,5,0)</f>
        <v>Đóng gói</v>
      </c>
      <c r="D143" s="113" t="str">
        <f>VLOOKUP('Master_WMS (Linh)'!B143,'wms-app (backup)'!$A:$F,6,0)</f>
        <v>Pack</v>
      </c>
      <c r="E143" s="57"/>
      <c r="F143" s="57"/>
      <c r="G143" s="57"/>
    </row>
    <row r="144" ht="15.75" spans="1:7">
      <c r="A144" s="61" t="str">
        <f t="shared" si="2"/>
        <v>packing_is_complete</v>
      </c>
      <c r="B144" s="57" t="str">
        <v>Packing is complete</v>
      </c>
      <c r="C144" s="113" t="str">
        <f>VLOOKUP('Master_WMS (Linh)'!B144,'wms-app (backup)'!$A:$F,5,0)</f>
        <v>Đóng gói hoàn tất</v>
      </c>
      <c r="D144" s="113" t="str">
        <f>VLOOKUP('Master_WMS (Linh)'!B144,'wms-app (backup)'!$A:$F,6,0)</f>
        <v>Packing is complete</v>
      </c>
      <c r="E144" s="57"/>
      <c r="F144" s="57"/>
      <c r="G144" s="57"/>
    </row>
    <row r="145" ht="15.75" spans="1:7">
      <c r="A145" s="61" t="str">
        <f t="shared" si="2"/>
        <v>start_packing</v>
      </c>
      <c r="B145" s="57" t="str">
        <v>Start packing</v>
      </c>
      <c r="C145" s="113" t="str">
        <f>VLOOKUP('Master_WMS (Linh)'!B145,'wms-app (backup)'!$A:$F,5,0)</f>
        <v>Bắt đầu đóng gói</v>
      </c>
      <c r="D145" s="113" t="str">
        <f>VLOOKUP('Master_WMS (Linh)'!B145,'wms-app (backup)'!$A:$F,6,0)</f>
        <v>Start packing</v>
      </c>
      <c r="E145" s="57"/>
      <c r="F145" s="57"/>
      <c r="G145" s="57"/>
    </row>
    <row r="146" ht="15.75" spans="1:7">
      <c r="A146" s="61" t="str">
        <f t="shared" si="2"/>
        <v>package_quantity</v>
      </c>
      <c r="B146" s="57" t="str">
        <v>Package quantity</v>
      </c>
      <c r="C146" s="113" t="str">
        <f>VLOOKUP('Master_WMS (Linh)'!B146,'wms-app (backup)'!$A:$F,5,0)</f>
        <v>Số lượng kiện</v>
      </c>
      <c r="D146" s="113" t="str">
        <f>VLOOKUP('Master_WMS (Linh)'!B146,'wms-app (backup)'!$A:$F,6,0)</f>
        <v>Package quantity</v>
      </c>
      <c r="E146" s="57"/>
      <c r="F146" s="57"/>
      <c r="G146" s="57"/>
    </row>
    <row r="147" ht="15.75" spans="1:7">
      <c r="A147" s="61" t="str">
        <f t="shared" si="2"/>
        <v>payment</v>
      </c>
      <c r="B147" s="57" t="str">
        <v>Payment</v>
      </c>
      <c r="C147" s="113" t="str">
        <f>VLOOKUP('Master_WMS (Linh)'!B147,'wms-app (backup)'!$A:$F,5,0)</f>
        <v>Thanh toán</v>
      </c>
      <c r="D147" s="113" t="str">
        <f>VLOOKUP('Master_WMS (Linh)'!B147,'wms-app (backup)'!$A:$F,6,0)</f>
        <v>Payment</v>
      </c>
      <c r="E147" s="57"/>
      <c r="F147" s="57"/>
      <c r="G147" s="57"/>
    </row>
    <row r="148" ht="15.75" spans="1:7">
      <c r="A148" s="61" t="str">
        <f t="shared" si="2"/>
        <v>payment_information</v>
      </c>
      <c r="B148" s="57" t="str">
        <v>Payment information</v>
      </c>
      <c r="C148" s="113" t="str">
        <f>VLOOKUP('Master_WMS (Linh)'!B148,'wms-app (backup)'!$A:$F,5,0)</f>
        <v>Thông tin thanh toán</v>
      </c>
      <c r="D148" s="113" t="str">
        <f>VLOOKUP('Master_WMS (Linh)'!B148,'wms-app (backup)'!$A:$F,6,0)</f>
        <v>Payment information</v>
      </c>
      <c r="E148" s="57"/>
      <c r="F148" s="57"/>
      <c r="G148" s="57"/>
    </row>
    <row r="149" ht="15.75" spans="1:7">
      <c r="A149" s="61" t="str">
        <f t="shared" si="2"/>
        <v>pick</v>
      </c>
      <c r="B149" s="57" t="str">
        <v>Pick</v>
      </c>
      <c r="C149" s="113" t="str">
        <f>VLOOKUP('Master_WMS (Linh)'!B149,'wms-app (backup)'!$A:$F,5,0)</f>
        <v>Lấy hàng</v>
      </c>
      <c r="D149" s="113" t="str">
        <f>VLOOKUP('Master_WMS (Linh)'!B149,'wms-app (backup)'!$A:$F,6,0)</f>
        <v>Pick</v>
      </c>
      <c r="E149" s="57"/>
      <c r="F149" s="57"/>
      <c r="G149" s="57"/>
    </row>
    <row r="150" ht="15.75" spans="1:7">
      <c r="A150" s="61" t="str">
        <f t="shared" si="2"/>
        <v>po_has_no_receive_session_to_check</v>
      </c>
      <c r="B150" s="57" t="str">
        <v>PO has no receive session to check</v>
      </c>
      <c r="C150" s="113" t="str">
        <f>VLOOKUP('Master_WMS (Linh)'!B150,'wms-app (backup)'!$A:$F,5,0)</f>
        <v>PO không có phiên nhận để kiểm</v>
      </c>
      <c r="D150" s="113" t="str">
        <f>VLOOKUP('Master_WMS (Linh)'!B150,'wms-app (backup)'!$A:$F,6,0)</f>
        <v>PO has no receive session to check</v>
      </c>
      <c r="E150" s="57"/>
      <c r="F150" s="57"/>
      <c r="G150" s="57"/>
    </row>
    <row r="151" ht="15.75" spans="1:7">
      <c r="A151" s="61" t="str">
        <f t="shared" si="2"/>
        <v>product</v>
      </c>
      <c r="B151" s="57" t="str">
        <v>Product</v>
      </c>
      <c r="C151" s="113" t="str">
        <f>VLOOKUP('Master_WMS (Linh)'!B151,'wms-app (backup)'!$A:$F,5,0)</f>
        <v>Sản phẩm</v>
      </c>
      <c r="D151" s="113" t="str">
        <f>VLOOKUP('Master_WMS (Linh)'!B151,'wms-app (backup)'!$A:$F,6,0)</f>
        <v>Product</v>
      </c>
      <c r="E151" s="57"/>
      <c r="F151" s="57"/>
      <c r="G151" s="57"/>
    </row>
    <row r="152" ht="15.75" spans="1:7">
      <c r="A152" s="61" t="str">
        <f t="shared" si="2"/>
        <v>defective_products</v>
      </c>
      <c r="B152" s="57" t="str">
        <v>Defective products</v>
      </c>
      <c r="C152" s="113" t="str">
        <f>VLOOKUP('Master_WMS (Linh)'!B152,'wms-app (backup)'!$A:$F,5,0)</f>
        <v>Sản phẩm lỗi</v>
      </c>
      <c r="D152" s="113" t="str">
        <f>VLOOKUP('Master_WMS (Linh)'!B152,'wms-app (backup)'!$A:$F,6,0)</f>
        <v>Defective products</v>
      </c>
      <c r="E152" s="57"/>
      <c r="F152" s="57"/>
      <c r="G152" s="57"/>
    </row>
    <row r="153" ht="15.75" spans="1:7">
      <c r="A153" s="61" t="str">
        <f t="shared" si="2"/>
        <v>expired_product</v>
      </c>
      <c r="B153" s="57" t="str">
        <v>Expired product</v>
      </c>
      <c r="C153" s="113" t="str">
        <f>VLOOKUP('Master_WMS (Linh)'!B153,'wms-app (backup)'!$A:$F,5,0)</f>
        <v>Sản phẩm hết hạn</v>
      </c>
      <c r="D153" s="113" t="str">
        <f>VLOOKUP('Master_WMS (Linh)'!B153,'wms-app (backup)'!$A:$F,6,0)</f>
        <v>Expired product</v>
      </c>
      <c r="E153" s="57"/>
      <c r="F153" s="57"/>
      <c r="G153" s="57"/>
    </row>
    <row r="154" ht="15.75" spans="1:7">
      <c r="A154" s="61" t="str">
        <f t="shared" si="2"/>
        <v>product_is_about_to_expire</v>
      </c>
      <c r="B154" s="57" t="str">
        <v>Product is about to expire</v>
      </c>
      <c r="C154" s="113" t="str">
        <f>VLOOKUP('Master_WMS (Linh)'!B154,'wms-app (backup)'!$A:$F,5,0)</f>
        <v>Sản phẩm sắp hết hạn</v>
      </c>
      <c r="D154" s="113" t="str">
        <f>VLOOKUP('Master_WMS (Linh)'!B154,'wms-app (backup)'!$A:$F,6,0)</f>
        <v>Product is about to expire</v>
      </c>
      <c r="E154" s="57"/>
      <c r="F154" s="57"/>
      <c r="G154" s="57"/>
    </row>
    <row r="155" ht="15.75" spans="1:7">
      <c r="A155" s="61" t="str">
        <f t="shared" si="2"/>
        <v>product_location</v>
      </c>
      <c r="B155" s="57" t="str">
        <v>Product location</v>
      </c>
      <c r="C155" s="113" t="str">
        <f>VLOOKUP('Master_WMS (Linh)'!B155,'wms-app (backup)'!$A:$F,5,0)</f>
        <v>Vị trí sản phẩm</v>
      </c>
      <c r="D155" s="113" t="str">
        <f>VLOOKUP('Master_WMS (Linh)'!B155,'wms-app (backup)'!$A:$F,6,0)</f>
        <v>Product location</v>
      </c>
      <c r="E155" s="57"/>
      <c r="F155" s="57"/>
      <c r="G155" s="57"/>
    </row>
    <row r="156" ht="15.75" spans="1:7">
      <c r="A156" s="61" t="str">
        <f t="shared" si="2"/>
        <v>product_name</v>
      </c>
      <c r="B156" s="57" t="str">
        <v>Product name</v>
      </c>
      <c r="C156" s="113" t="str">
        <f>VLOOKUP('Master_WMS (Linh)'!B156,'wms-app (backup)'!$A:$F,5,0)</f>
        <v>Tên sản phẩm</v>
      </c>
      <c r="D156" s="113" t="str">
        <f>VLOOKUP('Master_WMS (Linh)'!B156,'wms-app (backup)'!$A:$F,6,0)</f>
        <v>Product name</v>
      </c>
      <c r="E156" s="57"/>
      <c r="F156" s="57"/>
      <c r="G156" s="57"/>
    </row>
    <row r="157" ht="15.75" spans="1:7">
      <c r="A157" s="61" t="str">
        <f t="shared" si="2"/>
        <v>product_is_not_on_the_shelf</v>
      </c>
      <c r="B157" s="57" t="str">
        <v>Product is not on the shelf</v>
      </c>
      <c r="C157" s="113" t="str">
        <f>VLOOKUP('Master_WMS (Linh)'!B157,'wms-app (backup)'!$A:$F,5,0)</f>
        <v>Sản phẩm không có trên kệ</v>
      </c>
      <c r="D157" s="113" t="str">
        <f>VLOOKUP('Master_WMS (Linh)'!B157,'wms-app (backup)'!$A:$F,6,0)</f>
        <v>Product is not on the shelf</v>
      </c>
      <c r="E157" s="57"/>
      <c r="F157" s="57"/>
      <c r="G157" s="57"/>
    </row>
    <row r="158" ht="15.75" spans="1:7">
      <c r="A158" s="61" t="str">
        <f t="shared" si="2"/>
        <v>product_quantity</v>
      </c>
      <c r="B158" s="57" t="str">
        <v>Product quantity</v>
      </c>
      <c r="C158" s="113" t="str">
        <f>VLOOKUP('Master_WMS (Linh)'!B158,'wms-app (backup)'!$A:$F,5,0)</f>
        <v>Số lượng sản phẩm</v>
      </c>
      <c r="D158" s="113" t="str">
        <f>VLOOKUP('Master_WMS (Linh)'!B158,'wms-app (backup)'!$A:$F,6,0)</f>
        <v>Product quantity</v>
      </c>
      <c r="E158" s="57"/>
      <c r="F158" s="57"/>
      <c r="G158" s="57"/>
    </row>
    <row r="159" ht="15.75" spans="1:7">
      <c r="A159" s="61" t="str">
        <f t="shared" si="2"/>
        <v>total_products</v>
      </c>
      <c r="B159" s="57" t="str">
        <v>Total products</v>
      </c>
      <c r="C159" s="113" t="str">
        <f>VLOOKUP('Master_WMS (Linh)'!B159,'wms-app (backup)'!$A:$F,5,0)</f>
        <v>Tổng sản phẩm</v>
      </c>
      <c r="D159" s="113" t="str">
        <f>VLOOKUP('Master_WMS (Linh)'!B159,'wms-app (backup)'!$A:$F,6,0)</f>
        <v>Total products</v>
      </c>
      <c r="E159" s="57"/>
      <c r="F159" s="57"/>
      <c r="G159" s="57"/>
    </row>
    <row r="160" ht="15.75" spans="1:7">
      <c r="A160" s="61" t="str">
        <f t="shared" si="2"/>
        <v>fragile_product</v>
      </c>
      <c r="B160" s="57" t="str">
        <v>Fragile product</v>
      </c>
      <c r="C160" s="113" t="str">
        <f>VLOOKUP('Master_WMS (Linh)'!B160,'wms-app (backup)'!$A:$F,5,0)</f>
        <v>Hàng dễ vỡ</v>
      </c>
      <c r="D160" s="113" t="str">
        <f>VLOOKUP('Master_WMS (Linh)'!B160,'wms-app (backup)'!$A:$F,6,0)</f>
        <v>Fragile product</v>
      </c>
      <c r="E160" s="57"/>
      <c r="F160" s="57"/>
      <c r="G160" s="57"/>
    </row>
    <row r="161" ht="15.75" spans="1:7">
      <c r="A161" s="61" t="str">
        <f t="shared" si="2"/>
        <v>frozen_product</v>
      </c>
      <c r="B161" s="57" t="str">
        <v>Frozen product</v>
      </c>
      <c r="C161" s="113" t="str">
        <f>VLOOKUP('Master_WMS (Linh)'!B161,'wms-app (backup)'!$A:$F,5,0)</f>
        <v>Hàng lạnh</v>
      </c>
      <c r="D161" s="113" t="str">
        <f>VLOOKUP('Master_WMS (Linh)'!B161,'wms-app (backup)'!$A:$F,6,0)</f>
        <v>Frozen product</v>
      </c>
      <c r="E161" s="57"/>
      <c r="F161" s="57"/>
      <c r="G161" s="57"/>
    </row>
    <row r="162" ht="15.75" spans="1:7">
      <c r="A162" s="61" t="str">
        <f t="shared" si="2"/>
        <v>put</v>
      </c>
      <c r="B162" s="57" t="str">
        <v>PUT</v>
      </c>
      <c r="C162" s="113" t="str">
        <f>VLOOKUP('Master_WMS (Linh)'!B162,'wms-app (backup)'!$A:$F,5,0)</f>
        <v>PUT</v>
      </c>
      <c r="D162" s="113" t="str">
        <f>VLOOKUP('Master_WMS (Linh)'!B162,'wms-app (backup)'!$A:$F,6,0)</f>
        <v>PUT</v>
      </c>
      <c r="E162" s="57"/>
      <c r="F162" s="57"/>
      <c r="G162" s="57"/>
    </row>
    <row r="163" ht="15.75" spans="1:7">
      <c r="A163" s="61" t="str">
        <f t="shared" si="2"/>
        <v>put_ticket</v>
      </c>
      <c r="B163" s="57" t="str">
        <v>PUT ticket</v>
      </c>
      <c r="C163" s="113" t="str">
        <f>VLOOKUP('Master_WMS (Linh)'!B163,'wms-app (backup)'!$A:$F,5,0)</f>
        <v>Phiếu PUT</v>
      </c>
      <c r="D163" s="113" t="str">
        <f>VLOOKUP('Master_WMS (Linh)'!B163,'wms-app (backup)'!$A:$F,6,0)</f>
        <v>PUT ticket</v>
      </c>
      <c r="E163" s="57"/>
      <c r="F163" s="57"/>
      <c r="G163" s="57"/>
    </row>
    <row r="164" ht="15.75" spans="1:7">
      <c r="A164" s="61" t="str">
        <f t="shared" si="2"/>
        <v>create_put_ticket</v>
      </c>
      <c r="B164" s="57" t="str">
        <v>Create PUT ticket</v>
      </c>
      <c r="C164" s="113" t="str">
        <f>VLOOKUP('Master_WMS (Linh)'!B164,'wms-app (backup)'!$A:$F,5,0)</f>
        <v>Tạo phiếu PUT</v>
      </c>
      <c r="D164" s="113" t="str">
        <f>VLOOKUP('Master_WMS (Linh)'!B164,'wms-app (backup)'!$A:$F,6,0)</f>
        <v>Create PUT ticket</v>
      </c>
      <c r="E164" s="57"/>
      <c r="F164" s="57"/>
      <c r="G164" s="57"/>
    </row>
    <row r="165" ht="15.75" spans="1:7">
      <c r="A165" s="61" t="str">
        <f t="shared" si="2"/>
        <v>put_ticket_has_product_that_need_to_be_refrigerated</v>
      </c>
      <c r="B165" s="57" t="str">
        <v>PUT ticket has product that need to be refrigerated</v>
      </c>
      <c r="C165" s="113" t="str">
        <f>VLOOKUP('Master_WMS (Linh)'!B165,'wms-app (backup)'!$A:$F,5,0)</f>
        <v>Phiếu PUT có sản phẩm cần bảo quản lạnh</v>
      </c>
      <c r="D165" s="113" t="str">
        <f>VLOOKUP('Master_WMS (Linh)'!B165,'wms-app (backup)'!$A:$F,6,0)</f>
        <v>PUT ticket has product that need to be refrigerated</v>
      </c>
      <c r="E165" s="57"/>
      <c r="F165" s="57"/>
      <c r="G165" s="57"/>
    </row>
    <row r="166" ht="15.75" spans="1:7">
      <c r="A166" s="61" t="str">
        <f t="shared" si="2"/>
        <v>select_put_ticket_type</v>
      </c>
      <c r="B166" s="57" t="str">
        <v>Select PUT ticket type</v>
      </c>
      <c r="C166" s="113" t="str">
        <f>VLOOKUP('Master_WMS (Linh)'!B166,'wms-app (backup)'!$A:$F,5,0)</f>
        <v>Chọn loại phiếu PUT</v>
      </c>
      <c r="D166" s="113" t="str">
        <f>VLOOKUP('Master_WMS (Linh)'!B166,'wms-app (backup)'!$A:$F,6,0)</f>
        <v>Select PUT ticket type</v>
      </c>
      <c r="E166" s="57"/>
      <c r="F166" s="57"/>
      <c r="G166" s="57"/>
    </row>
    <row r="167" ht="15.75" spans="1:7">
      <c r="A167" s="61" t="str">
        <f t="shared" si="2"/>
        <v>start_to_put</v>
      </c>
      <c r="B167" s="57" t="str">
        <v>Start to put</v>
      </c>
      <c r="C167" s="113" t="str">
        <f>VLOOKUP('Master_WMS (Linh)'!B167,'wms-app (backup)'!$A:$F,5,0)</f>
        <v>Bắt đầu PUT</v>
      </c>
      <c r="D167" s="113" t="str">
        <f>VLOOKUP('Master_WMS (Linh)'!B167,'wms-app (backup)'!$A:$F,6,0)</f>
        <v>Start to put</v>
      </c>
      <c r="E167" s="57"/>
      <c r="F167" s="57"/>
      <c r="G167" s="57"/>
    </row>
    <row r="168" ht="15.75" spans="1:7">
      <c r="A168" s="61" t="str">
        <f t="shared" si="2"/>
        <v>quantity</v>
      </c>
      <c r="B168" s="57" t="str">
        <v>Quantity</v>
      </c>
      <c r="C168" s="113" t="str">
        <f>VLOOKUP('Master_WMS (Linh)'!B168,'wms-app (backup)'!$A:$F,5,0)</f>
        <v>Số lượng</v>
      </c>
      <c r="D168" s="113" t="str">
        <f>VLOOKUP('Master_WMS (Linh)'!B168,'wms-app (backup)'!$A:$F,6,0)</f>
        <v>Quantity</v>
      </c>
      <c r="E168" s="57"/>
      <c r="F168" s="57"/>
      <c r="G168" s="57"/>
    </row>
    <row r="169" ht="15.75" spans="1:7">
      <c r="A169" s="61" t="str">
        <f t="shared" si="2"/>
        <v>are_you_sure_you_want_to_delete_this_code?</v>
      </c>
      <c r="B169" s="57" t="str">
        <v>Are you sure you want to delete this code?</v>
      </c>
      <c r="C169" s="113" t="str">
        <f>VLOOKUP('Master_WMS (Linh)'!B169,'wms-app (backup)'!$A:$F,5,0)</f>
        <v>Bạn muốn xóa mã này?</v>
      </c>
      <c r="D169" s="113" t="str">
        <f>VLOOKUP('Master_WMS (Linh)'!B169,'wms-app (backup)'!$A:$F,6,0)</f>
        <v>Are you sure you want to delete this code?</v>
      </c>
      <c r="E169" s="57"/>
      <c r="F169" s="57"/>
      <c r="G169" s="57"/>
    </row>
    <row r="170" ht="15.75" spans="1:7">
      <c r="A170" s="61" t="str">
        <f t="shared" si="2"/>
        <v>are_you_sure_you_want_to_sign_out?</v>
      </c>
      <c r="B170" s="57" t="str">
        <v>Are you sure you want to sign out?</v>
      </c>
      <c r="C170" s="113" t="str">
        <f>VLOOKUP('Master_WMS (Linh)'!B170,'wms-app (backup)'!$A:$F,5,0)</f>
        <v>Bạn muốn đăng xuất?</v>
      </c>
      <c r="D170" s="113" t="str">
        <f>VLOOKUP('Master_WMS (Linh)'!B170,'wms-app (backup)'!$A:$F,6,0)</f>
        <v>Are you sure you want to sign out?</v>
      </c>
      <c r="E170" s="57"/>
      <c r="F170" s="57"/>
      <c r="G170" s="57"/>
    </row>
    <row r="171" ht="15.75" spans="1:7">
      <c r="A171" s="61" t="str">
        <f t="shared" si="2"/>
        <v>are_you_sure_you_want_to_go_back_to_the_homepage?</v>
      </c>
      <c r="B171" s="57" t="str">
        <v>Are you sure you want to go back to the homepage?</v>
      </c>
      <c r="C171" s="113" t="str">
        <f>VLOOKUP('Master_WMS (Linh)'!B171,'wms-app (backup)'!$A:$F,5,0)</f>
        <v>Bạn muốn quay về trang chủ?</v>
      </c>
      <c r="D171" s="113" t="str">
        <f>VLOOKUP('Master_WMS (Linh)'!B171,'wms-app (backup)'!$A:$F,6,0)</f>
        <v>Are you sure you want to go back to the homepage?</v>
      </c>
      <c r="E171" s="57"/>
      <c r="F171" s="57"/>
      <c r="G171" s="57"/>
    </row>
    <row r="172" ht="15.75" spans="1:7">
      <c r="A172" s="61" t="str">
        <f t="shared" si="2"/>
        <v>search</v>
      </c>
      <c r="B172" s="57" t="str">
        <v>Search</v>
      </c>
      <c r="C172" s="113" t="str">
        <f>VLOOKUP('Master_WMS (Linh)'!B172,'wms-app (backup)'!$A:$F,5,0)</f>
        <v>Tìm kiếm</v>
      </c>
      <c r="D172" s="113" t="str">
        <f>VLOOKUP('Master_WMS (Linh)'!B172,'wms-app (backup)'!$A:$F,6,0)</f>
        <v>Search</v>
      </c>
      <c r="E172" s="57"/>
      <c r="F172" s="57"/>
      <c r="G172" s="57"/>
    </row>
    <row r="173" ht="15.75" spans="1:7">
      <c r="A173" s="61" t="str">
        <f t="shared" si="2"/>
        <v>search_by_qr_code</v>
      </c>
      <c r="B173" s="57" t="str">
        <v>Search by QR code</v>
      </c>
      <c r="C173" s="113" t="str">
        <f>VLOOKUP('Master_WMS (Linh)'!B173,'wms-app (backup)'!$A:$F,5,0)</f>
        <v>Tìm kiếm theo mã QR</v>
      </c>
      <c r="D173" s="113" t="str">
        <f>VLOOKUP('Master_WMS (Linh)'!B173,'wms-app (backup)'!$A:$F,6,0)</f>
        <v>Search by QR code</v>
      </c>
      <c r="E173" s="57"/>
      <c r="F173" s="57"/>
      <c r="G173" s="57"/>
    </row>
    <row r="174" ht="15.75" spans="1:7">
      <c r="A174" s="61" t="str">
        <f t="shared" si="2"/>
        <v>total_of_sku</v>
      </c>
      <c r="B174" s="57" t="str">
        <v>Total of SKU</v>
      </c>
      <c r="C174" s="113" t="str">
        <f>VLOOKUP('Master_WMS (Linh)'!B174,'wms-app (backup)'!$A:$F,5,0)</f>
        <v>Tổng SKU</v>
      </c>
      <c r="D174" s="113" t="str">
        <f>VLOOKUP('Master_WMS (Linh)'!B174,'wms-app (backup)'!$A:$F,6,0)</f>
        <v>Total of SKU</v>
      </c>
      <c r="E174" s="57"/>
      <c r="F174" s="57"/>
      <c r="G174" s="57"/>
    </row>
    <row r="175" ht="15.75" spans="1:7">
      <c r="A175" s="61" t="str">
        <f t="shared" si="2"/>
        <v>pack_staff</v>
      </c>
      <c r="B175" s="57" t="str">
        <v>PACK staff</v>
      </c>
      <c r="C175" s="113" t="str">
        <f>VLOOKUP('Master_WMS (Linh)'!B175,'wms-app (backup)'!$A:$F,5,0)</f>
        <v>Nhân viên PACK</v>
      </c>
      <c r="D175" s="113" t="str">
        <f>VLOOKUP('Master_WMS (Linh)'!B175,'wms-app (backup)'!$A:$F,6,0)</f>
        <v>PACK staff</v>
      </c>
      <c r="E175" s="57"/>
      <c r="F175" s="57"/>
      <c r="G175" s="57"/>
    </row>
    <row r="176" ht="15.75" spans="1:7">
      <c r="A176" s="61" t="str">
        <f t="shared" si="2"/>
        <v>pick_staff</v>
      </c>
      <c r="B176" s="57" t="str">
        <v>PICK staff</v>
      </c>
      <c r="C176" s="113" t="str">
        <f>VLOOKUP('Master_WMS (Linh)'!B176,'wms-app (backup)'!$A:$F,5,0)</f>
        <v>Nhân viên PICK</v>
      </c>
      <c r="D176" s="113" t="str">
        <f>VLOOKUP('Master_WMS (Linh)'!B176,'wms-app (backup)'!$A:$F,6,0)</f>
        <v>PICK staff</v>
      </c>
      <c r="E176" s="57"/>
      <c r="F176" s="57"/>
      <c r="G176" s="57"/>
    </row>
    <row r="177" ht="15.75" spans="1:7">
      <c r="A177" s="61" t="str">
        <f t="shared" si="2"/>
        <v>put_staff</v>
      </c>
      <c r="B177" s="57" t="str">
        <v>PUT staff</v>
      </c>
      <c r="C177" s="113" t="str">
        <f>VLOOKUP('Master_WMS (Linh)'!B177,'wms-app (backup)'!$A:$F,5,0)</f>
        <v>Nhân viên PUT</v>
      </c>
      <c r="D177" s="113" t="str">
        <f>VLOOKUP('Master_WMS (Linh)'!B177,'wms-app (backup)'!$A:$F,6,0)</f>
        <v>PUT staff</v>
      </c>
      <c r="E177" s="57"/>
      <c r="F177" s="57"/>
      <c r="G177" s="57"/>
    </row>
    <row r="178" ht="15.75" spans="1:7">
      <c r="A178" s="61" t="str">
        <f t="shared" si="2"/>
        <v>status</v>
      </c>
      <c r="B178" s="57" t="str">
        <v>Status</v>
      </c>
      <c r="C178" s="113" t="str">
        <f>VLOOKUP('Master_WMS (Linh)'!B178,'wms-app (backup)'!$A:$F,5,0)</f>
        <v>Trạng thái</v>
      </c>
      <c r="D178" s="113" t="str">
        <f>VLOOKUP('Master_WMS (Linh)'!B178,'wms-app (backup)'!$A:$F,6,0)</f>
        <v>Status</v>
      </c>
      <c r="E178" s="57"/>
      <c r="F178" s="57"/>
      <c r="G178" s="57"/>
    </row>
    <row r="179" ht="15.75" spans="1:7">
      <c r="A179" s="61" t="str">
        <f t="shared" si="2"/>
        <v>add_successfully</v>
      </c>
      <c r="B179" s="57" t="str">
        <v>Add successfully</v>
      </c>
      <c r="C179" s="113" t="str">
        <f>VLOOKUP('Master_WMS (Linh)'!B179,'wms-app (backup)'!$A:$F,5,0)</f>
        <v>Thêm thành công</v>
      </c>
      <c r="D179" s="113" t="str">
        <f>VLOOKUP('Master_WMS (Linh)'!B179,'wms-app (backup)'!$A:$F,6,0)</f>
        <v>Add successfully</v>
      </c>
      <c r="E179" s="57"/>
      <c r="F179" s="57"/>
      <c r="G179" s="57"/>
    </row>
    <row r="180" ht="15.75" spans="1:7">
      <c r="A180" s="61" t="str">
        <f t="shared" si="2"/>
        <v>cancel</v>
      </c>
      <c r="B180" s="57" t="str">
        <v>Cancel</v>
      </c>
      <c r="C180" s="113" t="str">
        <f>VLOOKUP('Master_WMS (Linh)'!B180,'wms-app (backup)'!$A:$F,5,0)</f>
        <v>Hủy</v>
      </c>
      <c r="D180" s="113" t="str">
        <f>VLOOKUP('Master_WMS (Linh)'!B180,'wms-app (backup)'!$A:$F,6,0)</f>
        <v>Cancel</v>
      </c>
      <c r="E180" s="57"/>
      <c r="F180" s="57"/>
      <c r="G180" s="57"/>
    </row>
    <row r="181" ht="15.75" spans="1:7">
      <c r="A181" s="61" t="str">
        <f t="shared" si="2"/>
        <v>cancelled</v>
      </c>
      <c r="B181" s="57" t="str">
        <v>Cancelled</v>
      </c>
      <c r="C181" s="113" t="str">
        <f>VLOOKUP('Master_WMS (Linh)'!B181,'wms-app (backup)'!$A:$F,5,0)</f>
        <v>Đã hủy</v>
      </c>
      <c r="D181" s="113" t="str">
        <f>VLOOKUP('Master_WMS (Linh)'!B181,'wms-app (backup)'!$A:$F,6,0)</f>
        <v>Cancelled</v>
      </c>
      <c r="E181" s="57"/>
      <c r="F181" s="57"/>
      <c r="G181" s="57"/>
    </row>
    <row r="182" ht="15.75" spans="1:7">
      <c r="A182" s="61" t="str">
        <f t="shared" si="2"/>
        <v>done</v>
      </c>
      <c r="B182" s="57" t="str">
        <v>Done</v>
      </c>
      <c r="C182" s="113" t="str">
        <f>VLOOKUP('Master_WMS (Linh)'!B182,'wms-app (backup)'!$A:$F,5,0)</f>
        <v>Xong</v>
      </c>
      <c r="D182" s="113" t="str">
        <f>VLOOKUP('Master_WMS (Linh)'!B182,'wms-app (backup)'!$A:$F,6,0)</f>
        <v>Done</v>
      </c>
      <c r="E182" s="57"/>
      <c r="F182" s="57"/>
      <c r="G182" s="57"/>
    </row>
    <row r="183" ht="15.75" spans="1:7">
      <c r="A183" s="61" t="str">
        <f t="shared" si="2"/>
        <v>checked</v>
      </c>
      <c r="B183" s="57" t="str">
        <v>Checked</v>
      </c>
      <c r="C183" s="113" t="str">
        <f>VLOOKUP('Master_WMS (Linh)'!B183,'wms-app (backup)'!$A:$F,5,0)</f>
        <v>Đã kiểm</v>
      </c>
      <c r="D183" s="113" t="str">
        <f>VLOOKUP('Master_WMS (Linh)'!B183,'wms-app (backup)'!$A:$F,6,0)</f>
        <v>Checked</v>
      </c>
      <c r="E183" s="57"/>
      <c r="F183" s="57"/>
      <c r="G183" s="57"/>
    </row>
    <row r="184" ht="15.75" spans="1:7">
      <c r="A184" s="61" t="str">
        <f t="shared" si="2"/>
        <v>checking</v>
      </c>
      <c r="B184" s="57" t="str">
        <v>Checking</v>
      </c>
      <c r="C184" s="113" t="str">
        <f>VLOOKUP('Master_WMS (Linh)'!B184,'wms-app (backup)'!$A:$F,5,0)</f>
        <v>Đang kiểm</v>
      </c>
      <c r="D184" s="113" t="str">
        <f>VLOOKUP('Master_WMS (Linh)'!B184,'wms-app (backup)'!$A:$F,6,0)</f>
        <v>Checking</v>
      </c>
      <c r="E184" s="57"/>
      <c r="F184" s="57"/>
      <c r="G184" s="57"/>
    </row>
    <row r="185" ht="15.75" spans="1:7">
      <c r="A185" s="61" t="str">
        <f t="shared" si="2"/>
        <v>checking_on_conveyor</v>
      </c>
      <c r="B185" s="57" t="str">
        <v>Checking on conveyor</v>
      </c>
      <c r="C185" s="113" t="str">
        <f>VLOOKUP('Master_WMS (Linh)'!B185,'wms-app (backup)'!$A:$F,5,0)</f>
        <v>Đang kiểm băng chuyền</v>
      </c>
      <c r="D185" s="113" t="str">
        <f>VLOOKUP('Master_WMS (Linh)'!B185,'wms-app (backup)'!$A:$F,6,0)</f>
        <v>Checking on conveyor</v>
      </c>
      <c r="E185" s="57"/>
      <c r="F185" s="57"/>
      <c r="G185" s="57"/>
    </row>
    <row r="186" ht="15.75" spans="1:7">
      <c r="A186" s="61" t="str">
        <f t="shared" si="2"/>
        <v>completed</v>
      </c>
      <c r="B186" s="57" t="str">
        <v>Completed</v>
      </c>
      <c r="C186" s="113" t="str">
        <f>VLOOKUP('Master_WMS (Linh)'!B186,'wms-app (backup)'!$A:$F,5,0)</f>
        <v>Đã hoàn thành</v>
      </c>
      <c r="D186" s="113" t="str">
        <f>VLOOKUP('Master_WMS (Linh)'!B186,'wms-app (backup)'!$A:$F,6,0)</f>
        <v>Completed</v>
      </c>
      <c r="E186" s="57"/>
      <c r="F186" s="57"/>
      <c r="G186" s="57"/>
    </row>
    <row r="187" ht="15.75" spans="1:7">
      <c r="A187" s="61" t="str">
        <f t="shared" si="2"/>
        <v>confirmed</v>
      </c>
      <c r="B187" s="57" t="str">
        <v>Confirmed</v>
      </c>
      <c r="C187" s="113" t="str">
        <f>VLOOKUP('Master_WMS (Linh)'!B187,'wms-app (backup)'!$A:$F,5,0)</f>
        <v>Đã xác nhận</v>
      </c>
      <c r="D187" s="113" t="str">
        <f>VLOOKUP('Master_WMS (Linh)'!B187,'wms-app (backup)'!$A:$F,6,0)</f>
        <v>Confirmed</v>
      </c>
      <c r="E187" s="57"/>
      <c r="F187" s="57"/>
      <c r="G187" s="57"/>
    </row>
    <row r="188" ht="15.75" spans="1:7">
      <c r="A188" s="61" t="str">
        <f t="shared" si="2"/>
        <v>delivering</v>
      </c>
      <c r="B188" s="57" t="str">
        <v>Delivering</v>
      </c>
      <c r="C188" s="113" t="str">
        <f>VLOOKUP('Master_WMS (Linh)'!B188,'wms-app (backup)'!$A:$F,5,0)</f>
        <v>Đang giao hàng</v>
      </c>
      <c r="D188" s="113" t="str">
        <f>VLOOKUP('Master_WMS (Linh)'!B188,'wms-app (backup)'!$A:$F,6,0)</f>
        <v>Delivering</v>
      </c>
      <c r="E188" s="57"/>
      <c r="F188" s="57"/>
      <c r="G188" s="57"/>
    </row>
    <row r="189" ht="15.75" spans="1:7">
      <c r="A189" s="61" t="str">
        <f t="shared" si="2"/>
        <v>excess</v>
      </c>
      <c r="B189" s="57" t="str">
        <v>Excess</v>
      </c>
      <c r="C189" s="113" t="str">
        <f>VLOOKUP('Master_WMS (Linh)'!B189,'wms-app (backup)'!$A:$F,5,0)</f>
        <v>Dư thừa</v>
      </c>
      <c r="D189" s="113" t="str">
        <f>VLOOKUP('Master_WMS (Linh)'!B189,'wms-app (backup)'!$A:$F,6,0)</f>
        <v>Excess</v>
      </c>
      <c r="E189" s="57"/>
      <c r="F189" s="57"/>
      <c r="G189" s="57"/>
    </row>
    <row r="190" ht="15.75" spans="1:7">
      <c r="A190" s="61" t="str">
        <f t="shared" si="2"/>
        <v>fail</v>
      </c>
      <c r="B190" s="57" t="str">
        <v>Fail</v>
      </c>
      <c r="C190" s="113" t="str">
        <f>VLOOKUP('Master_WMS (Linh)'!B190,'wms-app (backup)'!$A:$F,5,0)</f>
        <v>Thất bại</v>
      </c>
      <c r="D190" s="113" t="str">
        <f>VLOOKUP('Master_WMS (Linh)'!B190,'wms-app (backup)'!$A:$F,6,0)</f>
        <v>Fail</v>
      </c>
      <c r="E190" s="57"/>
      <c r="F190" s="57"/>
      <c r="G190" s="57"/>
    </row>
    <row r="191" ht="15.75" spans="1:7">
      <c r="A191" s="61" t="str">
        <f t="shared" si="2"/>
        <v>checking_(qc)</v>
      </c>
      <c r="B191" s="57" t="str">
        <v>Checking (QC)</v>
      </c>
      <c r="C191" s="113" t="str">
        <f>VLOOKUP('Master_WMS (Linh)'!B191,'wms-app (backup)'!$A:$F,5,0)</f>
        <v>Đang QC</v>
      </c>
      <c r="D191" s="113" t="str">
        <f>VLOOKUP('Master_WMS (Linh)'!B191,'wms-app (backup)'!$A:$F,6,0)</f>
        <v>Checking (QC)</v>
      </c>
      <c r="E191" s="57"/>
      <c r="F191" s="57"/>
      <c r="G191" s="57"/>
    </row>
    <row r="192" ht="15.75" spans="1:7">
      <c r="A192" s="61" t="str">
        <f t="shared" si="2"/>
        <v>transporting</v>
      </c>
      <c r="B192" s="57" t="str">
        <v>Transporting</v>
      </c>
      <c r="C192" s="113" t="str">
        <f>VLOOKUP('Master_WMS (Linh)'!B192,'wms-app (backup)'!$A:$F,5,0)</f>
        <v>Đang luân chuyển</v>
      </c>
      <c r="D192" s="113" t="str">
        <f>VLOOKUP('Master_WMS (Linh)'!B192,'wms-app (backup)'!$A:$F,6,0)</f>
        <v>Transporting</v>
      </c>
      <c r="E192" s="57"/>
      <c r="F192" s="57"/>
      <c r="G192" s="57"/>
    </row>
    <row r="193" ht="15.75" spans="1:7">
      <c r="A193" s="61" t="str">
        <f t="shared" si="2"/>
        <v>inventory_conservation</v>
      </c>
      <c r="B193" s="57" t="str">
        <v>Inventory conservation</v>
      </c>
      <c r="C193" s="113" t="str">
        <f>VLOOKUP('Master_WMS (Linh)'!B193,'wms-app (backup)'!$A:$F,5,0)</f>
        <v>Không tăng tồn</v>
      </c>
      <c r="D193" s="113" t="str">
        <f>VLOOKUP('Master_WMS (Linh)'!B193,'wms-app (backup)'!$A:$F,6,0)</f>
        <v>Inventory conservation</v>
      </c>
      <c r="E193" s="57"/>
      <c r="F193" s="57"/>
      <c r="G193" s="57"/>
    </row>
    <row r="194" ht="15.75" spans="1:7">
      <c r="A194" s="61" t="str">
        <f t="shared" ref="A194:A257" si="3">LOWER(SUBSTITUTE(TRIM(B194)," ","_"))</f>
        <v>reserving</v>
      </c>
      <c r="B194" s="57" t="str">
        <v>Reserving</v>
      </c>
      <c r="C194" s="113" t="str">
        <f>VLOOKUP('Master_WMS (Linh)'!B194,'wms-app (backup)'!$A:$F,5,0)</f>
        <v>Đang giữ</v>
      </c>
      <c r="D194" s="113" t="str">
        <f>VLOOKUP('Master_WMS (Linh)'!B194,'wms-app (backup)'!$A:$F,6,0)</f>
        <v>Reserving</v>
      </c>
      <c r="E194" s="57"/>
      <c r="F194" s="57"/>
      <c r="G194" s="57"/>
    </row>
    <row r="195" ht="15.75" spans="1:7">
      <c r="A195" s="61" t="str">
        <f t="shared" si="3"/>
        <v>merged_basket</v>
      </c>
      <c r="B195" s="57" t="str">
        <v>Merged basket</v>
      </c>
      <c r="C195" s="113" t="str">
        <f>VLOOKUP('Master_WMS (Linh)'!B195,'wms-app (backup)'!$A:$F,5,0)</f>
        <v>Đã gộp rổ</v>
      </c>
      <c r="D195" s="113" t="str">
        <f>VLOOKUP('Master_WMS (Linh)'!B195,'wms-app (backup)'!$A:$F,6,0)</f>
        <v>Merged basket</v>
      </c>
      <c r="E195" s="57"/>
      <c r="F195" s="57"/>
      <c r="G195" s="57"/>
    </row>
    <row r="196" ht="15.75" spans="1:7">
      <c r="A196" s="61" t="str">
        <f t="shared" si="3"/>
        <v>merging_basket</v>
      </c>
      <c r="B196" s="57" t="str">
        <v>Merging basket</v>
      </c>
      <c r="C196" s="113" t="str">
        <f>VLOOKUP('Master_WMS (Linh)'!B196,'wms-app (backup)'!$A:$F,5,0)</f>
        <v>Đang gộp rổ</v>
      </c>
      <c r="D196" s="113" t="str">
        <f>VLOOKUP('Master_WMS (Linh)'!B196,'wms-app (backup)'!$A:$F,6,0)</f>
        <v>Merging basket</v>
      </c>
      <c r="E196" s="57"/>
      <c r="F196" s="57"/>
      <c r="G196" s="57"/>
    </row>
    <row r="197" ht="15.75" spans="1:7">
      <c r="A197" s="61" t="str">
        <f t="shared" si="3"/>
        <v>missing</v>
      </c>
      <c r="B197" s="57" t="str">
        <v>Missing</v>
      </c>
      <c r="C197" s="113" t="str">
        <f>VLOOKUP('Master_WMS (Linh)'!B197,'wms-app (backup)'!$A:$F,5,0)</f>
        <v>Thiếu</v>
      </c>
      <c r="D197" s="113" t="str">
        <f>VLOOKUP('Master_WMS (Linh)'!B197,'wms-app (backup)'!$A:$F,6,0)</f>
        <v>Missing</v>
      </c>
      <c r="E197" s="57"/>
      <c r="F197" s="57"/>
      <c r="G197" s="57"/>
    </row>
    <row r="198" ht="15.75" spans="1:7">
      <c r="A198" s="61" t="str">
        <f t="shared" si="3"/>
        <v>normal</v>
      </c>
      <c r="B198" s="57" t="str">
        <v>Normal</v>
      </c>
      <c r="C198" s="113" t="str">
        <f>VLOOKUP('Master_WMS (Linh)'!B198,'wms-app (backup)'!$A:$F,5,0)</f>
        <v>Bình thường</v>
      </c>
      <c r="D198" s="113" t="str">
        <f>VLOOKUP('Master_WMS (Linh)'!B198,'wms-app (backup)'!$A:$F,6,0)</f>
        <v>Normal</v>
      </c>
      <c r="E198" s="57"/>
      <c r="F198" s="57"/>
      <c r="G198" s="57"/>
    </row>
    <row r="199" ht="15.75" spans="1:7">
      <c r="A199" s="61" t="str">
        <f t="shared" si="3"/>
        <v>unchecked</v>
      </c>
      <c r="B199" s="57" t="str">
        <v>Unchecked</v>
      </c>
      <c r="C199" s="113" t="str">
        <f>VLOOKUP('Master_WMS (Linh)'!B199,'wms-app (backup)'!$A:$F,5,0)</f>
        <v>Chưa kiểm</v>
      </c>
      <c r="D199" s="113" t="str">
        <f>VLOOKUP('Master_WMS (Linh)'!B199,'wms-app (backup)'!$A:$F,6,0)</f>
        <v>Unchecked</v>
      </c>
      <c r="E199" s="57"/>
      <c r="F199" s="57"/>
      <c r="G199" s="57"/>
    </row>
    <row r="200" ht="15.75" spans="1:7">
      <c r="A200" s="61" t="str">
        <f t="shared" si="3"/>
        <v>packing</v>
      </c>
      <c r="B200" s="57" t="str">
        <v>Packing</v>
      </c>
      <c r="C200" s="113" t="str">
        <f>VLOOKUP('Master_WMS (Linh)'!B200,'wms-app (backup)'!$A:$F,5,0)</f>
        <v>Đang đóng gói</v>
      </c>
      <c r="D200" s="113" t="str">
        <f>VLOOKUP('Master_WMS (Linh)'!B200,'wms-app (backup)'!$A:$F,6,0)</f>
        <v>Packing</v>
      </c>
      <c r="E200" s="57"/>
      <c r="F200" s="57"/>
      <c r="G200" s="57"/>
    </row>
    <row r="201" ht="15.75" spans="1:7">
      <c r="A201" s="61" t="str">
        <f t="shared" si="3"/>
        <v>picking</v>
      </c>
      <c r="B201" s="57" t="str">
        <v>Picking</v>
      </c>
      <c r="C201" s="113" t="str">
        <f>VLOOKUP('Master_WMS (Linh)'!B201,'wms-app (backup)'!$A:$F,5,0)</f>
        <v>Đang lấy hàng</v>
      </c>
      <c r="D201" s="113" t="str">
        <f>VLOOKUP('Master_WMS (Linh)'!B201,'wms-app (backup)'!$A:$F,6,0)</f>
        <v>Picking</v>
      </c>
      <c r="E201" s="57"/>
      <c r="F201" s="57"/>
      <c r="G201" s="57"/>
    </row>
    <row r="202" ht="15.75" spans="1:7">
      <c r="A202" s="61" t="str">
        <f t="shared" si="3"/>
        <v>report_error_successfully</v>
      </c>
      <c r="B202" s="57" t="str">
        <v>Report error successfully</v>
      </c>
      <c r="C202" s="113" t="str">
        <f>VLOOKUP('Master_WMS (Linh)'!B202,'wms-app (backup)'!$A:$F,5,0)</f>
        <v>Báo lỗi thành công</v>
      </c>
      <c r="D202" s="113" t="str">
        <f>VLOOKUP('Master_WMS (Linh)'!B202,'wms-app (backup)'!$A:$F,6,0)</f>
        <v>Report error successfully</v>
      </c>
      <c r="E202" s="57"/>
      <c r="F202" s="57"/>
      <c r="G202" s="57"/>
    </row>
    <row r="203" ht="15.75" spans="1:7">
      <c r="A203" s="61" t="str">
        <f t="shared" si="3"/>
        <v>recall</v>
      </c>
      <c r="B203" s="57" t="str">
        <v>Recall</v>
      </c>
      <c r="C203" s="113" t="str">
        <f>VLOOKUP('Master_WMS (Linh)'!B203,'wms-app (backup)'!$A:$F,5,0)</f>
        <v>Thu hồi</v>
      </c>
      <c r="D203" s="113" t="str">
        <f>VLOOKUP('Master_WMS (Linh)'!B203,'wms-app (backup)'!$A:$F,6,0)</f>
        <v>Recall</v>
      </c>
      <c r="E203" s="57"/>
      <c r="F203" s="57"/>
      <c r="G203" s="57"/>
    </row>
    <row r="204" ht="15.75" spans="1:7">
      <c r="A204" s="61" t="str">
        <f t="shared" si="3"/>
        <v>returned</v>
      </c>
      <c r="B204" s="57" t="str">
        <v>Returned</v>
      </c>
      <c r="C204" s="113" t="str">
        <f>VLOOKUP('Master_WMS (Linh)'!B204,'wms-app (backup)'!$A:$F,5,0)</f>
        <v>Đã trả hàng</v>
      </c>
      <c r="D204" s="113" t="str">
        <f>VLOOKUP('Master_WMS (Linh)'!B204,'wms-app (backup)'!$A:$F,6,0)</f>
        <v>Returned</v>
      </c>
      <c r="E204" s="57"/>
      <c r="F204" s="57"/>
      <c r="G204" s="57"/>
    </row>
    <row r="205" ht="15.75" spans="1:7">
      <c r="A205" s="61" t="str">
        <f t="shared" si="3"/>
        <v>returned_to_vendor/seller</v>
      </c>
      <c r="B205" s="57" t="str">
        <v>Returned to Vendor/Seller</v>
      </c>
      <c r="C205" s="113" t="str">
        <f>VLOOKUP('Master_WMS (Linh)'!B205,'wms-app (backup)'!$A:$F,5,0)</f>
        <v>Đã trả Vendor/Seller</v>
      </c>
      <c r="D205" s="113" t="str">
        <f>VLOOKUP('Master_WMS (Linh)'!B205,'wms-app (backup)'!$A:$F,6,0)</f>
        <v>Returned to Vendor/Seller</v>
      </c>
      <c r="E205" s="57"/>
      <c r="F205" s="57"/>
      <c r="G205" s="57"/>
    </row>
    <row r="206" ht="15.75" spans="1:7">
      <c r="A206" s="61" t="str">
        <f t="shared" si="3"/>
        <v>returning</v>
      </c>
      <c r="B206" s="57" t="str">
        <v>Returning</v>
      </c>
      <c r="C206" s="113" t="str">
        <f>VLOOKUP('Master_WMS (Linh)'!B206,'wms-app (backup)'!$A:$F,5,0)</f>
        <v>Đang trả hàng</v>
      </c>
      <c r="D206" s="113" t="str">
        <f>VLOOKUP('Master_WMS (Linh)'!B206,'wms-app (backup)'!$A:$F,6,0)</f>
        <v>Returning</v>
      </c>
      <c r="E206" s="57"/>
      <c r="F206" s="57"/>
      <c r="G206" s="57"/>
    </row>
    <row r="207" ht="15.75" spans="1:7">
      <c r="A207" s="61" t="str">
        <f t="shared" si="3"/>
        <v>scanned</v>
      </c>
      <c r="B207" s="57" t="str">
        <v>Scanned</v>
      </c>
      <c r="C207" s="113" t="str">
        <f>VLOOKUP('Master_WMS (Linh)'!B207,'wms-app (backup)'!$A:$F,5,0)</f>
        <v>Đã quét</v>
      </c>
      <c r="D207" s="113" t="str">
        <f>VLOOKUP('Master_WMS (Linh)'!B207,'wms-app (backup)'!$A:$F,6,0)</f>
        <v>Scanned</v>
      </c>
      <c r="E207" s="57"/>
      <c r="F207" s="57"/>
      <c r="G207" s="57"/>
    </row>
    <row r="208" ht="15.75" spans="1:7">
      <c r="A208" s="61" t="str">
        <f t="shared" si="3"/>
        <v>wait_to_check</v>
      </c>
      <c r="B208" s="57" t="str">
        <v>Wait to check</v>
      </c>
      <c r="C208" s="113" t="str">
        <f>VLOOKUP('Master_WMS (Linh)'!B208,'wms-app (backup)'!$A:$F,5,0)</f>
        <v>Chờ kiểm hàng</v>
      </c>
      <c r="D208" s="113" t="str">
        <f>VLOOKUP('Master_WMS (Linh)'!B208,'wms-app (backup)'!$A:$F,6,0)</f>
        <v>Wait to check</v>
      </c>
      <c r="E208" s="57"/>
      <c r="F208" s="57"/>
      <c r="G208" s="57"/>
    </row>
    <row r="209" ht="15.75" spans="1:7">
      <c r="A209" s="61" t="str">
        <f t="shared" si="3"/>
        <v>wait_to_check_on_conveyor</v>
      </c>
      <c r="B209" s="57" t="str">
        <v>Wait to check on conveyor</v>
      </c>
      <c r="C209" s="113" t="str">
        <f>VLOOKUP('Master_WMS (Linh)'!B209,'wms-app (backup)'!$A:$F,5,0)</f>
        <v>Chờ kiểm băng chuyền</v>
      </c>
      <c r="D209" s="113" t="str">
        <f>VLOOKUP('Master_WMS (Linh)'!B209,'wms-app (backup)'!$A:$F,6,0)</f>
        <v>Wait to check on conveyor</v>
      </c>
      <c r="E209" s="57"/>
      <c r="F209" s="57"/>
      <c r="G209" s="57"/>
    </row>
    <row r="210" ht="15.75" spans="1:7">
      <c r="A210" s="61" t="str">
        <f t="shared" si="3"/>
        <v>wait_to_complete</v>
      </c>
      <c r="B210" s="57" t="str">
        <v>Wait to complete</v>
      </c>
      <c r="C210" s="113" t="str">
        <f>VLOOKUP('Master_WMS (Linh)'!B210,'wms-app (backup)'!$A:$F,5,0)</f>
        <v>Chờ hoàn thành</v>
      </c>
      <c r="D210" s="113" t="str">
        <f>VLOOKUP('Master_WMS (Linh)'!B210,'wms-app (backup)'!$A:$F,6,0)</f>
        <v>Wait to complete</v>
      </c>
      <c r="E210" s="57"/>
      <c r="F210" s="57"/>
      <c r="G210" s="57"/>
    </row>
    <row r="211" ht="15.75" spans="1:7">
      <c r="A211" s="61" t="str">
        <f t="shared" si="3"/>
        <v>wait_for_cs</v>
      </c>
      <c r="B211" s="57" t="str">
        <v>Wait for CS</v>
      </c>
      <c r="C211" s="113" t="str">
        <f>VLOOKUP('Master_WMS (Linh)'!B211,'wms-app (backup)'!$A:$F,5,0)</f>
        <v>Chờ CS</v>
      </c>
      <c r="D211" s="113" t="str">
        <f>VLOOKUP('Master_WMS (Linh)'!B211,'wms-app (backup)'!$A:$F,6,0)</f>
        <v>Wait for CS</v>
      </c>
      <c r="E211" s="57"/>
      <c r="F211" s="57"/>
      <c r="G211" s="57"/>
    </row>
    <row r="212" ht="15.75" spans="1:7">
      <c r="A212" s="61" t="str">
        <f t="shared" si="3"/>
        <v>wait_for_delivery</v>
      </c>
      <c r="B212" s="57" t="str">
        <v>Wait for Delivery</v>
      </c>
      <c r="C212" s="113" t="str">
        <f>VLOOKUP('Master_WMS (Linh)'!B212,'wms-app (backup)'!$A:$F,5,0)</f>
        <v>Chờ giao</v>
      </c>
      <c r="D212" s="113" t="str">
        <f>VLOOKUP('Master_WMS (Linh)'!B212,'wms-app (backup)'!$A:$F,6,0)</f>
        <v>Wait for Delivery</v>
      </c>
      <c r="E212" s="57"/>
      <c r="F212" s="57"/>
      <c r="G212" s="57"/>
    </row>
    <row r="213" ht="15.75" spans="1:7">
      <c r="A213" s="61" t="str">
        <f t="shared" si="3"/>
        <v>wait_for_reserving</v>
      </c>
      <c r="B213" s="57" t="str">
        <v>Wait for Reserving</v>
      </c>
      <c r="C213" s="113" t="str">
        <f>VLOOKUP('Master_WMS (Linh)'!B213,'wms-app (backup)'!$A:$F,5,0)</f>
        <v>Chờ giữ</v>
      </c>
      <c r="D213" s="113" t="str">
        <f>VLOOKUP('Master_WMS (Linh)'!B213,'wms-app (backup)'!$A:$F,6,0)</f>
        <v>Wait for Reserving</v>
      </c>
      <c r="E213" s="57"/>
      <c r="F213" s="57"/>
      <c r="G213" s="57"/>
    </row>
    <row r="214" ht="15.75" spans="1:7">
      <c r="A214" s="61" t="str">
        <f t="shared" si="3"/>
        <v>wait_for_pack</v>
      </c>
      <c r="B214" s="57" t="str">
        <v>Wait for Pack</v>
      </c>
      <c r="C214" s="113" t="str">
        <f>VLOOKUP('Master_WMS (Linh)'!B214,'wms-app (backup)'!$A:$F,5,0)</f>
        <v>Chờ đóng gói</v>
      </c>
      <c r="D214" s="113" t="str">
        <f>VLOOKUP('Master_WMS (Linh)'!B214,'wms-app (backup)'!$A:$F,6,0)</f>
        <v>Wait for Pack</v>
      </c>
      <c r="E214" s="57"/>
      <c r="F214" s="57"/>
      <c r="G214" s="57"/>
    </row>
    <row r="215" ht="15.75" spans="1:7">
      <c r="A215" s="61" t="str">
        <f t="shared" si="3"/>
        <v>wait_for_qc</v>
      </c>
      <c r="B215" s="57" t="str">
        <v>Wait for QC</v>
      </c>
      <c r="C215" s="113" t="str">
        <f>VLOOKUP('Master_WMS (Linh)'!B215,'wms-app (backup)'!$A:$F,5,0)</f>
        <v>Chờ QC</v>
      </c>
      <c r="D215" s="113" t="str">
        <f>VLOOKUP('Master_WMS (Linh)'!B215,'wms-app (backup)'!$A:$F,6,0)</f>
        <v>Wait for QC</v>
      </c>
      <c r="E215" s="57"/>
      <c r="F215" s="57"/>
      <c r="G215" s="57"/>
    </row>
    <row r="216" ht="15.75" spans="1:7">
      <c r="A216" s="61" t="str">
        <f t="shared" si="3"/>
        <v>wait_for_more</v>
      </c>
      <c r="B216" s="57" t="str">
        <v>Wait for more</v>
      </c>
      <c r="C216" s="113" t="str">
        <f>VLOOKUP('Master_WMS (Linh)'!B216,'wms-app (backup)'!$A:$F,5,0)</f>
        <v>Chờ bổ sung</v>
      </c>
      <c r="D216" s="113" t="str">
        <f>VLOOKUP('Master_WMS (Linh)'!B216,'wms-app (backup)'!$A:$F,6,0)</f>
        <v>Wait for more</v>
      </c>
      <c r="E216" s="57"/>
      <c r="F216" s="57"/>
      <c r="G216" s="57"/>
    </row>
    <row r="217" ht="15.75" spans="1:7">
      <c r="A217" s="61" t="str">
        <f t="shared" si="3"/>
        <v>inventory_audit</v>
      </c>
      <c r="B217" s="57" t="str">
        <v>Inventory audit</v>
      </c>
      <c r="C217" s="113" t="str">
        <f>VLOOKUP('Master_WMS (Linh)'!B217,'wms-app (backup)'!$A:$F,5,0)</f>
        <v>Kiểm tổn kho</v>
      </c>
      <c r="D217" s="113" t="str">
        <f>VLOOKUP('Master_WMS (Linh)'!B217,'wms-app (backup)'!$A:$F,6,0)</f>
        <v>Inventory audit</v>
      </c>
      <c r="E217" s="57"/>
      <c r="F217" s="57"/>
      <c r="G217" s="57"/>
    </row>
    <row r="218" ht="15.75" spans="1:7">
      <c r="A218" s="61" t="str">
        <f t="shared" si="3"/>
        <v>inventory_audit_ticket_detail</v>
      </c>
      <c r="B218" s="57" t="str">
        <v>Inventory audit ticket detail</v>
      </c>
      <c r="C218" s="113" t="str">
        <f>VLOOKUP('Master_WMS (Linh)'!B218,'wms-app (backup)'!$A:$F,5,0)</f>
        <v>Chi tiết phiếu kiểm tồn kho</v>
      </c>
      <c r="D218" s="113" t="str">
        <f>VLOOKUP('Master_WMS (Linh)'!B218,'wms-app (backup)'!$A:$F,6,0)</f>
        <v>Inventory audit ticket detail</v>
      </c>
      <c r="E218" s="57"/>
      <c r="F218" s="57"/>
      <c r="G218" s="57"/>
    </row>
    <row r="219" ht="15.75" spans="1:7">
      <c r="A219" s="61" t="str">
        <f t="shared" si="3"/>
        <v>damage_product_area</v>
      </c>
      <c r="B219" s="57" t="str">
        <v>Damage product area</v>
      </c>
      <c r="C219" s="113" t="str">
        <f>VLOOKUP('Master_WMS (Linh)'!B219,'wms-app (backup)'!$A:$F,5,0)</f>
        <v>Khu hàng hư hỏng</v>
      </c>
      <c r="D219" s="113" t="str">
        <f>VLOOKUP('Master_WMS (Linh)'!B219,'wms-app (backup)'!$A:$F,6,0)</f>
        <v>Damage product area</v>
      </c>
      <c r="E219" s="57"/>
      <c r="F219" s="57"/>
      <c r="G219" s="57"/>
    </row>
    <row r="220" ht="15.75" spans="1:7">
      <c r="A220" s="61" t="str">
        <f t="shared" si="3"/>
        <v>delivery_area</v>
      </c>
      <c r="B220" s="57" t="str">
        <v>Delivery area</v>
      </c>
      <c r="C220" s="113" t="str">
        <f>VLOOKUP('Master_WMS (Linh)'!B220,'wms-app (backup)'!$A:$F,5,0)</f>
        <v>Khu vực giao hàng</v>
      </c>
      <c r="D220" s="113" t="str">
        <f>VLOOKUP('Master_WMS (Linh)'!B220,'wms-app (backup)'!$A:$F,6,0)</f>
        <v>Delivery area</v>
      </c>
      <c r="E220" s="57"/>
      <c r="F220" s="57"/>
      <c r="G220" s="57"/>
    </row>
    <row r="221" ht="15.75" spans="1:7">
      <c r="A221" s="61" t="str">
        <f t="shared" si="3"/>
        <v>inbound_area</v>
      </c>
      <c r="B221" s="57" t="str">
        <v>INBOUND area</v>
      </c>
      <c r="C221" s="113" t="str">
        <f>VLOOKUP('Master_WMS (Linh)'!B221,'wms-app (backup)'!$A:$F,5,0)</f>
        <v>Khu vực INBOUND</v>
      </c>
      <c r="D221" s="113" t="str">
        <f>VLOOKUP('Master_WMS (Linh)'!B221,'wms-app (backup)'!$A:$F,6,0)</f>
        <v>INBOUND area</v>
      </c>
      <c r="E221" s="57"/>
      <c r="F221" s="57"/>
      <c r="G221" s="57"/>
    </row>
    <row r="222" ht="15.75" spans="1:7">
      <c r="A222" s="61" t="str">
        <f t="shared" si="3"/>
        <v>pack_area</v>
      </c>
      <c r="B222" s="57" t="str">
        <v>PACK area</v>
      </c>
      <c r="C222" s="113" t="str">
        <f>VLOOKUP('Master_WMS (Linh)'!B222,'wms-app (backup)'!$A:$F,5,0)</f>
        <v>Khu vực PACK</v>
      </c>
      <c r="D222" s="113" t="str">
        <f>VLOOKUP('Master_WMS (Linh)'!B222,'wms-app (backup)'!$A:$F,6,0)</f>
        <v>PACK area</v>
      </c>
      <c r="E222" s="57"/>
      <c r="F222" s="57"/>
      <c r="G222" s="57"/>
    </row>
    <row r="223" ht="15.75" spans="1:7">
      <c r="A223" s="61" t="str">
        <f t="shared" si="3"/>
        <v>qc_area</v>
      </c>
      <c r="B223" s="57" t="str">
        <v>QC area</v>
      </c>
      <c r="C223" s="113" t="str">
        <f>VLOOKUP('Master_WMS (Linh)'!B223,'wms-app (backup)'!$A:$F,5,0)</f>
        <v>Khu vực QC</v>
      </c>
      <c r="D223" s="113" t="str">
        <f>VLOOKUP('Master_WMS (Linh)'!B223,'wms-app (backup)'!$A:$F,6,0)</f>
        <v>QC area</v>
      </c>
      <c r="E223" s="57"/>
      <c r="F223" s="57"/>
      <c r="G223" s="57"/>
    </row>
    <row r="224" ht="15.75" spans="1:7">
      <c r="A224" s="61" t="str">
        <f t="shared" si="3"/>
        <v>recalled_product_area</v>
      </c>
      <c r="B224" s="57" t="str">
        <v>Recalled product area</v>
      </c>
      <c r="C224" s="113" t="str">
        <f>VLOOKUP('Master_WMS (Linh)'!B224,'wms-app (backup)'!$A:$F,5,0)</f>
        <v>Khu vực hàng thu hồi</v>
      </c>
      <c r="D224" s="113" t="str">
        <f>VLOOKUP('Master_WMS (Linh)'!B224,'wms-app (backup)'!$A:$F,6,0)</f>
        <v>Recalled product area</v>
      </c>
      <c r="E224" s="57"/>
      <c r="F224" s="57"/>
      <c r="G224" s="57"/>
    </row>
    <row r="225" ht="15.75" spans="1:7">
      <c r="A225" s="61" t="str">
        <f t="shared" si="3"/>
        <v>ticket</v>
      </c>
      <c r="B225" s="57" t="str">
        <v>Ticket</v>
      </c>
      <c r="C225" s="113" t="str">
        <f>VLOOKUP('Master_WMS (Linh)'!B225,'wms-app (backup)'!$A:$F,5,0)</f>
        <v>Phiếu</v>
      </c>
      <c r="D225" s="113" t="str">
        <f>VLOOKUP('Master_WMS (Linh)'!B225,'wms-app (backup)'!$A:$F,6,0)</f>
        <v>Ticket</v>
      </c>
      <c r="E225" s="57"/>
      <c r="F225" s="57"/>
      <c r="G225" s="57"/>
    </row>
    <row r="226" ht="15.75" spans="1:7">
      <c r="A226" s="61" t="str">
        <f t="shared" si="3"/>
        <v>this_ticket_is_assigned_to_another_staff</v>
      </c>
      <c r="B226" s="57" t="str">
        <v>This ticket is assigned to another staff</v>
      </c>
      <c r="C226" s="113" t="str">
        <f>VLOOKUP('Master_WMS (Linh)'!B226,'wms-app (backup)'!$A:$F,5,0)</f>
        <v>Một nhân viên khác đang phụ trách phiếu này</v>
      </c>
      <c r="D226" s="113" t="str">
        <f>VLOOKUP('Master_WMS (Linh)'!B226,'wms-app (backup)'!$A:$F,6,0)</f>
        <v>This ticket is assigned to another staff</v>
      </c>
      <c r="E226" s="57"/>
      <c r="F226" s="57"/>
      <c r="G226" s="57"/>
    </row>
    <row r="227" ht="15.75" spans="1:7">
      <c r="A227" s="61" t="str">
        <f t="shared" si="3"/>
        <v>ticket_code</v>
      </c>
      <c r="B227" s="57" t="str">
        <v>Ticket code</v>
      </c>
      <c r="C227" s="113" t="str">
        <f>VLOOKUP('Master_WMS (Linh)'!B227,'wms-app (backup)'!$A:$F,5,0)</f>
        <v>Mã phiếu</v>
      </c>
      <c r="D227" s="113" t="str">
        <f>VLOOKUP('Master_WMS (Linh)'!B227,'wms-app (backup)'!$A:$F,6,0)</f>
        <v>Ticket code</v>
      </c>
      <c r="E227" s="57"/>
      <c r="F227" s="57"/>
      <c r="G227" s="57"/>
    </row>
    <row r="228" ht="15.75" spans="1:7">
      <c r="A228" s="61" t="str">
        <f t="shared" si="3"/>
        <v>the_ticket_is_completed</v>
      </c>
      <c r="B228" s="57" t="str">
        <v>The ticket is completed</v>
      </c>
      <c r="C228" s="113" t="str">
        <f>VLOOKUP('Master_WMS (Linh)'!B228,'wms-app (backup)'!$A:$F,5,0)</f>
        <v>Phiếu đã hoàn thành</v>
      </c>
      <c r="D228" s="113" t="str">
        <f>VLOOKUP('Master_WMS (Linh)'!B228,'wms-app (backup)'!$A:$F,6,0)</f>
        <v>The ticket is completed</v>
      </c>
      <c r="E228" s="57"/>
      <c r="F228" s="57"/>
      <c r="G228" s="57"/>
    </row>
    <row r="229" ht="15.75" spans="1:7">
      <c r="A229" s="61" t="str">
        <f t="shared" si="3"/>
        <v>ticket_information</v>
      </c>
      <c r="B229" s="57" t="str">
        <v>Ticket information</v>
      </c>
      <c r="C229" s="113" t="str">
        <f>VLOOKUP('Master_WMS (Linh)'!B229,'wms-app (backup)'!$A:$F,5,0)</f>
        <v>Thông tin phiếu</v>
      </c>
      <c r="D229" s="113" t="str">
        <f>VLOOKUP('Master_WMS (Linh)'!B229,'wms-app (backup)'!$A:$F,6,0)</f>
        <v>Ticket information</v>
      </c>
      <c r="E229" s="57"/>
      <c r="F229" s="57"/>
      <c r="G229" s="57"/>
    </row>
    <row r="230" ht="15.75" spans="1:7">
      <c r="A230" s="61" t="str">
        <f t="shared" si="3"/>
        <v>this_is_not_wait_for_more_ticket</v>
      </c>
      <c r="B230" s="57" t="str">
        <v>This is not WAIT FOR MORE ticket</v>
      </c>
      <c r="C230" s="113" t="str">
        <f>VLOOKUP('Master_WMS (Linh)'!B230,'wms-app (backup)'!$A:$F,5,0)</f>
        <v>Không phải phiếu Chờ bổ sung</v>
      </c>
      <c r="D230" s="113" t="str">
        <f>VLOOKUP('Master_WMS (Linh)'!B230,'wms-app (backup)'!$A:$F,6,0)</f>
        <v>This is not WAIT FOR MORE ticket</v>
      </c>
      <c r="E230" s="57"/>
      <c r="F230" s="57"/>
      <c r="G230" s="57"/>
    </row>
    <row r="231" ht="15.75" spans="1:7">
      <c r="A231" s="61" t="str">
        <f t="shared" si="3"/>
        <v>inbound_ticket_number</v>
      </c>
      <c r="B231" s="57" t="str">
        <v>INBOUND ticket number</v>
      </c>
      <c r="C231" s="113" t="str">
        <f>VLOOKUP('Master_WMS (Linh)'!B231,'wms-app (backup)'!$A:$F,5,0)</f>
        <v>Số phiếu INBOUND</v>
      </c>
      <c r="D231" s="113" t="str">
        <f>VLOOKUP('Master_WMS (Linh)'!B231,'wms-app (backup)'!$A:$F,6,0)</f>
        <v>INBOUND ticket number</v>
      </c>
      <c r="E231" s="57"/>
      <c r="F231" s="57"/>
      <c r="G231" s="57"/>
    </row>
    <row r="232" ht="15.75" spans="1:7">
      <c r="A232" s="61" t="str">
        <f t="shared" si="3"/>
        <v>pack_ticket_number</v>
      </c>
      <c r="B232" s="57" t="str">
        <v>PACK ticket number</v>
      </c>
      <c r="C232" s="113" t="str">
        <f>VLOOKUP('Master_WMS (Linh)'!B232,'wms-app (backup)'!$A:$F,5,0)</f>
        <v>Số phiếu PACK</v>
      </c>
      <c r="D232" s="113" t="str">
        <f>VLOOKUP('Master_WMS (Linh)'!B232,'wms-app (backup)'!$A:$F,6,0)</f>
        <v>PACK ticket number</v>
      </c>
      <c r="E232" s="57"/>
      <c r="F232" s="57"/>
      <c r="G232" s="57"/>
    </row>
    <row r="233" ht="15.75" spans="1:7">
      <c r="A233" s="61" t="str">
        <f t="shared" si="3"/>
        <v>pick_ticket_number</v>
      </c>
      <c r="B233" s="57" t="str">
        <v>PICK ticket number</v>
      </c>
      <c r="C233" s="113" t="str">
        <f>VLOOKUP('Master_WMS (Linh)'!B233,'wms-app (backup)'!$A:$F,5,0)</f>
        <v>Số phiếu PICK</v>
      </c>
      <c r="D233" s="113" t="str">
        <f>VLOOKUP('Master_WMS (Linh)'!B233,'wms-app (backup)'!$A:$F,6,0)</f>
        <v>PICK ticket number</v>
      </c>
      <c r="E233" s="57"/>
      <c r="F233" s="57"/>
      <c r="G233" s="57"/>
    </row>
    <row r="234" ht="15.75" spans="1:7">
      <c r="A234" s="61" t="str">
        <f t="shared" si="3"/>
        <v>put_ticket_number</v>
      </c>
      <c r="B234" s="57" t="str">
        <v>PUT ticket number</v>
      </c>
      <c r="C234" s="113" t="str">
        <f>VLOOKUP('Master_WMS (Linh)'!B234,'wms-app (backup)'!$A:$F,5,0)</f>
        <v>Số phiếu PUT</v>
      </c>
      <c r="D234" s="113" t="str">
        <f>VLOOKUP('Master_WMS (Linh)'!B234,'wms-app (backup)'!$A:$F,6,0)</f>
        <v>PUT ticket number</v>
      </c>
      <c r="E234" s="57"/>
      <c r="F234" s="57"/>
      <c r="G234" s="57"/>
    </row>
    <row r="235" ht="15.75" spans="1:7">
      <c r="A235" s="61" t="str">
        <f t="shared" si="3"/>
        <v>qc_ticket_number</v>
      </c>
      <c r="B235" s="57" t="str">
        <v>QC ticket number</v>
      </c>
      <c r="C235" s="113" t="str">
        <f>VLOOKUP('Master_WMS (Linh)'!B235,'wms-app (backup)'!$A:$F,5,0)</f>
        <v>Số phiếu QC</v>
      </c>
      <c r="D235" s="113" t="str">
        <f>VLOOKUP('Master_WMS (Linh)'!B235,'wms-app (backup)'!$A:$F,6,0)</f>
        <v>QC ticket number</v>
      </c>
      <c r="E235" s="57"/>
      <c r="F235" s="57"/>
      <c r="G235" s="57"/>
    </row>
    <row r="236" ht="15.75" spans="1:7">
      <c r="A236" s="61" t="str">
        <f t="shared" si="3"/>
        <v>ticket_has_combo_product</v>
      </c>
      <c r="B236" s="57" t="str">
        <v>Ticket has combo product</v>
      </c>
      <c r="C236" s="113" t="str">
        <f>VLOOKUP('Master_WMS (Linh)'!B236,'wms-app (backup)'!$A:$F,5,0)</f>
        <v>Phiếu có sản phẩm thuộc combo</v>
      </c>
      <c r="D236" s="113" t="str">
        <f>VLOOKUP('Master_WMS (Linh)'!B236,'wms-app (backup)'!$A:$F,6,0)</f>
        <v>Ticket has combo product</v>
      </c>
      <c r="E236" s="57"/>
      <c r="F236" s="57"/>
      <c r="G236" s="57"/>
    </row>
    <row r="237" ht="15.75" spans="1:7">
      <c r="A237" s="61" t="str">
        <f t="shared" si="3"/>
        <v>understood</v>
      </c>
      <c r="B237" s="57" t="str">
        <v>Understood</v>
      </c>
      <c r="C237" s="113" t="str">
        <f>VLOOKUP('Master_WMS (Linh)'!B237,'wms-app (backup)'!$A:$F,5,0)</f>
        <v>Đã hiểu</v>
      </c>
      <c r="D237" s="113" t="str">
        <f>VLOOKUP('Master_WMS (Linh)'!B237,'wms-app (backup)'!$A:$F,6,0)</f>
        <v>Understood</v>
      </c>
      <c r="E237" s="57"/>
      <c r="F237" s="57"/>
      <c r="G237" s="57"/>
    </row>
    <row r="238" ht="15.75" spans="1:7">
      <c r="A238" s="61" t="str">
        <f t="shared" si="3"/>
        <v>size</v>
      </c>
      <c r="B238" s="57" t="str">
        <v>Size</v>
      </c>
      <c r="C238" s="113" t="str">
        <f>VLOOKUP('Master_WMS (Linh)'!B238,'wms-app (backup)'!$A:$F,5,0)</f>
        <v>Kích thước</v>
      </c>
      <c r="D238" s="113" t="str">
        <f>VLOOKUP('Master_WMS (Linh)'!B238,'wms-app (backup)'!$A:$F,6,0)</f>
        <v>Size</v>
      </c>
      <c r="E238" s="57"/>
      <c r="F238" s="57"/>
      <c r="G238" s="57"/>
    </row>
    <row r="239" ht="15.75" spans="1:7">
      <c r="A239" s="61" t="str">
        <f t="shared" si="3"/>
        <v>weight</v>
      </c>
      <c r="B239" s="57" t="str">
        <v>Weight</v>
      </c>
      <c r="C239" s="113" t="str">
        <f>VLOOKUP('Master_WMS (Linh)'!B239,'wms-app (backup)'!$A:$F,5,0)</f>
        <v>Khối lượng</v>
      </c>
      <c r="D239" s="113" t="str">
        <f>VLOOKUP('Master_WMS (Linh)'!B239,'wms-app (backup)'!$A:$F,6,0)</f>
        <v>Weight</v>
      </c>
      <c r="E239" s="57"/>
      <c r="F239" s="57"/>
      <c r="G239" s="57"/>
    </row>
    <row r="240" ht="15.75" spans="1:7">
      <c r="A240" s="61" t="str">
        <f t="shared" si="3"/>
        <v>kg</v>
      </c>
      <c r="B240" s="57" t="str">
        <v>kg</v>
      </c>
      <c r="C240" s="113" t="str">
        <f>VLOOKUP('Master_WMS (Linh)'!B240,'wms-app (backup)'!$A:$F,5,0)</f>
        <v>kg</v>
      </c>
      <c r="D240" s="113" t="str">
        <f>VLOOKUP('Master_WMS (Linh)'!B240,'wms-app (backup)'!$A:$F,6,0)</f>
        <v>kg</v>
      </c>
      <c r="E240" s="57"/>
      <c r="F240" s="57"/>
      <c r="G240" s="57"/>
    </row>
    <row r="241" ht="15.75" spans="1:7">
      <c r="A241" s="61" t="str">
        <f t="shared" si="3"/>
        <v>username</v>
      </c>
      <c r="B241" s="57" t="str">
        <v>Username</v>
      </c>
      <c r="C241" s="113" t="str">
        <f>VLOOKUP('Master_WMS (Linh)'!B241,'wms-app (backup)'!$A:$F,5,0)</f>
        <v>Tên đăng nhập</v>
      </c>
      <c r="D241" s="113" t="str">
        <f>VLOOKUP('Master_WMS (Linh)'!B241,'wms-app (backup)'!$A:$F,6,0)</f>
        <v>Username</v>
      </c>
      <c r="E241" s="57"/>
      <c r="F241" s="57"/>
      <c r="G241" s="57"/>
    </row>
    <row r="242" ht="15.75" spans="1:7">
      <c r="A242" s="61" t="str">
        <f t="shared" si="3"/>
        <v>view</v>
      </c>
      <c r="B242" s="57" t="str">
        <v>View</v>
      </c>
      <c r="C242" s="113" t="str">
        <f>VLOOKUP('Master_WMS (Linh)'!B242,'wms-app (backup)'!$A:$F,5,0)</f>
        <v>Xem</v>
      </c>
      <c r="D242" s="113" t="str">
        <f>VLOOKUP('Master_WMS (Linh)'!B242,'wms-app (backup)'!$A:$F,6,0)</f>
        <v>View</v>
      </c>
      <c r="E242" s="57"/>
      <c r="F242" s="57"/>
      <c r="G242" s="57"/>
    </row>
    <row r="243" ht="15.75" spans="1:7">
      <c r="A243" s="61" t="str">
        <f t="shared" si="3"/>
        <v>view_all</v>
      </c>
      <c r="B243" s="57" t="str">
        <v>View all</v>
      </c>
      <c r="C243" s="113" t="str">
        <f>VLOOKUP('Master_WMS (Linh)'!B243,'wms-app (backup)'!$A:$F,5,0)</f>
        <v>Xem tất cả</v>
      </c>
      <c r="D243" s="113" t="str">
        <f>VLOOKUP('Master_WMS (Linh)'!B243,'wms-app (backup)'!$A:$F,6,0)</f>
        <v>View all</v>
      </c>
      <c r="E243" s="57"/>
      <c r="F243" s="57"/>
      <c r="G243" s="57"/>
    </row>
    <row r="244" ht="15.75" spans="1:7">
      <c r="A244" s="61" t="str">
        <f t="shared" si="3"/>
        <v>view_more</v>
      </c>
      <c r="B244" s="57" t="str">
        <v>View more</v>
      </c>
      <c r="C244" s="113" t="str">
        <f>VLOOKUP('Master_WMS (Linh)'!B244,'wms-app (backup)'!$A:$F,5,0)</f>
        <v>Xem thêm</v>
      </c>
      <c r="D244" s="113" t="str">
        <f>VLOOKUP('Master_WMS (Linh)'!B244,'wms-app (backup)'!$A:$F,6,0)</f>
        <v>View more</v>
      </c>
      <c r="E244" s="57"/>
      <c r="F244" s="57"/>
      <c r="G244" s="57"/>
    </row>
    <row r="245" ht="15.75" spans="1:7">
      <c r="A245" s="61" t="str">
        <f t="shared" si="3"/>
        <v>view_box_suggestion</v>
      </c>
      <c r="B245" s="57" t="str">
        <v>View box suggestion</v>
      </c>
      <c r="C245" s="113" t="str">
        <f>VLOOKUP('Master_WMS (Linh)'!B245,'wms-app (backup)'!$A:$F,5,0)</f>
        <v>Xem gợi ý thùng</v>
      </c>
      <c r="D245" s="113" t="str">
        <f>VLOOKUP('Master_WMS (Linh)'!B245,'wms-app (backup)'!$A:$F,6,0)</f>
        <v>View box suggestion</v>
      </c>
      <c r="E245" s="57"/>
      <c r="F245" s="57"/>
      <c r="G245" s="57"/>
    </row>
    <row r="246" ht="15.75" spans="1:7">
      <c r="A246" s="61" t="str">
        <f t="shared" si="3"/>
        <v>view_ticket</v>
      </c>
      <c r="B246" s="57" t="str">
        <v>View ticket</v>
      </c>
      <c r="C246" s="113" t="str">
        <f>VLOOKUP('Master_WMS (Linh)'!B246,'wms-app (backup)'!$A:$F,5,0)</f>
        <v>Xem phiếu</v>
      </c>
      <c r="D246" s="113" t="str">
        <f>VLOOKUP('Master_WMS (Linh)'!B246,'wms-app (backup)'!$A:$F,6,0)</f>
        <v>View ticket</v>
      </c>
      <c r="E246" s="57"/>
      <c r="F246" s="57"/>
      <c r="G246" s="57"/>
    </row>
    <row r="247" ht="15.75" spans="1:7">
      <c r="A247" s="61" t="str">
        <f t="shared" si="3"/>
        <v>warehouse</v>
      </c>
      <c r="B247" s="57" t="str">
        <v>Warehouse</v>
      </c>
      <c r="C247" s="113" t="str">
        <f>VLOOKUP('Master_WMS (Linh)'!B247,'wms-app (backup)'!$A:$F,5,0)</f>
        <v>Kho</v>
      </c>
      <c r="D247" s="113" t="str">
        <f>VLOOKUP('Master_WMS (Linh)'!B247,'wms-app (backup)'!$A:$F,6,0)</f>
        <v>Warehouse</v>
      </c>
      <c r="E247" s="57"/>
      <c r="F247" s="57"/>
      <c r="G247" s="57"/>
    </row>
    <row r="248" ht="15.75" spans="1:7">
      <c r="A248" s="61" t="str">
        <f t="shared" si="3"/>
        <v>warehouse_list</v>
      </c>
      <c r="B248" s="57" t="str">
        <v>Warehouse list</v>
      </c>
      <c r="C248" s="113" t="str">
        <f>VLOOKUP('Master_WMS (Linh)'!B248,'wms-app (backup)'!$A:$F,5,0)</f>
        <v>Danh sách kho</v>
      </c>
      <c r="D248" s="113" t="str">
        <f>VLOOKUP('Master_WMS (Linh)'!B248,'wms-app (backup)'!$A:$F,6,0)</f>
        <v>Warehouse list</v>
      </c>
      <c r="E248" s="57"/>
      <c r="F248" s="57"/>
      <c r="G248" s="57"/>
    </row>
    <row r="249" ht="15.75" spans="1:7">
      <c r="A249" s="61" t="str">
        <f t="shared" si="3"/>
        <v>wrong</v>
      </c>
      <c r="B249" s="57" t="str">
        <v>Wrong</v>
      </c>
      <c r="C249" s="113" t="str">
        <f>VLOOKUP('Master_WMS (Linh)'!B249,'wms-app (backup)'!$A:$F,5,0)</f>
        <v>Sai</v>
      </c>
      <c r="D249" s="113" t="str">
        <f>VLOOKUP('Master_WMS (Linh)'!B249,'wms-app (backup)'!$A:$F,6,0)</f>
        <v>Wrong</v>
      </c>
      <c r="E249" s="57"/>
      <c r="F249" s="57"/>
      <c r="G249" s="57"/>
    </row>
    <row r="250" ht="15.75" spans="1:7">
      <c r="A250" s="61" t="str">
        <f t="shared" si="3"/>
        <v>correct</v>
      </c>
      <c r="B250" s="57" t="str">
        <v>Correct</v>
      </c>
      <c r="C250" s="113" t="str">
        <f>VLOOKUP('Master_WMS (Linh)'!B250,'wms-app (backup)'!$A:$F,5,0)</f>
        <v>Đúng</v>
      </c>
      <c r="D250" s="113" t="str">
        <f>VLOOKUP('Master_WMS (Linh)'!B250,'wms-app (backup)'!$A:$F,6,0)</f>
        <v>Correct</v>
      </c>
      <c r="E250" s="57"/>
      <c r="F250" s="57"/>
      <c r="G250" s="57"/>
    </row>
    <row r="251" ht="15.75" spans="1:7">
      <c r="A251" s="61" t="str">
        <f t="shared" si="3"/>
        <v>take_note_by_{{value}}</v>
      </c>
      <c r="B251" s="57" t="str">
        <v>Take note by {{value}}</v>
      </c>
      <c r="C251" s="113" t="str">
        <f>VLOOKUP('Master_WMS (Linh)'!B251,'wms-app (backup)'!$A:$F,5,0)</f>
        <v>Được ghi chú bởi {{value}}</v>
      </c>
      <c r="D251" s="113" t="str">
        <f>VLOOKUP('Master_WMS (Linh)'!B251,'wms-app (backup)'!$A:$F,6,0)</f>
        <v>Take note by {{value}}</v>
      </c>
      <c r="E251" s="57"/>
      <c r="F251" s="57"/>
      <c r="G251" s="57"/>
    </row>
    <row r="252" ht="15.75" spans="1:7">
      <c r="A252" s="61" t="str">
        <f t="shared" si="3"/>
        <v>{{value}}_package(s)_does(do)_not_match_the_weight</v>
      </c>
      <c r="B252" s="57" t="str">
        <v>{{value}} package(s) does(do) not match the weight</v>
      </c>
      <c r="C252" s="113" t="str">
        <f>VLOOKUP('Master_WMS (Linh)'!B252,'wms-app (backup)'!$A:$F,5,0)</f>
        <v>{{value}} kiện không phù hợp với khối lượng</v>
      </c>
      <c r="D252" s="113" t="str">
        <f>VLOOKUP('Master_WMS (Linh)'!B252,'wms-app (backup)'!$A:$F,6,0)</f>
        <v>{{value}} package(s) does(do) not match the weight</v>
      </c>
      <c r="E252" s="57"/>
      <c r="F252" s="57"/>
      <c r="G252" s="57"/>
    </row>
    <row r="253" ht="15.75" spans="1:7">
      <c r="A253" s="61" t="str">
        <f t="shared" si="3"/>
        <v>{{value}}_picture(s)_after_inserting_the_shockproof</v>
      </c>
      <c r="B253" s="57" t="str">
        <v>{{value}} picture(s) after inserting the shockproof</v>
      </c>
      <c r="C253" s="113" t="str">
        <f>VLOOKUP('Master_WMS (Linh)'!B253,'wms-app (backup)'!$A:$F,5,0)</f>
        <v>{{value}} tấm hình sau khi chèn vật lót</v>
      </c>
      <c r="D253" s="113" t="str">
        <f>VLOOKUP('Master_WMS (Linh)'!B253,'wms-app (backup)'!$A:$F,6,0)</f>
        <v>{{value}} picture(s) after inserting the shockproof</v>
      </c>
      <c r="E253" s="57"/>
      <c r="F253" s="57"/>
      <c r="G253" s="57"/>
    </row>
    <row r="254" ht="15.75" spans="1:7">
      <c r="A254" s="61" t="str">
        <f t="shared" si="3"/>
        <v>{{value}}_overview_picture(s)_of_the_boxes</v>
      </c>
      <c r="B254" s="57" t="str">
        <v>{{value}} overview picture(s) of the boxes</v>
      </c>
      <c r="C254" s="113" t="str">
        <f>VLOOKUP('Master_WMS (Linh)'!B254,'wms-app (backup)'!$A:$F,5,0)</f>
        <v>{{value}} tấm hình tổng quan các thùng</v>
      </c>
      <c r="D254" s="113" t="str">
        <f>VLOOKUP('Master_WMS (Linh)'!B254,'wms-app (backup)'!$A:$F,6,0)</f>
        <v>{{value}} overview picture(s) of the boxes</v>
      </c>
      <c r="E254" s="57"/>
      <c r="F254" s="57"/>
      <c r="G254" s="57"/>
    </row>
    <row r="255" ht="15.75" spans="1:7">
      <c r="A255" s="61" t="str">
        <f t="shared" si="3"/>
        <v>{{value}}_picture(s)_before_inserting_the_shockproof</v>
      </c>
      <c r="B255" s="57" t="str">
        <v>{{value}} picture(s) before inserting the shockproof</v>
      </c>
      <c r="C255" s="113" t="str">
        <f>VLOOKUP('Master_WMS (Linh)'!B255,'wms-app (backup)'!$A:$F,5,0)</f>
        <v>{{value}} tấm hình trước khi chèn vật lót</v>
      </c>
      <c r="D255" s="113" t="str">
        <f>VLOOKUP('Master_WMS (Linh)'!B255,'wms-app (backup)'!$A:$F,6,0)</f>
        <v>{{value}} picture(s) before inserting the shockproof</v>
      </c>
      <c r="E255" s="57"/>
      <c r="F255" s="57"/>
      <c r="G255" s="57"/>
    </row>
    <row r="256" ht="15.75" spans="1:7">
      <c r="A256" s="61" t="str">
        <f t="shared" si="3"/>
        <v>do_you_want_to_move_all_the_products_from_{a}_to_{b}?</v>
      </c>
      <c r="B256" s="57" t="str">
        <v>Do you want to move all the products from {A} to {B}?</v>
      </c>
      <c r="C256" s="113" t="str">
        <f>VLOOKUP('Master_WMS (Linh)'!B256,'wms-app (backup)'!$A:$F,5,0)</f>
        <v>Bạn muốn di chuyển tất cả sản phẩm từ {A} đến {B}?</v>
      </c>
      <c r="D256" s="113" t="str">
        <f>VLOOKUP('Master_WMS (Linh)'!B256,'wms-app (backup)'!$A:$F,6,0)</f>
        <v>Do you want to move all the products from {A} to {B}?</v>
      </c>
      <c r="E256" s="57"/>
      <c r="F256" s="57"/>
      <c r="G256" s="57"/>
    </row>
    <row r="257" ht="15.75" spans="1:7">
      <c r="A257" s="61" t="str">
        <f t="shared" si="3"/>
        <v>you_have_{{value}}_unchecked_sku(s)</v>
      </c>
      <c r="B257" s="57" t="str">
        <v>You have {{value}} unchecked SKU(s)</v>
      </c>
      <c r="C257" s="113" t="str">
        <f>VLOOKUP('Master_WMS (Linh)'!B257,'wms-app (backup)'!$A:$F,5,0)</f>
        <v>Bạn còn {{value}} SKU chưa kiểm xong</v>
      </c>
      <c r="D257" s="113" t="str">
        <f>VLOOKUP('Master_WMS (Linh)'!B257,'wms-app (backup)'!$A:$F,6,0)</f>
        <v>You have {{value}} unchecked SKU(s)</v>
      </c>
      <c r="E257" s="57"/>
      <c r="F257" s="57"/>
      <c r="G257" s="57"/>
    </row>
    <row r="258" ht="15.75" spans="1:7">
      <c r="A258" s="61" t="str">
        <f t="shared" ref="A258:A321" si="4">LOWER(SUBSTITUTE(TRIM(B258)," ","_"))</f>
        <v>you_have_{{value}}_unchecked_location(s)</v>
      </c>
      <c r="B258" s="1" t="str">
        <v>You have {{value}} unchecked location(s)</v>
      </c>
      <c r="C258" s="113" t="str">
        <f>VLOOKUP('Master_WMS (Linh)'!B258,'wms-app (backup)'!$A:$F,5,0)</f>
        <v>Bạn còn {{value}} vị trí chưa kiểm xong</v>
      </c>
      <c r="D258" s="113" t="str">
        <f>VLOOKUP('Master_WMS (Linh)'!B258,'wms-app (backup)'!$A:$F,6,0)</f>
        <v>You have {{value}} unchecked location(s)</v>
      </c>
      <c r="E258" s="57"/>
      <c r="F258" s="57"/>
      <c r="G258" s="57"/>
    </row>
    <row r="259" ht="15.75" spans="1:4">
      <c r="A259" s="61" t="str">
        <f t="shared" si="4"/>
        <v>do_you_want_to_finish_the_ticket?</v>
      </c>
      <c r="B259" s="1" t="str">
        <v>Do you want to finish the ticket?</v>
      </c>
      <c r="C259" s="113" t="str">
        <f>VLOOKUP('Master_WMS (Linh)'!B259,'wms-app (backup)'!$A:$F,5,0)</f>
        <v>Bạn muốn hoàn thành phiếu kiểm?</v>
      </c>
      <c r="D259" s="113" t="str">
        <f>VLOOKUP('Master_WMS (Linh)'!B259,'wms-app (backup)'!$A:$F,6,0)</f>
        <v>Do you want to finish the ticket?</v>
      </c>
    </row>
    <row r="260" ht="15.75" spans="1:4">
      <c r="A260" s="61" t="str">
        <f t="shared" si="4"/>
        <v>you_are_creating_ticket_on_pda</v>
      </c>
      <c r="B260" s="1" t="str">
        <v>You are creating ticket on PDA</v>
      </c>
      <c r="C260" s="113" t="str">
        <f>VLOOKUP('Master_WMS (Linh)'!B260,'wms-app (backup)'!$A:$F,5,0)</f>
        <v>Bạn đang tạo phiếu trên PDA</v>
      </c>
      <c r="D260" s="113" t="str">
        <f>VLOOKUP('Master_WMS (Linh)'!B260,'wms-app (backup)'!$A:$F,6,0)</f>
        <v>You are creating ticket on PDA</v>
      </c>
    </row>
    <row r="261" ht="15.75" spans="1:4">
      <c r="A261" s="61" t="str">
        <f t="shared" si="4"/>
        <v>do_you_you_to_continue?</v>
      </c>
      <c r="B261" s="1" t="str">
        <v>Do you you to continue?</v>
      </c>
      <c r="C261" s="113" t="str">
        <f>VLOOKUP('Master_WMS (Linh)'!B261,'wms-app (backup)'!$A:$F,5,0)</f>
        <v>Bạn muốn tiếp tục?</v>
      </c>
      <c r="D261" s="113" t="str">
        <f>VLOOKUP('Master_WMS (Linh)'!B261,'wms-app (backup)'!$A:$F,6,0)</f>
        <v>Do you you to continue?</v>
      </c>
    </row>
    <row r="262" ht="15.75" spans="1:4">
      <c r="A262" s="61" t="str">
        <f t="shared" si="4"/>
        <v>you_do_not_have_permission_for_this_action</v>
      </c>
      <c r="B262" s="1" t="str">
        <v>You do not have permission for this action</v>
      </c>
      <c r="C262" s="113" t="str">
        <f>VLOOKUP('Master_WMS (Linh)'!B262,'wms-app (backup)'!$A:$F,5,0)</f>
        <v>Bạn không có quyền cho thao tác này</v>
      </c>
      <c r="D262" s="113" t="str">
        <f>VLOOKUP('Master_WMS (Linh)'!B262,'wms-app (backup)'!$A:$F,6,0)</f>
        <v>You do not have permission for this action</v>
      </c>
    </row>
    <row r="263" ht="15.75" spans="1:4">
      <c r="A263" s="61" t="str">
        <f t="shared" si="4"/>
        <v>please_select_the_function</v>
      </c>
      <c r="B263" s="1" t="str">
        <v>Please select the function</v>
      </c>
      <c r="C263" s="113" t="str">
        <f>VLOOKUP('Master_WMS (Linh)'!B263,'wms-app (backup)'!$A:$F,5,0)</f>
        <v>Vui lòng chọn chức năng</v>
      </c>
      <c r="D263" s="113" t="str">
        <f>VLOOKUP('Master_WMS (Linh)'!B263,'wms-app (backup)'!$A:$F,6,0)</f>
        <v>Please select the function</v>
      </c>
    </row>
    <row r="264" ht="15.75" spans="1:4">
      <c r="A264" s="61" t="str">
        <f t="shared" si="4"/>
        <v>need_{{value}}_image(s)_to_finish</v>
      </c>
      <c r="B264" s="1" t="str">
        <v>Need {{value}} image(s) to finish</v>
      </c>
      <c r="C264" s="113" t="str">
        <f>VLOOKUP('Master_WMS (Linh)'!B264,'wms-app (backup)'!$A:$F,5,0)</f>
        <v>Thêm {{value}} hình ảnh để hoàn thành</v>
      </c>
      <c r="D264" s="113" t="str">
        <f>VLOOKUP('Master_WMS (Linh)'!B264,'wms-app (backup)'!$A:$F,6,0)</f>
        <v>Need {{value}} image(s) to finish</v>
      </c>
    </row>
    <row r="265" ht="15.75" spans="1:4">
      <c r="A265" s="61" t="str">
        <f t="shared" si="4"/>
        <v>scanned_location_{{value}}</v>
      </c>
      <c r="B265" s="1" t="str">
        <v>Scanned location {{value}}</v>
      </c>
      <c r="C265" s="113" t="str">
        <f>VLOOKUP('Master_WMS (Linh)'!B265,'wms-app (backup)'!$A:$F,5,0)</f>
        <v>Vị trí đã quét {{value}}</v>
      </c>
      <c r="D265" s="113" t="str">
        <f>VLOOKUP('Master_WMS (Linh)'!B265,'wms-app (backup)'!$A:$F,6,0)</f>
        <v>Scanned location {{value}}</v>
      </c>
    </row>
    <row r="266" ht="15.75" spans="1:4">
      <c r="A266" s="61" t="str">
        <f t="shared" si="4"/>
        <v>please_wait_for_{{value}}_seconds</v>
      </c>
      <c r="B266" s="1" t="str">
        <v>Please wait for {{value}} seconds</v>
      </c>
      <c r="C266" s="113" t="str">
        <f>VLOOKUP('Master_WMS (Linh)'!B266,'wms-app (backup)'!$A:$F,5,0)</f>
        <v>Vui lòng đợi {{value}} giây</v>
      </c>
      <c r="D266" s="113" t="str">
        <f>VLOOKUP('Master_WMS (Linh)'!B266,'wms-app (backup)'!$A:$F,6,0)</f>
        <v>Please wait for {{value}} seconds</v>
      </c>
    </row>
    <row r="267" ht="15.75" spans="1:4">
      <c r="A267" s="61" t="str">
        <f t="shared" si="4"/>
        <v>please_scan_product_qr_code</v>
      </c>
      <c r="B267" s="1" t="str">
        <v>Please scan product QR code</v>
      </c>
      <c r="C267" s="113" t="str">
        <f>VLOOKUP('Master_WMS (Linh)'!B267,'wms-app (backup)'!$A:$F,5,0)</f>
        <v>Vui lòng quét mã sản phẩm</v>
      </c>
      <c r="D267" s="113" t="str">
        <f>VLOOKUP('Master_WMS (Linh)'!B267,'wms-app (backup)'!$A:$F,6,0)</f>
        <v>Please scan product QR code</v>
      </c>
    </row>
    <row r="268" ht="15.75" spans="1:4">
      <c r="A268" s="61" t="str">
        <f t="shared" si="4"/>
        <v>please_scan_location</v>
      </c>
      <c r="B268" s="1" t="str">
        <v>Please scan location</v>
      </c>
      <c r="C268" s="113" t="str">
        <f>VLOOKUP('Master_WMS (Linh)'!B268,'wms-app (backup)'!$A:$F,5,0)</f>
        <v>Vui lòng quét mã vị trí</v>
      </c>
      <c r="D268" s="113" t="str">
        <f>VLOOKUP('Master_WMS (Linh)'!B268,'wms-app (backup)'!$A:$F,6,0)</f>
        <v>Please scan location</v>
      </c>
    </row>
    <row r="269" ht="15.75" spans="1:4">
      <c r="A269" s="61" t="str">
        <f t="shared" si="4"/>
        <v>wait_for_handover</v>
      </c>
      <c r="B269" s="1" t="str">
        <v>Wait for handover</v>
      </c>
      <c r="C269" s="113" t="str">
        <f>VLOOKUP('Master_WMS (Linh)'!B269,'wms-app (backup)'!$A:$F,5,0)</f>
        <v>Chờ bàn giao</v>
      </c>
      <c r="D269" s="113" t="str">
        <f>VLOOKUP('Master_WMS (Linh)'!B269,'wms-app (backup)'!$A:$F,6,0)</f>
        <v>Wait for handover</v>
      </c>
    </row>
    <row r="270" ht="15.75" spans="1:4">
      <c r="A270" s="61" t="str">
        <f t="shared" si="4"/>
        <v>wait_to_pick</v>
      </c>
      <c r="B270" s="1" t="str">
        <v>Wait to pick</v>
      </c>
      <c r="C270" s="113" t="str">
        <f>VLOOKUP('Master_WMS (Linh)'!B270,'wms-app (backup)'!$A:$F,5,0)</f>
        <v>Chờ lấy hàng</v>
      </c>
      <c r="D270" s="113" t="str">
        <f>VLOOKUP('Master_WMS (Linh)'!B270,'wms-app (backup)'!$A:$F,6,0)</f>
        <v>Wait to pick</v>
      </c>
    </row>
    <row r="271" ht="15.75" spans="1:4">
      <c r="A271" s="61" t="str">
        <f t="shared" si="4"/>
        <v>wait_to_transport</v>
      </c>
      <c r="B271" s="1" t="str">
        <v>Wait to transport</v>
      </c>
      <c r="C271" s="113" t="str">
        <f>VLOOKUP('Master_WMS (Linh)'!B271,'wms-app (backup)'!$A:$F,5,0)</f>
        <v>Chờ luân chuyển</v>
      </c>
      <c r="D271" s="113" t="str">
        <f>VLOOKUP('Master_WMS (Linh)'!B271,'wms-app (backup)'!$A:$F,6,0)</f>
        <v>Wait to transport</v>
      </c>
    </row>
    <row r="272" ht="15.75" spans="1:4">
      <c r="A272" s="61" t="str">
        <f t="shared" si="4"/>
        <v>wait_to_store</v>
      </c>
      <c r="B272" s="1" t="str">
        <v>Wait to store</v>
      </c>
      <c r="C272" s="113" t="str">
        <f>VLOOKUP('Master_WMS (Linh)'!B272,'wms-app (backup)'!$A:$F,5,0)</f>
        <v>Chờ nhập kho</v>
      </c>
      <c r="D272" s="113" t="str">
        <f>VLOOKUP('Master_WMS (Linh)'!B272,'wms-app (backup)'!$A:$F,6,0)</f>
        <v>Wait to store</v>
      </c>
    </row>
    <row r="273" ht="15.75" spans="1:4">
      <c r="A273" s="61" t="str">
        <f t="shared" si="4"/>
        <v>select_box_and_input_quantity</v>
      </c>
      <c r="B273" s="1" t="str">
        <v>Select box and input quantity</v>
      </c>
      <c r="C273" s="113" t="str">
        <f>VLOOKUP('Master_WMS (Linh)'!B273,'wms-app (backup)'!$A:$F,5,0)</f>
        <v>Chọn thùng và nhập số lượng</v>
      </c>
      <c r="D273" s="113" t="str">
        <f>VLOOKUP('Master_WMS (Linh)'!B273,'wms-app (backup)'!$A:$F,6,0)</f>
        <v>Select box and input quantity</v>
      </c>
    </row>
    <row r="274" ht="15.75" spans="1:4">
      <c r="A274" s="61" t="str">
        <f t="shared" si="4"/>
        <v>product_quantity_must_be_greater_than_0</v>
      </c>
      <c r="B274" s="1" t="str">
        <v>Product quantity must be greater than 0</v>
      </c>
      <c r="C274" s="113" t="str">
        <f>VLOOKUP('Master_WMS (Linh)'!B274,'wms-app (backup)'!$A:$F,5,0)</f>
        <v>Số lượng sản phẩm phải lớn hơn 0</v>
      </c>
      <c r="D274" s="113" t="str">
        <f>VLOOKUP('Master_WMS (Linh)'!B274,'wms-app (backup)'!$A:$F,6,0)</f>
        <v>Product quantity must be greater than 0</v>
      </c>
    </row>
    <row r="275" ht="15.75" spans="1:4">
      <c r="A275" s="61" t="str">
        <f t="shared" si="4"/>
        <v>no_location_added</v>
      </c>
      <c r="B275" s="1" t="str">
        <v>No location added</v>
      </c>
      <c r="C275" s="113" t="str">
        <f>VLOOKUP('Master_WMS (Linh)'!B275,'wms-app (backup)'!$A:$F,5,0)</f>
        <v>Chưa thêm vị trí</v>
      </c>
      <c r="D275" s="113" t="str">
        <f>VLOOKUP('Master_WMS (Linh)'!B275,'wms-app (backup)'!$A:$F,6,0)</f>
        <v>No location added</v>
      </c>
    </row>
    <row r="276" ht="15.75" spans="1:4">
      <c r="A276" s="61" t="str">
        <f t="shared" si="4"/>
        <v>scan_product_code</v>
      </c>
      <c r="B276" s="1" t="str">
        <v>Scan product code</v>
      </c>
      <c r="C276" s="113" t="str">
        <f>VLOOKUP('Master_WMS (Linh)'!B276,'wms-app (backup)'!$A:$F,5,0)</f>
        <v>Quét mã sản phẩm</v>
      </c>
      <c r="D276" s="113" t="str">
        <f>VLOOKUP('Master_WMS (Linh)'!B276,'wms-app (backup)'!$A:$F,6,0)</f>
        <v>Scan product code</v>
      </c>
    </row>
    <row r="277" ht="15.75" spans="1:4">
      <c r="A277" s="61" t="str">
        <f t="shared" si="4"/>
        <v>scan_product_code,_basket,_location</v>
      </c>
      <c r="B277" s="1" t="str">
        <v>Scan product code, basket, location</v>
      </c>
      <c r="C277" s="113" t="str">
        <f>VLOOKUP('Master_WMS (Linh)'!B277,'wms-app (backup)'!$A:$F,5,0)</f>
        <v>Quét mã sản phẩm, rổ, vị trí</v>
      </c>
      <c r="D277" s="113" t="str">
        <f>VLOOKUP('Master_WMS (Linh)'!B277,'wms-app (backup)'!$A:$F,6,0)</f>
        <v>Scan product code, basket, location</v>
      </c>
    </row>
    <row r="278" ht="15.75" spans="1:4">
      <c r="A278" s="61" t="str">
        <f t="shared" si="4"/>
        <v>there_is/are_{{value}}_basket(s)_containing_products</v>
      </c>
      <c r="B278" s="1" t="str">
        <v>There is/are {{value}} basket(s) containing products</v>
      </c>
      <c r="C278" s="113" t="str">
        <f>VLOOKUP('Master_WMS (Linh)'!B278,'wms-app (backup)'!$A:$F,5,0)</f>
        <v>Có {{value}} rổ chứa sản phẩm</v>
      </c>
      <c r="D278" s="113" t="str">
        <f>VLOOKUP('Master_WMS (Linh)'!B278,'wms-app (backup)'!$A:$F,6,0)</f>
        <v>There is/are {{value}} basket(s) containing products</v>
      </c>
    </row>
    <row r="279" ht="15.75" spans="1:4">
      <c r="A279" s="61" t="str">
        <f t="shared" si="4"/>
        <v>an_error_occurred_with_your_camera</v>
      </c>
      <c r="B279" s="1" t="str">
        <v>An error occurred with your camera</v>
      </c>
      <c r="C279" s="113" t="str">
        <f>VLOOKUP('Master_WMS (Linh)'!B279,'wms-app (backup)'!$A:$F,5,0)</f>
        <v>Đã xảy ra lỗi với camera của bạn</v>
      </c>
      <c r="D279" s="113" t="str">
        <f>VLOOKUP('Master_WMS (Linh)'!B279,'wms-app (backup)'!$A:$F,6,0)</f>
        <v>An error occurred with your camera</v>
      </c>
    </row>
    <row r="280" ht="15.75" spans="1:4">
      <c r="A280" s="61" t="str">
        <f t="shared" si="4"/>
        <v>there_are_products_that_do_not_have_a_location</v>
      </c>
      <c r="B280" s="1" t="str">
        <v>There are products that do not have a location</v>
      </c>
      <c r="C280" s="113" t="str">
        <f>VLOOKUP('Master_WMS (Linh)'!B280,'wms-app (backup)'!$A:$F,5,0)</f>
        <v>Có sản phẩm chưa có vị trí</v>
      </c>
      <c r="D280" s="113" t="str">
        <f>VLOOKUP('Master_WMS (Linh)'!B280,'wms-app (backup)'!$A:$F,6,0)</f>
        <v>There are products that do not have a location</v>
      </c>
    </row>
    <row r="281" ht="15.75" spans="1:4">
      <c r="A281" s="61" t="str">
        <f t="shared" si="4"/>
        <v>please_scan_basket_code</v>
      </c>
      <c r="B281" s="1" t="str">
        <v>Please scan basket code</v>
      </c>
      <c r="C281" s="113" t="str">
        <f>VLOOKUP('Master_WMS (Linh)'!B281,'wms-app (backup)'!$A:$F,5,0)</f>
        <v>Vui lòng quét mã rổ</v>
      </c>
      <c r="D281" s="113" t="str">
        <f>VLOOKUP('Master_WMS (Linh)'!B281,'wms-app (backup)'!$A:$F,6,0)</f>
        <v>Please scan basket code</v>
      </c>
    </row>
    <row r="282" ht="15.75" spans="1:4">
      <c r="A282" s="61" t="str">
        <f t="shared" si="4"/>
        <v>changed_to_{{value}}</v>
      </c>
      <c r="B282" s="1" t="str">
        <v>Changed to {{value}}</v>
      </c>
      <c r="C282" s="113" t="str">
        <f>VLOOKUP('Master_WMS (Linh)'!B282,'wms-app (backup)'!$A:$F,5,0)</f>
        <v>Đã chuyển sang {{value}}</v>
      </c>
      <c r="D282" s="113" t="str">
        <f>VLOOKUP('Master_WMS (Linh)'!B282,'wms-app (backup)'!$A:$F,6,0)</f>
        <v>Changed to {{value}}</v>
      </c>
    </row>
    <row r="283" ht="15.75" spans="1:4">
      <c r="A283" s="61" t="str">
        <f t="shared" si="4"/>
        <v>delivered</v>
      </c>
      <c r="B283" s="1" t="str">
        <v>Delivered</v>
      </c>
      <c r="C283" s="113" t="str">
        <f>VLOOKUP('Master_WMS (Linh)'!B283,'wms-app (backup)'!$A:$F,5,0)</f>
        <v>Đã giao hàng</v>
      </c>
      <c r="D283" s="113" t="str">
        <f>VLOOKUP('Master_WMS (Linh)'!B283,'wms-app (backup)'!$A:$F,6,0)</f>
        <v>Delivered</v>
      </c>
    </row>
    <row r="284" ht="15.75" spans="1:4">
      <c r="A284" s="61" t="str">
        <f t="shared" si="4"/>
        <v>scan_location_code</v>
      </c>
      <c r="B284" s="1" t="str">
        <v>Scan location code</v>
      </c>
      <c r="C284" s="113" t="str">
        <f>VLOOKUP('Master_WMS (Linh)'!B284,'wms-app (backup)'!$A:$F,5,0)</f>
        <v>Quét mã vị trí</v>
      </c>
      <c r="D284" s="113" t="str">
        <f>VLOOKUP('Master_WMS (Linh)'!B284,'wms-app (backup)'!$A:$F,6,0)</f>
        <v>Scan location code</v>
      </c>
    </row>
    <row r="285" ht="15.75" spans="1:4">
      <c r="A285" s="61" t="str">
        <f t="shared" si="4"/>
        <v>please_scan_qr_code</v>
      </c>
      <c r="B285" s="1" t="str">
        <v>Please scan QR code</v>
      </c>
      <c r="C285" s="113" t="str">
        <f>VLOOKUP('Master_WMS (Linh)'!B285,'wms-app (backup)'!$A:$F,5,0)</f>
        <v>Vui lòng quét mã QR</v>
      </c>
      <c r="D285" s="113" t="str">
        <f>VLOOKUP('Master_WMS (Linh)'!B285,'wms-app (backup)'!$A:$F,6,0)</f>
        <v>Please scan QR code</v>
      </c>
    </row>
    <row r="286" ht="15.75" spans="1:4">
      <c r="A286" s="61" t="str">
        <f t="shared" si="4"/>
        <v>order_have_frozen_products</v>
      </c>
      <c r="B286" s="1" t="str">
        <v>Order have frozen products</v>
      </c>
      <c r="C286" s="113" t="str">
        <f>VLOOKUP('Master_WMS (Linh)'!B286,'wms-app (backup)'!$A:$F,5,0)</f>
        <v>Đơn có hàng lạnh</v>
      </c>
      <c r="D286" s="113" t="str">
        <f>VLOOKUP('Master_WMS (Linh)'!B286,'wms-app (backup)'!$A:$F,6,0)</f>
        <v>Order have frozen products</v>
      </c>
    </row>
    <row r="287" ht="15.75" spans="1:4">
      <c r="A287" s="61" t="str">
        <f t="shared" si="4"/>
        <v>order_have_fragile_products</v>
      </c>
      <c r="B287" s="1" t="str">
        <v>Order have fragile products</v>
      </c>
      <c r="C287" s="113" t="str">
        <f>VLOOKUP('Master_WMS (Linh)'!B287,'wms-app (backup)'!$A:$F,5,0)</f>
        <v>Đơn có hàng dễ vỡ</v>
      </c>
      <c r="D287" s="113" t="str">
        <f>VLOOKUP('Master_WMS (Linh)'!B287,'wms-app (backup)'!$A:$F,6,0)</f>
        <v>Order have fragile products</v>
      </c>
    </row>
    <row r="288" ht="15.75" spans="1:4">
      <c r="A288" s="61" t="str">
        <f t="shared" si="4"/>
        <v>please_use_bin_for_packing</v>
      </c>
      <c r="B288" s="1" t="str">
        <v>Please use BIN for packing</v>
      </c>
      <c r="C288" s="113" t="str">
        <f>VLOOKUP('Master_WMS (Linh)'!B288,'wms-app (backup)'!$A:$F,5,0)</f>
        <v>Vui lòng đóng hàng bằng {{value}}</v>
      </c>
      <c r="D288" s="113" t="str">
        <f>VLOOKUP('Master_WMS (Linh)'!B288,'wms-app (backup)'!$A:$F,6,0)</f>
        <v>Please use BIN for packing</v>
      </c>
    </row>
    <row r="289" ht="15.75" spans="1:4">
      <c r="A289" s="61" t="str">
        <f t="shared" si="4"/>
        <v>the_value_is_invalid</v>
      </c>
      <c r="B289" s="1" t="str">
        <v>The value is invalid</v>
      </c>
      <c r="C289" s="113" t="str">
        <f>VLOOKUP('Master_WMS (Linh)'!B289,'wms-app (backup)'!$A:$F,5,0)</f>
        <v>Giá trị không hợp lệ</v>
      </c>
      <c r="D289" s="113" t="str">
        <f>VLOOKUP('Master_WMS (Linh)'!B289,'wms-app (backup)'!$A:$F,6,0)</f>
        <v>The value is invalid</v>
      </c>
    </row>
    <row r="290" ht="15.75" spans="1:4">
      <c r="A290" s="61" t="str">
        <f t="shared" si="4"/>
        <v>please_scan_again</v>
      </c>
      <c r="B290" s="1" t="str">
        <v>Please scan again</v>
      </c>
      <c r="C290" s="113" t="str">
        <f>VLOOKUP('Master_WMS (Linh)'!B290,'wms-app (backup)'!$A:$F,5,0)</f>
        <v>Vui lòng quét lại</v>
      </c>
      <c r="D290" s="113" t="str">
        <f>VLOOKUP('Master_WMS (Linh)'!B290,'wms-app (backup)'!$A:$F,6,0)</f>
        <v>Please scan again</v>
      </c>
    </row>
    <row r="291" ht="15.75" spans="1:4">
      <c r="A291" s="61" t="str">
        <f t="shared" si="4"/>
        <v>is_this_suggestion_correct?</v>
      </c>
      <c r="B291" s="1" t="str">
        <v>Is this suggestion correct?</v>
      </c>
      <c r="C291" s="113" t="str">
        <f>VLOOKUP('Master_WMS (Linh)'!B291,'wms-app (backup)'!$A:$F,5,0)</f>
        <v>Gợi ý này có đúng không?</v>
      </c>
      <c r="D291" s="113" t="str">
        <f>VLOOKUP('Master_WMS (Linh)'!B291,'wms-app (backup)'!$A:$F,6,0)</f>
        <v>Is this suggestion correct?</v>
      </c>
    </row>
    <row r="292" ht="15.75" spans="1:4">
      <c r="A292" s="61" t="str">
        <f t="shared" si="4"/>
        <v>the_system_is_ready</v>
      </c>
      <c r="B292" s="1" t="str">
        <v>The system is ready</v>
      </c>
      <c r="C292" s="113" t="str">
        <f>VLOOKUP('Master_WMS (Linh)'!B292,'wms-app (backup)'!$A:$F,5,0)</f>
        <v>Hệ thống đã sẵn sàng</v>
      </c>
      <c r="D292" s="113" t="str">
        <f>VLOOKUP('Master_WMS (Linh)'!B292,'wms-app (backup)'!$A:$F,6,0)</f>
        <v>The system is ready</v>
      </c>
    </row>
    <row r="293" ht="15.75" spans="1:4">
      <c r="A293" s="61" t="str">
        <f t="shared" si="4"/>
        <v>product_receiving_session_is_completed</v>
      </c>
      <c r="B293" s="1" t="str">
        <v>Product receiving session is completed</v>
      </c>
      <c r="C293" s="113" t="str">
        <f>VLOOKUP('Master_WMS (Linh)'!B293,'wms-app (backup)'!$A:$F,5,0)</f>
        <v>Nhận hàng thành công</v>
      </c>
      <c r="D293" s="113" t="str">
        <f>VLOOKUP('Master_WMS (Linh)'!B293,'wms-app (backup)'!$A:$F,6,0)</f>
        <v>Product receiving session is completed</v>
      </c>
    </row>
    <row r="294" ht="15.75" spans="1:4">
      <c r="A294" s="61" t="str">
        <f t="shared" si="4"/>
        <v>product_checking_session_is_completed</v>
      </c>
      <c r="B294" s="1" t="str">
        <v>Product checking session is completed</v>
      </c>
      <c r="C294" s="113" t="str">
        <f>VLOOKUP('Master_WMS (Linh)'!B294,'wms-app (backup)'!$A:$F,5,0)</f>
        <v>Hoàn tất kiểm hàng</v>
      </c>
      <c r="D294" s="113" t="str">
        <f>VLOOKUP('Master_WMS (Linh)'!B294,'wms-app (backup)'!$A:$F,6,0)</f>
        <v>Product checking session is completed</v>
      </c>
    </row>
    <row r="295" ht="15.75" spans="1:4">
      <c r="A295" s="61" t="str">
        <f t="shared" si="4"/>
        <v>the_expiry_date_of_near_expired_products_must_be_at_least_{{value}}_days</v>
      </c>
      <c r="B295" s="1" t="str">
        <v>The expiry date of near expired products must be at least {{value}} days</v>
      </c>
      <c r="C295" s="113" t="str">
        <f>VLOOKUP('Master_WMS (Linh)'!B295,'wms-app (backup)'!$A:$F,5,0)</f>
        <v>Hạn sử dụng của sản phẩm cận date phải còn ít nhất {{value}} ngày</v>
      </c>
      <c r="D295" s="113" t="str">
        <f>VLOOKUP('Master_WMS (Linh)'!B295,'wms-app (backup)'!$A:$F,6,0)</f>
        <v>The expiry date of near expired products must be at least {{value}} days</v>
      </c>
    </row>
    <row r="296" ht="15.75" spans="1:4">
      <c r="A296" s="61" t="str">
        <f t="shared" si="4"/>
        <v>the_expiry_date_of_the_product_must_be_at_least_{{value}}_days</v>
      </c>
      <c r="B296" s="1" t="str">
        <v>The expiry date of the product must be at least {{value}} days</v>
      </c>
      <c r="C296" s="113" t="str">
        <f>VLOOKUP('Master_WMS (Linh)'!B296,'wms-app (backup)'!$A:$F,5,0)</f>
        <v>Hạn sử dụng của sản phẩm phải còn ít nhất {{value}} ngày</v>
      </c>
      <c r="D296" s="113" t="str">
        <f>VLOOKUP('Master_WMS (Linh)'!B296,'wms-app (backup)'!$A:$F,6,0)</f>
        <v>The expiry date of the product must be at least {{value}} days</v>
      </c>
    </row>
    <row r="297" ht="15.75" spans="1:4">
      <c r="A297" s="61" t="str">
        <f t="shared" si="4"/>
        <v>please_enter_the_expiry_date</v>
      </c>
      <c r="B297" s="1" t="str">
        <v>Please enter the expiry date</v>
      </c>
      <c r="C297" s="113" t="str">
        <f>VLOOKUP('Master_WMS (Linh)'!B297,'wms-app (backup)'!$A:$F,5,0)</f>
        <v>Vui lòng nhập hạn sử dụng</v>
      </c>
      <c r="D297" s="113" t="str">
        <f>VLOOKUP('Master_WMS (Linh)'!B297,'wms-app (backup)'!$A:$F,6,0)</f>
        <v>Please enter the expiry date</v>
      </c>
    </row>
    <row r="298" ht="15.75" spans="1:4">
      <c r="A298" s="61" t="str">
        <f t="shared" si="4"/>
        <v>invalid_expiry_date</v>
      </c>
      <c r="B298" s="1" t="str">
        <v>Invalid expiry date</v>
      </c>
      <c r="C298" s="113" t="str">
        <f>VLOOKUP('Master_WMS (Linh)'!B298,'wms-app (backup)'!$A:$F,5,0)</f>
        <v>HSD không hợp lệ</v>
      </c>
      <c r="D298" s="113" t="str">
        <f>VLOOKUP('Master_WMS (Linh)'!B298,'wms-app (backup)'!$A:$F,6,0)</f>
        <v>Invalid expiry date</v>
      </c>
    </row>
    <row r="299" ht="15.75" spans="1:4">
      <c r="A299" s="61" t="str">
        <f t="shared" si="4"/>
        <v>please_follow_the_"date/month/year"_format_(eg_30/01/2023)</v>
      </c>
      <c r="B299" s="1" t="str">
        <v>Please follow the "date/month/year" format (eg 30/01/2023)</v>
      </c>
      <c r="C299" s="113" t="str">
        <f>VLOOKUP('Master_WMS (Linh)'!B299,'wms-app (backup)'!$A:$F,5,0)</f>
        <v>Vui lòng theo định dạng ngày/tháng/năm (VD: 30/01/2023)</v>
      </c>
      <c r="D299" s="113" t="str">
        <f>VLOOKUP('Master_WMS (Linh)'!B299,'wms-app (backup)'!$A:$F,6,0)</f>
        <v>Please follow the "date/month/year" format (eg 30/01/2023)</v>
      </c>
    </row>
    <row r="300" ht="15.75" spans="1:4">
      <c r="A300" s="61" t="str">
        <f t="shared" si="4"/>
        <v>poor_quality</v>
      </c>
      <c r="B300" s="1" t="str">
        <v>Poor quality</v>
      </c>
      <c r="C300" s="113" t="str">
        <f>VLOOKUP('Master_WMS (Linh)'!B300,'wms-app (backup)'!$A:$F,5,0)</f>
        <v>Kém chất lượng</v>
      </c>
      <c r="D300" s="113" t="str">
        <f>VLOOKUP('Master_WMS (Linh)'!B300,'wms-app (backup)'!$A:$F,6,0)</f>
        <v>Poor quality</v>
      </c>
    </row>
    <row r="301" ht="15.75" spans="1:4">
      <c r="A301" s="61" t="str">
        <f t="shared" si="4"/>
        <v>packing_suggestion_survey</v>
      </c>
      <c r="B301" s="1" t="str">
        <v>Packing suggestion survey</v>
      </c>
      <c r="C301" s="113" t="str">
        <f>VLOOKUP('Master_WMS (Linh)'!B301,'wms-app (backup)'!$A:$F,5,0)</f>
        <v>Khảo sát gợi ý đóng hàng</v>
      </c>
      <c r="D301" s="113" t="str">
        <f>VLOOKUP('Master_WMS (Linh)'!B301,'wms-app (backup)'!$A:$F,6,0)</f>
        <v>Packing suggestion survey</v>
      </c>
    </row>
    <row r="302" ht="15.75" spans="1:4">
      <c r="A302" s="61" t="str">
        <f t="shared" si="4"/>
        <v>the_survey_is_successful</v>
      </c>
      <c r="B302" s="1" t="str">
        <v>The survey is successful</v>
      </c>
      <c r="C302" s="113" t="str">
        <f>VLOOKUP('Master_WMS (Linh)'!B302,'wms-app (backup)'!$A:$F,5,0)</f>
        <v>Khảo sát thành công</v>
      </c>
      <c r="D302" s="113" t="str">
        <f>VLOOKUP('Master_WMS (Linh)'!B302,'wms-app (backup)'!$A:$F,6,0)</f>
        <v>The survey is successful</v>
      </c>
    </row>
    <row r="303" ht="15.75" spans="1:4">
      <c r="A303" s="61" t="str">
        <f t="shared" si="4"/>
        <v>do_not_have_products_need_to_check</v>
      </c>
      <c r="B303" s="1" t="str">
        <v>Do not have products need to check</v>
      </c>
      <c r="C303" s="113" t="str">
        <f>VLOOKUP('Master_WMS (Linh)'!B303,'wms-app (backup)'!$A:$F,5,0)</f>
        <v>Không có sản phẩm cần kiểm</v>
      </c>
      <c r="D303" s="113" t="str">
        <f>VLOOKUP('Master_WMS (Linh)'!B303,'wms-app (backup)'!$A:$F,6,0)</f>
        <v>Do not have products need to check</v>
      </c>
    </row>
    <row r="304" ht="15.75" spans="1:4">
      <c r="A304" s="61" t="str">
        <f t="shared" si="4"/>
        <v>do_not_have_products_need_to_put_here</v>
      </c>
      <c r="B304" s="1" t="str">
        <v>Do not have products need to put here</v>
      </c>
      <c r="C304" s="113" t="str">
        <f>VLOOKUP('Master_WMS (Linh)'!B304,'wms-app (backup)'!$A:$F,5,0)</f>
        <v>Không có sản phẩm cần PUT ở đây</v>
      </c>
      <c r="D304" s="113" t="str">
        <f>VLOOKUP('Master_WMS (Linh)'!B304,'wms-app (backup)'!$A:$F,6,0)</f>
        <v>Do not have products need to put here</v>
      </c>
    </row>
    <row r="305" ht="15.75" spans="1:4">
      <c r="A305" s="61" t="str">
        <f t="shared" si="4"/>
        <v>do_not_have_defective_products</v>
      </c>
      <c r="B305" s="1" t="str">
        <v>Do not have defective products</v>
      </c>
      <c r="C305" s="113" t="str">
        <f>VLOOKUP('Master_WMS (Linh)'!B305,'wms-app (backup)'!$A:$F,5,0)</f>
        <v>Không có sản phẩm lỗi</v>
      </c>
      <c r="D305" s="113" t="str">
        <f>VLOOKUP('Master_WMS (Linh)'!B305,'wms-app (backup)'!$A:$F,6,0)</f>
        <v>Do not have defective products</v>
      </c>
    </row>
    <row r="306" ht="15.75" spans="1:4">
      <c r="A306" s="61" t="str">
        <f t="shared" si="4"/>
        <v>do_not_have_products</v>
      </c>
      <c r="B306" s="1" t="str">
        <v>Do not have products</v>
      </c>
      <c r="C306" s="113" t="str">
        <f>VLOOKUP('Master_WMS (Linh)'!B306,'wms-app (backup)'!$A:$F,5,0)</f>
        <v>Không có sản phẩm</v>
      </c>
      <c r="D306" s="113" t="str">
        <f>VLOOKUP('Master_WMS (Linh)'!B306,'wms-app (backup)'!$A:$F,6,0)</f>
        <v>Do not have products</v>
      </c>
    </row>
    <row r="307" ht="15.75" spans="1:4">
      <c r="A307" s="61" t="str">
        <f t="shared" si="4"/>
        <v>must_not_have_special_characters</v>
      </c>
      <c r="B307" s="1" t="str">
        <v>Must not have special characters</v>
      </c>
      <c r="C307" s="113" t="str">
        <f>VLOOKUP('Master_WMS (Linh)'!B307,'wms-app (backup)'!$A:$F,5,0)</f>
        <v>Không được nhập ký tự đặc biệt</v>
      </c>
      <c r="D307" s="113" t="str">
        <f>VLOOKUP('Master_WMS (Linh)'!B307,'wms-app (backup)'!$A:$F,6,0)</f>
        <v>Must not have special characters</v>
      </c>
    </row>
    <row r="308" ht="15.75" spans="1:4">
      <c r="A308" s="61" t="str">
        <f t="shared" si="4"/>
        <v>can_not_merge_duplicated_products_of_different_sellers</v>
      </c>
      <c r="B308" s="1" t="str">
        <v>Can not merge duplicated products of different sellers</v>
      </c>
      <c r="C308" s="113" t="str">
        <f>VLOOKUP('Master_WMS (Linh)'!B308,'wms-app (backup)'!$A:$F,5,0)</f>
        <v>Không thể gộp sản phẩm trùng có nhà bán hàng khác nhau</v>
      </c>
      <c r="D308" s="113" t="str">
        <f>VLOOKUP('Master_WMS (Linh)'!B308,'wms-app (backup)'!$A:$F,6,0)</f>
        <v>Can not merge duplicated products of different sellers</v>
      </c>
    </row>
    <row r="309" ht="15.75" spans="1:4">
      <c r="A309" s="61" t="str">
        <f t="shared" si="4"/>
        <v>can_not_create_duplicated_product_for_different_sellers</v>
      </c>
      <c r="B309" s="1" t="str">
        <v>Can not create duplicated product for different sellers</v>
      </c>
      <c r="C309" s="113" t="str">
        <f>VLOOKUP('Master_WMS (Linh)'!B309,'wms-app (backup)'!$A:$F,5,0)</f>
        <v>Không thể tạo sản phẩm trùng có nhà bán hàng khác nhau</v>
      </c>
      <c r="D309" s="113" t="str">
        <f>VLOOKUP('Master_WMS (Linh)'!B309,'wms-app (backup)'!$A:$F,6,0)</f>
        <v>Can not create duplicated product for different sellers</v>
      </c>
    </row>
    <row r="310" ht="15.75" spans="1:4">
      <c r="A310" s="61" t="str">
        <f t="shared" si="4"/>
        <v>non-trading_defective_product_area</v>
      </c>
      <c r="B310" s="1" t="str">
        <v>Non-trading defective product area </v>
      </c>
      <c r="C310" s="113" t="str">
        <f>VLOOKUP('Master_WMS (Linh)'!B310,'wms-app (backup)'!$A:$F,5,0)</f>
        <v>Khu vực Lỗi Quầy</v>
      </c>
      <c r="D310" s="113" t="str">
        <f>VLOOKUP('Master_WMS (Linh)'!B310,'wms-app (backup)'!$A:$F,6,0)</f>
        <v>Non-trading defective product area </v>
      </c>
    </row>
    <row r="311" ht="15.75" spans="1:4">
      <c r="A311" s="61" t="str">
        <f t="shared" si="4"/>
        <v>seller_defective_product_area</v>
      </c>
      <c r="B311" s="1" t="str">
        <v>Seller defective product area </v>
      </c>
      <c r="C311" s="113" t="str">
        <f>VLOOKUP('Master_WMS (Linh)'!B311,'wms-app (backup)'!$A:$F,5,0)</f>
        <v>Khu vực Lỗi Seller</v>
      </c>
      <c r="D311" s="113" t="str">
        <f>VLOOKUP('Master_WMS (Linh)'!B311,'wms-app (backup)'!$A:$F,6,0)</f>
        <v>Seller defective product area </v>
      </c>
    </row>
    <row r="312" ht="15.75" spans="1:4">
      <c r="A312" s="61" t="str">
        <f t="shared" si="4"/>
        <v>trading_defective_product_area</v>
      </c>
      <c r="B312" s="1" t="str">
        <v>Trading defective product area</v>
      </c>
      <c r="C312" s="113" t="str">
        <f>VLOOKUP('Master_WMS (Linh)'!B312,'wms-app (backup)'!$A:$F,5,0)</f>
        <v>Khu vực Lỗi Trading</v>
      </c>
      <c r="D312" s="113" t="str">
        <f>VLOOKUP('Master_WMS (Linh)'!B312,'wms-app (backup)'!$A:$F,6,0)</f>
        <v>Trading defective product area</v>
      </c>
    </row>
    <row r="313" ht="15.75" spans="1:4">
      <c r="A313" s="61" t="str">
        <f t="shared" si="4"/>
        <v>area</v>
      </c>
      <c r="B313" s="1" t="str">
        <v>Area</v>
      </c>
      <c r="C313" s="113" t="str">
        <f>VLOOKUP('Master_WMS (Linh)'!B313,'wms-app (backup)'!$A:$F,5,0)</f>
        <v>Khu vực</v>
      </c>
      <c r="D313" s="113" t="str">
        <f>VLOOKUP('Master_WMS (Linh)'!B313,'wms-app (backup)'!$A:$F,6,0)</f>
        <v>Area</v>
      </c>
    </row>
    <row r="314" ht="15.75" spans="1:4">
      <c r="A314" s="61" t="str">
        <f t="shared" si="4"/>
        <v>session_checking</v>
      </c>
      <c r="B314" s="1" t="str">
        <v>Session checking</v>
      </c>
      <c r="C314" s="113" t="str">
        <f>VLOOKUP('Master_WMS (Linh)'!B314,'wms-app (backup)'!$A:$F,5,0)</f>
        <v>Kiểm phiên</v>
      </c>
      <c r="D314" s="113" t="str">
        <f>VLOOKUP('Master_WMS (Linh)'!B314,'wms-app (backup)'!$A:$F,6,0)</f>
        <v>Session checking</v>
      </c>
    </row>
    <row r="315" ht="15.75" spans="1:4">
      <c r="A315" s="61" t="str">
        <f t="shared" si="4"/>
        <v>ticket_checking</v>
      </c>
      <c r="B315" s="1" t="str">
        <v>Ticket checking</v>
      </c>
      <c r="C315" s="113" t="str">
        <f>VLOOKUP('Master_WMS (Linh)'!B315,'wms-app (backup)'!$A:$F,5,0)</f>
        <v>Kiểm phiếu</v>
      </c>
      <c r="D315" s="113" t="str">
        <f>VLOOKUP('Master_WMS (Linh)'!B315,'wms-app (backup)'!$A:$F,6,0)</f>
        <v>Ticket checking</v>
      </c>
    </row>
    <row r="316" ht="15.75" spans="1:4">
      <c r="A316" s="61" t="str">
        <f t="shared" si="4"/>
        <v>box_type</v>
      </c>
      <c r="B316" s="1" t="str">
        <v>Box type</v>
      </c>
      <c r="C316" s="113" t="str">
        <f>VLOOKUP('Master_WMS (Linh)'!B316,'wms-app (backup)'!$A:$F,5,0)</f>
        <v>Loại thùng</v>
      </c>
      <c r="D316" s="113" t="str">
        <f>VLOOKUP('Master_WMS (Linh)'!B316,'wms-app (backup)'!$A:$F,6,0)</f>
        <v>Box type</v>
      </c>
    </row>
    <row r="317" ht="15.75" spans="1:4">
      <c r="A317" s="61" t="str">
        <f t="shared" si="4"/>
        <v>the_code_is_duplicated</v>
      </c>
      <c r="B317" s="1" t="str">
        <v>The code is duplicated</v>
      </c>
      <c r="C317" s="113" t="str">
        <f>VLOOKUP('Master_WMS (Linh)'!B317,'wms-app (backup)'!$A:$F,5,0)</f>
        <v>Mã bị trùng</v>
      </c>
      <c r="D317" s="113" t="str">
        <f>VLOOKUP('Master_WMS (Linh)'!B317,'wms-app (backup)'!$A:$F,6,0)</f>
        <v>The code is duplicated</v>
      </c>
    </row>
    <row r="318" ht="15.75" spans="1:4">
      <c r="A318" s="61" t="str">
        <f t="shared" si="4"/>
        <v>box_code</v>
      </c>
      <c r="B318" s="1" t="str">
        <v>Box code</v>
      </c>
      <c r="C318" s="113" t="str">
        <f>VLOOKUP('Master_WMS (Linh)'!B318,'wms-app (backup)'!$A:$F,5,0)</f>
        <v>Mã thùng</v>
      </c>
      <c r="D318" s="113" t="str">
        <f>VLOOKUP('Master_WMS (Linh)'!B318,'wms-app (backup)'!$A:$F,6,0)</f>
        <v>Box code</v>
      </c>
    </row>
    <row r="319" ht="15.75" spans="1:4">
      <c r="A319" s="61" t="str">
        <f t="shared" si="4"/>
        <v>open_the_camera</v>
      </c>
      <c r="B319" s="1" t="str">
        <v>Open the camera</v>
      </c>
      <c r="C319" s="113" t="str">
        <f>VLOOKUP('Master_WMS (Linh)'!B319,'wms-app (backup)'!$A:$F,5,0)</f>
        <v>Mở máy ảnh</v>
      </c>
      <c r="D319" s="113" t="str">
        <f>VLOOKUP('Master_WMS (Linh)'!B319,'wms-app (backup)'!$A:$F,6,0)</f>
        <v>Open the camera</v>
      </c>
    </row>
    <row r="320" ht="15.75" spans="1:4">
      <c r="A320" s="61" t="str">
        <f t="shared" si="4"/>
        <v>get_new_order</v>
      </c>
      <c r="B320" s="1" t="str">
        <v>Get new order</v>
      </c>
      <c r="C320" s="113" t="str">
        <f>VLOOKUP('Master_WMS (Linh)'!B320,'wms-app (backup)'!$A:$F,5,0)</f>
        <v>Nhận đơn hàng mới</v>
      </c>
      <c r="D320" s="113" t="str">
        <f>VLOOKUP('Master_WMS (Linh)'!B320,'wms-app (backup)'!$A:$F,6,0)</f>
        <v>Get new order</v>
      </c>
    </row>
    <row r="321" ht="15.75" spans="1:4">
      <c r="A321" s="61" t="str">
        <f t="shared" si="4"/>
        <v>get_new_checking_ticket</v>
      </c>
      <c r="B321" s="1" t="str">
        <v>Get new checking ticket</v>
      </c>
      <c r="C321" s="113" t="str">
        <f>VLOOKUP('Master_WMS (Linh)'!B321,'wms-app (backup)'!$A:$F,5,0)</f>
        <v>Nhận phiếu kiểm mới</v>
      </c>
      <c r="D321" s="113" t="str">
        <f>VLOOKUP('Master_WMS (Linh)'!B321,'wms-app (backup)'!$A:$F,6,0)</f>
        <v>Get new checking ticket</v>
      </c>
    </row>
    <row r="322" ht="15.75" spans="1:4">
      <c r="A322" s="61" t="str">
        <f t="shared" ref="A322:A385" si="5">LOWER(SUBSTITUTE(TRIM(B322)," ","_"))</f>
        <v>get_ticket</v>
      </c>
      <c r="B322" s="1" t="str">
        <v>Get ticket</v>
      </c>
      <c r="C322" s="113" t="str">
        <f>VLOOKUP('Master_WMS (Linh)'!B322,'wms-app (backup)'!$A:$F,5,0)</f>
        <v>Nhận phiếu</v>
      </c>
      <c r="D322" s="113" t="str">
        <f>VLOOKUP('Master_WMS (Linh)'!B322,'wms-app (backup)'!$A:$F,6,0)</f>
        <v>Get ticket</v>
      </c>
    </row>
    <row r="323" ht="15.75" spans="1:4">
      <c r="A323" s="61" t="str">
        <f t="shared" si="5"/>
        <v>enter_or_scan_location</v>
      </c>
      <c r="B323" s="1" t="str">
        <v>Enter or scan location</v>
      </c>
      <c r="C323" s="113" t="str">
        <f>VLOOKUP('Master_WMS (Linh)'!B323,'wms-app (backup)'!$A:$F,5,0)</f>
        <v>Nhập hoặc quét vị trí</v>
      </c>
      <c r="D323" s="113" t="str">
        <f>VLOOKUP('Master_WMS (Linh)'!B323,'wms-app (backup)'!$A:$F,6,0)</f>
        <v>Enter or scan location</v>
      </c>
    </row>
    <row r="324" ht="15.75" spans="1:4">
      <c r="A324" s="61" t="str">
        <f t="shared" si="5"/>
        <v>enter_po/check-in_code</v>
      </c>
      <c r="B324" s="1" t="str">
        <v>Enter PO/Check-in code</v>
      </c>
      <c r="C324" s="113" t="str">
        <f>VLOOKUP('Master_WMS (Linh)'!B324,'wms-app (backup)'!$A:$F,5,0)</f>
        <v>Nhập mã PO/Checkin</v>
      </c>
      <c r="D324" s="113" t="str">
        <f>VLOOKUP('Master_WMS (Linh)'!B324,'wms-app (backup)'!$A:$F,6,0)</f>
        <v>Enter PO/Check-in code</v>
      </c>
    </row>
    <row r="325" ht="15.75" spans="1:4">
      <c r="A325" s="61" t="str">
        <f t="shared" si="5"/>
        <v>enter_product_name</v>
      </c>
      <c r="B325" s="1" t="str">
        <v>Enter product name</v>
      </c>
      <c r="C325" s="113" t="str">
        <f>VLOOKUP('Master_WMS (Linh)'!B325,'wms-app (backup)'!$A:$F,5,0)</f>
        <v>Nhập tên sản phẩm</v>
      </c>
      <c r="D325" s="113" t="str">
        <f>VLOOKUP('Master_WMS (Linh)'!B325,'wms-app (backup)'!$A:$F,6,0)</f>
        <v>Enter product name</v>
      </c>
    </row>
    <row r="326" ht="15.75" spans="1:4">
      <c r="A326" s="61" t="str">
        <f t="shared" si="5"/>
        <v>content</v>
      </c>
      <c r="B326" s="1" t="str">
        <v>Content</v>
      </c>
      <c r="C326" s="113" t="str">
        <f>VLOOKUP('Master_WMS (Linh)'!B326,'wms-app (backup)'!$A:$F,5,0)</f>
        <v>Nội dung</v>
      </c>
      <c r="D326" s="113" t="str">
        <f>VLOOKUP('Master_WMS (Linh)'!B326,'wms-app (backup)'!$A:$F,6,0)</f>
        <v>Content</v>
      </c>
    </row>
    <row r="327" ht="15.75" spans="1:4">
      <c r="A327" s="61" t="str">
        <f t="shared" si="5"/>
        <v>content_needs_at_least_{{value}}_word(s)_and_maximum_{{value}}_words</v>
      </c>
      <c r="B327" s="1" t="str">
        <v>Content needs at least {{value}} word(s) and maximum {{value}} words</v>
      </c>
      <c r="C327" s="113" t="str">
        <f>VLOOKUP('Master_WMS (Linh)'!B327,'wms-app (backup)'!$A:$F,5,0)</f>
        <v>Nội dung cần ít nhất {{value}} từ và nhiều nhất {{value}} từ</v>
      </c>
      <c r="D327" s="113" t="str">
        <f>VLOOKUP('Master_WMS (Linh)'!B327,'wms-app (backup)'!$A:$F,6,0)</f>
        <v>Content needs at least {{value}} word(s) and maximum {{value}} words</v>
      </c>
    </row>
    <row r="328" ht="15.75" spans="1:4">
      <c r="A328" s="61" t="str">
        <f t="shared" si="5"/>
        <v>the_checking_session_is_completed</v>
      </c>
      <c r="B328" s="1" t="str">
        <v>The checking session is completed</v>
      </c>
      <c r="C328" s="113" t="str">
        <f>VLOOKUP('Master_WMS (Linh)'!B328,'wms-app (backup)'!$A:$F,5,0)</f>
        <v>Kiểm phiên thành công</v>
      </c>
      <c r="D328" s="113" t="str">
        <f>VLOOKUP('Master_WMS (Linh)'!B328,'wms-app (backup)'!$A:$F,6,0)</f>
        <v>The checking session is completed</v>
      </c>
    </row>
    <row r="329" ht="15.75" spans="1:4">
      <c r="A329" s="61" t="str">
        <f t="shared" si="5"/>
        <v>create_ticket_successfully</v>
      </c>
      <c r="B329" s="1" t="str">
        <v>Create ticket successfully</v>
      </c>
      <c r="C329" s="113" t="str">
        <f>VLOOKUP('Master_WMS (Linh)'!B329,'wms-app (backup)'!$A:$F,5,0)</f>
        <v>Tạo phiếu thành công</v>
      </c>
      <c r="D329" s="113" t="str">
        <f>VLOOKUP('Master_WMS (Linh)'!B329,'wms-app (backup)'!$A:$F,6,0)</f>
        <v>Create ticket successfully</v>
      </c>
    </row>
    <row r="330" ht="15.75" spans="1:4">
      <c r="A330" s="61" t="str">
        <f t="shared" si="5"/>
        <v>the_ticket_has_been_booked_shipping</v>
      </c>
      <c r="B330" s="1" t="str">
        <v>The ticket has been booked shipping</v>
      </c>
      <c r="C330" s="113" t="str">
        <f>VLOOKUP('Master_WMS (Linh)'!B330,'wms-app (backup)'!$A:$F,5,0)</f>
        <v>Phiếu đã được đặt vận chuyển</v>
      </c>
      <c r="D330" s="113" t="str">
        <f>VLOOKUP('Master_WMS (Linh)'!B330,'wms-app (backup)'!$A:$F,6,0)</f>
        <v>The ticket has been booked shipping</v>
      </c>
    </row>
    <row r="331" ht="15.75" spans="1:4">
      <c r="A331" s="61" t="str">
        <f t="shared" si="5"/>
        <v>ticket_status_is_incorrect</v>
      </c>
      <c r="B331" s="1" t="str">
        <v>Ticket status is incorrect</v>
      </c>
      <c r="C331" s="113" t="str">
        <f>VLOOKUP('Master_WMS (Linh)'!B331,'wms-app (backup)'!$A:$F,5,0)</f>
        <v>Phiếu không đúng trạng thái</v>
      </c>
      <c r="D331" s="113" t="str">
        <f>VLOOKUP('Master_WMS (Linh)'!B331,'wms-app (backup)'!$A:$F,6,0)</f>
        <v>Ticket status is incorrect</v>
      </c>
    </row>
    <row r="332" ht="15.75" spans="1:4">
      <c r="A332" s="61" t="str">
        <f t="shared" si="5"/>
        <v>product_checking_ticket</v>
      </c>
      <c r="B332" s="1" t="str">
        <v>Product checking ticket</v>
      </c>
      <c r="C332" s="113" t="str">
        <f>VLOOKUP('Master_WMS (Linh)'!B332,'wms-app (backup)'!$A:$F,5,0)</f>
        <v>Phiếu kiểm</v>
      </c>
      <c r="D332" s="113" t="str">
        <f>VLOOKUP('Master_WMS (Linh)'!B332,'wms-app (backup)'!$A:$F,6,0)</f>
        <v>Product checking ticket</v>
      </c>
    </row>
    <row r="333" ht="15.75" spans="1:4">
      <c r="A333" s="61" t="str">
        <f t="shared" si="5"/>
        <v>this_put_ticket_is_not_the_same_type/area_as_the_scanned_ones</v>
      </c>
      <c r="B333" s="1" t="str">
        <v>This PUT ticket is not the same type/area as the scanned ones</v>
      </c>
      <c r="C333" s="113" t="str">
        <f>VLOOKUP('Master_WMS (Linh)'!B333,'wms-app (backup)'!$A:$F,5,0)</f>
        <v>Phiếu PUT này không cùng Loại/Khu vực với các phiếu đã quét</v>
      </c>
      <c r="D333" s="113" t="str">
        <f>VLOOKUP('Master_WMS (Linh)'!B333,'wms-app (backup)'!$A:$F,6,0)</f>
        <v>This PUT ticket is not the same type/area as the scanned ones</v>
      </c>
    </row>
    <row r="334" ht="15.75" spans="1:4">
      <c r="A334" s="61" t="str">
        <f t="shared" si="5"/>
        <v>the_po_has_products_that_need_to_be_refrigerated</v>
      </c>
      <c r="B334" s="1" t="str">
        <v>The PO has products that need to be refrigerated</v>
      </c>
      <c r="C334" s="113" t="str">
        <f>VLOOKUP('Master_WMS (Linh)'!B334,'wms-app (backup)'!$A:$F,5,0)</f>
        <v>Phiếu PO có sản phẩm cần bảo quản lạnh</v>
      </c>
      <c r="D334" s="113" t="str">
        <f>VLOOKUP('Master_WMS (Linh)'!B334,'wms-app (backup)'!$A:$F,6,0)</f>
        <v>The PO has products that need to be refrigerated</v>
      </c>
    </row>
    <row r="335" ht="15.75" spans="1:4">
      <c r="A335" s="61" t="str">
        <f t="shared" si="5"/>
        <v>please_prioritize_this_ticket</v>
      </c>
      <c r="B335" s="1" t="str">
        <v>Please prioritize this ticket</v>
      </c>
      <c r="C335" s="113" t="str">
        <f>VLOOKUP('Master_WMS (Linh)'!B335,'wms-app (backup)'!$A:$F,5,0)</f>
        <v>Vui lòng ưu tiên kiểm phiếu này</v>
      </c>
      <c r="D335" s="113" t="str">
        <f>VLOOKUP('Master_WMS (Linh)'!B335,'wms-app (backup)'!$A:$F,6,0)</f>
        <v>Please prioritize this ticket</v>
      </c>
    </row>
    <row r="336" ht="15.75" spans="1:4">
      <c r="A336" s="61" t="str">
        <f t="shared" si="5"/>
        <v>product_included_in_the_ticket._please_scan_the_corresponding_shelf_code.</v>
      </c>
      <c r="B336" s="1" t="str">
        <v>Product included in the ticket. Please scan the corresponding shelf code.</v>
      </c>
      <c r="C336" s="113" t="str">
        <f>VLOOKUP('Master_WMS (Linh)'!B336,'wms-app (backup)'!$A:$F,5,0)</f>
        <v>Sản phẩm có trong phiếu. Vui lòng quét mã kệ tương ứng.</v>
      </c>
      <c r="D336" s="113" t="str">
        <f>VLOOKUP('Master_WMS (Linh)'!B336,'wms-app (backup)'!$A:$F,6,0)</f>
        <v>Product included in the ticket. Please scan the corresponding shelf code.</v>
      </c>
    </row>
    <row r="337" ht="15.75" spans="1:4">
      <c r="A337" s="61" t="str">
        <f t="shared" si="5"/>
        <v>the_product_is_not_listed_for_this_location</v>
      </c>
      <c r="B337" s="1" t="str">
        <v>The product is not listed for this location</v>
      </c>
      <c r="C337" s="113" t="str">
        <f>VLOOKUP('Master_WMS (Linh)'!B337,'wms-app (backup)'!$A:$F,5,0)</f>
        <v>Sản phẩm không có trong danh sách của vị trí này</v>
      </c>
      <c r="D337" s="113" t="str">
        <f>VLOOKUP('Master_WMS (Linh)'!B337,'wms-app (backup)'!$A:$F,6,0)</f>
        <v>The product is not listed for this location</v>
      </c>
    </row>
    <row r="338" ht="15.75" spans="1:4">
      <c r="A338" s="61" t="str">
        <f t="shared" si="5"/>
        <v>product_not_included_in_the_ticket</v>
      </c>
      <c r="B338" s="1" t="str">
        <v>Product not included in the ticket</v>
      </c>
      <c r="C338" s="113" t="str">
        <f>VLOOKUP('Master_WMS (Linh)'!B338,'wms-app (backup)'!$A:$F,5,0)</f>
        <v>Sản phẩm không có trong phiếu</v>
      </c>
      <c r="D338" s="113" t="str">
        <f>VLOOKUP('Master_WMS (Linh)'!B338,'wms-app (backup)'!$A:$F,6,0)</f>
        <v>Product not included in the ticket</v>
      </c>
    </row>
    <row r="339" ht="15.75" spans="1:4">
      <c r="A339" s="61" t="str">
        <f t="shared" si="5"/>
        <v>the_product_is_not_from_the_right_supplier</v>
      </c>
      <c r="B339" s="1" t="str">
        <v>The product is not from the right supplier</v>
      </c>
      <c r="C339" s="113" t="str">
        <f>VLOOKUP('Master_WMS (Linh)'!B339,'wms-app (backup)'!$A:$F,5,0)</f>
        <v>Sản phẩm không đúng nhà cung cấp</v>
      </c>
      <c r="D339" s="113" t="str">
        <f>VLOOKUP('Master_WMS (Linh)'!B339,'wms-app (backup)'!$A:$F,6,0)</f>
        <v>The product is not from the right supplier</v>
      </c>
    </row>
    <row r="340" ht="15.75" spans="1:4">
      <c r="A340" s="61" t="str">
        <f t="shared" si="5"/>
        <v>the_product_does_not_belong_to_this_location</v>
      </c>
      <c r="B340" s="1" t="str">
        <v>The product does not belong to this location</v>
      </c>
      <c r="C340" s="113" t="str">
        <f>VLOOKUP('Master_WMS (Linh)'!B340,'wms-app (backup)'!$A:$F,5,0)</f>
        <v>Sản phẩm không thuộc vị trí này</v>
      </c>
      <c r="D340" s="113" t="str">
        <f>VLOOKUP('Master_WMS (Linh)'!B340,'wms-app (backup)'!$A:$F,6,0)</f>
        <v>The product does not belong to this location</v>
      </c>
    </row>
    <row r="341" ht="15.75" spans="1:4">
      <c r="A341" s="61" t="str">
        <f t="shared" si="5"/>
        <v>this_product_is_checked._do_you_want_to_check_it_again_or_continue_with_the_others</v>
      </c>
      <c r="B341" s="1" t="str">
        <v>This product is checked. Do you want to check it again or continue with the others</v>
      </c>
      <c r="C341" s="113" t="str">
        <f>VLOOKUP('Master_WMS (Linh)'!B341,'wms-app (backup)'!$A:$F,5,0)</f>
        <v>Đã kiểm sản phẩm này. Bạn muốn kiểm lại hay kiểm tiếp?</v>
      </c>
      <c r="D341" s="113" t="str">
        <f>VLOOKUP('Master_WMS (Linh)'!B341,'wms-app (backup)'!$A:$F,6,0)</f>
        <v>This product is checked. Do you want to check it again or continue with the others</v>
      </c>
    </row>
    <row r="342" ht="15.75" spans="1:4">
      <c r="A342" s="61" t="str">
        <f t="shared" si="5"/>
        <v>number</v>
      </c>
      <c r="B342" s="1" t="str">
        <v>Number</v>
      </c>
      <c r="C342" s="113" t="str">
        <f>VLOOKUP('Master_WMS (Linh)'!B342,'wms-app (backup)'!$A:$F,5,0)</f>
        <v>Số {{value}}</v>
      </c>
      <c r="D342" s="113" t="str">
        <f>VLOOKUP('Master_WMS (Linh)'!B342,'wms-app (backup)'!$A:$F,6,0)</f>
        <v>Number</v>
      </c>
    </row>
    <row r="343" ht="15.75" spans="1:4">
      <c r="A343" s="61" t="str">
        <f t="shared" si="5"/>
        <v>package_quantity_must_be_greater_than_0</v>
      </c>
      <c r="B343" s="1" t="str">
        <v>Package quantity must be greater than 0</v>
      </c>
      <c r="C343" s="113" t="str">
        <f>VLOOKUP('Master_WMS (Linh)'!B343,'wms-app (backup)'!$A:$F,5,0)</f>
        <v>Số kiện phải lớn hơn 0</v>
      </c>
      <c r="D343" s="113" t="str">
        <f>VLOOKUP('Master_WMS (Linh)'!B343,'wms-app (backup)'!$A:$F,6,0)</f>
        <v>Package quantity must be greater than 0</v>
      </c>
    </row>
    <row r="344" ht="15.75" spans="1:4">
      <c r="A344" s="61" t="str">
        <f t="shared" si="5"/>
        <v>checked_full_quantity</v>
      </c>
      <c r="B344" s="1" t="str">
        <v>Checked full quantity</v>
      </c>
      <c r="C344" s="113" t="str">
        <f>VLOOKUP('Master_WMS (Linh)'!B344,'wms-app (backup)'!$A:$F,5,0)</f>
        <v>Đã kiểm đủ số lượng</v>
      </c>
      <c r="D344" s="113" t="str">
        <f>VLOOKUP('Master_WMS (Linh)'!B344,'wms-app (backup)'!$A:$F,6,0)</f>
        <v>Checked full quantity</v>
      </c>
    </row>
    <row r="345" ht="15.75" spans="1:4">
      <c r="A345" s="61" t="str">
        <f t="shared" si="5"/>
        <v>input_quantity_must_be_a_natural_number_and_greater_than_or_equal_to_0</v>
      </c>
      <c r="B345" s="1" t="str">
        <v>Input quantity must be a natural number and greater than or equal to 0</v>
      </c>
      <c r="C345" s="113" t="str">
        <f>VLOOKUP('Master_WMS (Linh)'!B345,'wms-app (backup)'!$A:$F,5,0)</f>
        <v>Số lượng nhập là số tự nhiên và lớn hơn hoặc bằng 0</v>
      </c>
      <c r="D345" s="113" t="str">
        <f>VLOOKUP('Master_WMS (Linh)'!B345,'wms-app (backup)'!$A:$F,6,0)</f>
        <v>Input quantity must be a natural number and greater than or equal to 0</v>
      </c>
    </row>
    <row r="346" ht="15.75" spans="1:4">
      <c r="A346" s="61" t="str">
        <f t="shared" si="5"/>
        <v>input_quantity_must_be_greater_than_0</v>
      </c>
      <c r="B346" s="1" t="str">
        <v>Input quantity must be greater than 0</v>
      </c>
      <c r="C346" s="113" t="str">
        <f>VLOOKUP('Master_WMS (Linh)'!B346,'wms-app (backup)'!$A:$F,5,0)</f>
        <v>Số lượng nhập phải lớn hơn 0</v>
      </c>
      <c r="D346" s="113" t="str">
        <f>VLOOKUP('Master_WMS (Linh)'!B346,'wms-app (backup)'!$A:$F,6,0)</f>
        <v>Input quantity must be greater than 0</v>
      </c>
    </row>
    <row r="347" ht="15.75" spans="1:4">
      <c r="A347" s="61" t="str">
        <f t="shared" si="5"/>
        <v>input_quantity_is_over_checked_quantity</v>
      </c>
      <c r="B347" s="1" t="str">
        <v>Input quantity is over checked quantity</v>
      </c>
      <c r="C347" s="113" t="str">
        <f>VLOOKUP('Master_WMS (Linh)'!B347,'wms-app (backup)'!$A:$F,5,0)</f>
        <v>Số lượng nhập vượt quá số lượng kiểm</v>
      </c>
      <c r="D347" s="113" t="str">
        <f>VLOOKUP('Master_WMS (Linh)'!B347,'wms-app (backup)'!$A:$F,6,0)</f>
        <v>Input quantity is over checked quantity</v>
      </c>
    </row>
    <row r="348" ht="15.75" spans="1:4">
      <c r="A348" s="61" t="str">
        <f t="shared" si="5"/>
        <v>quantity_must_be_a_natural_number_and_greater_than_0</v>
      </c>
      <c r="B348" s="1" t="str">
        <v>Quantity must be a natural number and greater than 0</v>
      </c>
      <c r="C348" s="113" t="str">
        <f>VLOOKUP('Master_WMS (Linh)'!B348,'wms-app (backup)'!$A:$F,5,0)</f>
        <v>Số lượng phải là số tự nhiên lớn hơn 0</v>
      </c>
      <c r="D348" s="113" t="str">
        <f>VLOOKUP('Master_WMS (Linh)'!B348,'wms-app (backup)'!$A:$F,6,0)</f>
        <v>Quantity must be a natural number and greater than 0</v>
      </c>
    </row>
    <row r="349" ht="15.75" spans="1:4">
      <c r="A349" s="61" t="str">
        <f t="shared" si="5"/>
        <v>checked_product_quantity_{{value}}</v>
      </c>
      <c r="B349" s="1" t="str">
        <v>Checked product quantity {{value}}</v>
      </c>
      <c r="C349" s="113" t="str">
        <f>VLOOKUP('Master_WMS (Linh)'!B349,'wms-app (backup)'!$A:$F,5,0)</f>
        <v>Số sản phẩm đã kiểm {{value}}</v>
      </c>
      <c r="D349" s="113" t="str">
        <f>VLOOKUP('Master_WMS (Linh)'!B349,'wms-app (backup)'!$A:$F,6,0)</f>
        <v>Checked product quantity {{value}}</v>
      </c>
    </row>
    <row r="350" ht="15.75" spans="1:4">
      <c r="A350" s="61" t="str">
        <f t="shared" si="5"/>
        <v>skus_need_to_be_checked_{{value}}</v>
      </c>
      <c r="B350" s="1" t="str">
        <v>SKUs need to be checked {{value}}</v>
      </c>
      <c r="C350" s="113" t="str">
        <f>VLOOKUP('Master_WMS (Linh)'!B350,'wms-app (backup)'!$A:$F,5,0)</f>
        <v>Số SKU cần kiểm {{value}}</v>
      </c>
      <c r="D350" s="113" t="str">
        <f>VLOOKUP('Master_WMS (Linh)'!B350,'wms-app (backup)'!$A:$F,6,0)</f>
        <v>SKUs need to be checked {{value}}</v>
      </c>
    </row>
    <row r="351" ht="15.75" spans="1:4">
      <c r="A351" s="61" t="str">
        <f t="shared" si="5"/>
        <v>skus_are_checked_{{value}}</v>
      </c>
      <c r="B351" s="1" t="str">
        <v>SKUs are checked {{value}}</v>
      </c>
      <c r="C351" s="113" t="str">
        <f>VLOOKUP('Master_WMS (Linh)'!B351,'wms-app (backup)'!$A:$F,5,0)</f>
        <v>Số SKU đã kiểm {{value}}</v>
      </c>
      <c r="D351" s="113" t="str">
        <f>VLOOKUP('Master_WMS (Linh)'!B351,'wms-app (backup)'!$A:$F,6,0)</f>
        <v>SKUs are checked {{value}}</v>
      </c>
    </row>
    <row r="352" ht="15.75" spans="1:4">
      <c r="A352" s="61" t="str">
        <f t="shared" si="5"/>
        <v>skus_are_displaying_{{value}}</v>
      </c>
      <c r="B352" s="1" t="str">
        <v>SKUs are displaying {{value}}</v>
      </c>
      <c r="C352" s="113" t="str">
        <f>VLOOKUP('Master_WMS (Linh)'!B352,'wms-app (backup)'!$A:$F,5,0)</f>
        <v>Số SKU đang hiển thị {{value}}</v>
      </c>
      <c r="D352" s="113" t="str">
        <f>VLOOKUP('Master_WMS (Linh)'!B352,'wms-app (backup)'!$A:$F,6,0)</f>
        <v>SKUs are displaying {{value}}</v>
      </c>
    </row>
    <row r="353" ht="15.75" spans="1:4">
      <c r="A353" s="61" t="str">
        <f t="shared" si="5"/>
        <v>locations_need_to_be_checked_{{value}}</v>
      </c>
      <c r="B353" s="1" t="str">
        <v>Locations need to be checked {{value}}</v>
      </c>
      <c r="C353" s="113" t="str">
        <f>VLOOKUP('Master_WMS (Linh)'!B353,'wms-app (backup)'!$A:$F,5,0)</f>
        <v>Số vị trí cần kiểm {{value}}</v>
      </c>
      <c r="D353" s="113" t="str">
        <f>VLOOKUP('Master_WMS (Linh)'!B353,'wms-app (backup)'!$A:$F,6,0)</f>
        <v>Locations need to be checked {{value}}</v>
      </c>
    </row>
    <row r="354" ht="15.75" spans="1:4">
      <c r="A354" s="61" t="str">
        <f t="shared" si="5"/>
        <v>locations_are_displaying_{{value}}</v>
      </c>
      <c r="B354" s="1" t="str">
        <v>Locations are displaying {{value}}</v>
      </c>
      <c r="C354" s="113" t="str">
        <f>VLOOKUP('Master_WMS (Linh)'!B354,'wms-app (backup)'!$A:$F,5,0)</f>
        <v>Số vị trí đang hiển thị {{value}}</v>
      </c>
      <c r="D354" s="113" t="str">
        <f>VLOOKUP('Master_WMS (Linh)'!B354,'wms-app (backup)'!$A:$F,6,0)</f>
        <v>Locations are displaying {{value}}</v>
      </c>
    </row>
    <row r="355" ht="15.75" spans="1:4">
      <c r="A355" s="61" t="str">
        <f t="shared" si="5"/>
        <v>number_of_merged_basket</v>
      </c>
      <c r="B355" s="1" t="str">
        <v>Number of merged basket</v>
      </c>
      <c r="C355" s="113" t="str">
        <f>VLOOKUP('Master_WMS (Linh)'!B355,'wms-app (backup)'!$A:$F,5,0)</f>
        <v>Số rổ đã gom</v>
      </c>
      <c r="D355" s="113" t="str">
        <f>VLOOKUP('Master_WMS (Linh)'!B355,'wms-app (backup)'!$A:$F,6,0)</f>
        <v>Number of merged basket</v>
      </c>
    </row>
    <row r="356" ht="15.75" spans="1:4">
      <c r="A356" s="61" t="str">
        <f t="shared" si="5"/>
        <v>need_to_add_picture</v>
      </c>
      <c r="B356" s="1" t="str">
        <v>Need to add picture</v>
      </c>
      <c r="C356" s="113" t="str">
        <f>VLOOKUP('Master_WMS (Linh)'!B356,'wms-app (backup)'!$A:$F,5,0)</f>
        <v>Vui lòng thêm hình ảnh</v>
      </c>
      <c r="D356" s="113" t="str">
        <f>VLOOKUP('Master_WMS (Linh)'!B356,'wms-app (backup)'!$A:$F,6,0)</f>
        <v>Need to add picture</v>
      </c>
    </row>
    <row r="357" ht="15.75" spans="1:4">
      <c r="A357" s="61" t="str">
        <f t="shared" si="5"/>
        <v>from_pick_ticket</v>
      </c>
      <c r="B357" s="1" t="str">
        <v>From PICK ticket</v>
      </c>
      <c r="C357" s="113" t="str">
        <f>VLOOKUP('Master_WMS (Linh)'!B357,'wms-app (backup)'!$A:$F,5,0)</f>
        <v>Từ phiếu PICK</v>
      </c>
      <c r="D357" s="113" t="str">
        <f>VLOOKUP('Master_WMS (Linh)'!B357,'wms-app (backup)'!$A:$F,6,0)</f>
        <v>From PICK ticket</v>
      </c>
    </row>
    <row r="358" ht="15.75" spans="1:4">
      <c r="A358" s="61" t="str">
        <f t="shared" si="5"/>
        <v>location_to_be_scanned</v>
      </c>
      <c r="B358" s="1" t="str">
        <v>Location to be scanned</v>
      </c>
      <c r="C358" s="113" t="str">
        <f>VLOOKUP('Master_WMS (Linh)'!B358,'wms-app (backup)'!$A:$F,5,0)</f>
        <v>Vị trí cần quét</v>
      </c>
      <c r="D358" s="113" t="str">
        <f>VLOOKUP('Master_WMS (Linh)'!B358,'wms-app (backup)'!$A:$F,6,0)</f>
        <v>Location to be scanned</v>
      </c>
    </row>
    <row r="359" ht="15.75" spans="1:4">
      <c r="A359" s="61" t="str">
        <f t="shared" si="5"/>
        <v>the_location_to_be_scanned_is_incorrect</v>
      </c>
      <c r="B359" s="1" t="str">
        <v>The location to be scanned is incorrect</v>
      </c>
      <c r="C359" s="113" t="str">
        <f>VLOOKUP('Master_WMS (Linh)'!B359,'wms-app (backup)'!$A:$F,5,0)</f>
        <v>Vị trí cần quét không đúng</v>
      </c>
      <c r="D359" s="113" t="str">
        <f>VLOOKUP('Master_WMS (Linh)'!B359,'wms-app (backup)'!$A:$F,6,0)</f>
        <v>The location to be scanned is incorrect</v>
      </c>
    </row>
    <row r="360" ht="15.75" spans="1:4">
      <c r="A360" s="61" t="str">
        <f t="shared" si="5"/>
        <v>the_location_for_temporary_product_putting_is_empty</v>
      </c>
      <c r="B360" s="1" t="str">
        <v>The location for temporary product putting is empty</v>
      </c>
      <c r="C360" s="113" t="str">
        <f>VLOOKUP('Master_WMS (Linh)'!B360,'wms-app (backup)'!$A:$F,5,0)</f>
        <v>Vị trí Đặt hàng tạm đang trống</v>
      </c>
      <c r="D360" s="113" t="str">
        <f>VLOOKUP('Master_WMS (Linh)'!B360,'wms-app (backup)'!$A:$F,6,0)</f>
        <v>The location for temporary product putting is empty</v>
      </c>
    </row>
    <row r="361" ht="15.75" spans="1:4">
      <c r="A361" s="61" t="str">
        <f t="shared" si="5"/>
        <v>merging_basket_location</v>
      </c>
      <c r="B361" s="1" t="str">
        <v>Merging basket location</v>
      </c>
      <c r="C361" s="113" t="str">
        <f>VLOOKUP('Master_WMS (Linh)'!B361,'wms-app (backup)'!$A:$F,5,0)</f>
        <v>Vị trí gom rổ</v>
      </c>
      <c r="D361" s="113" t="str">
        <f>VLOOKUP('Master_WMS (Linh)'!B361,'wms-app (backup)'!$A:$F,6,0)</f>
        <v>Merging basket location</v>
      </c>
    </row>
    <row r="362" ht="15.75" spans="1:4">
      <c r="A362" s="61" t="str">
        <f t="shared" si="5"/>
        <v>the_location_is_not_temporary_product_putting_location</v>
      </c>
      <c r="B362" s="1" t="str">
        <v>The location is not temporary product putting location</v>
      </c>
      <c r="C362" s="113" t="str">
        <f>VLOOKUP('Master_WMS (Linh)'!B362,'wms-app (backup)'!$A:$F,5,0)</f>
        <v>Vị trí không phải vị trí Đặt hàng tạm</v>
      </c>
      <c r="D362" s="113" t="str">
        <f>VLOOKUP('Master_WMS (Linh)'!B362,'wms-app (backup)'!$A:$F,6,0)</f>
        <v>The location is not temporary product putting location</v>
      </c>
    </row>
    <row r="363" ht="15.75" spans="1:4">
      <c r="A363" s="61" t="str">
        <f t="shared" si="5"/>
        <v>the_location_is_not_physical_location</v>
      </c>
      <c r="B363" s="1" t="str">
        <v>The location is not physical location</v>
      </c>
      <c r="C363" s="113" t="str">
        <f>VLOOKUP('Master_WMS (Linh)'!B363,'wms-app (backup)'!$A:$F,5,0)</f>
        <v>Vị trí không phải vị trí vật lý</v>
      </c>
      <c r="D363" s="113" t="str">
        <f>VLOOKUP('Master_WMS (Linh)'!B363,'wms-app (backup)'!$A:$F,6,0)</f>
        <v>The location is not physical location</v>
      </c>
    </row>
    <row r="364" ht="15.75" spans="1:4">
      <c r="A364" s="61" t="str">
        <f t="shared" si="5"/>
        <v>the_location_is_not_available</v>
      </c>
      <c r="B364" s="1" t="str">
        <v>The location is not available</v>
      </c>
      <c r="C364" s="113" t="str">
        <f>VLOOKUP('Master_WMS (Linh)'!B364,'wms-app (backup)'!$A:$F,5,0)</f>
        <v>Vị trí không khả dụng</v>
      </c>
      <c r="D364" s="113" t="str">
        <f>VLOOKUP('Master_WMS (Linh)'!B364,'wms-app (backup)'!$A:$F,6,0)</f>
        <v>The location is not available</v>
      </c>
    </row>
    <row r="365" ht="15.75" spans="1:4">
      <c r="A365" s="61" t="str">
        <f t="shared" si="5"/>
        <v>the_location_is_not_in_checked_ticket</v>
      </c>
      <c r="B365" s="1" t="str">
        <v>The location is not in checked ticket</v>
      </c>
      <c r="C365" s="113" t="str">
        <f>VLOOKUP('Master_WMS (Linh)'!B365,'wms-app (backup)'!$A:$F,5,0)</f>
        <v>Vị trí không thuộc phiếu kiểm</v>
      </c>
      <c r="D365" s="113" t="str">
        <f>VLOOKUP('Master_WMS (Linh)'!B365,'wms-app (backup)'!$A:$F,6,0)</f>
        <v>The location is not in checked ticket</v>
      </c>
    </row>
    <row r="366" ht="15.75" spans="1:4">
      <c r="A366" s="61" t="str">
        <f t="shared" si="5"/>
        <v>have_been_created</v>
      </c>
      <c r="B366" s="1" t="str">
        <v>have been created</v>
      </c>
      <c r="C366" s="113" t="str">
        <f>VLOOKUP('Master_WMS (Linh)'!B366,'wms-app (backup)'!$A:$F,5,0)</f>
        <v>đã được tạo</v>
      </c>
      <c r="D366" s="113" t="str">
        <f>VLOOKUP('Master_WMS (Linh)'!B366,'wms-app (backup)'!$A:$F,6,0)</f>
        <v>have been created</v>
      </c>
    </row>
    <row r="367" ht="15.75" spans="1:4">
      <c r="A367" s="61" t="str">
        <f t="shared" si="5"/>
        <v>please_press_"start_checking"</v>
      </c>
      <c r="B367" s="1" t="str">
        <v>Please press "Start checking"</v>
      </c>
      <c r="C367" s="113" t="str">
        <f>VLOOKUP('Master_WMS (Linh)'!B367,'wms-app (backup)'!$A:$F,5,0)</f>
        <v>Vui lòng bấm "Bắt đầu kiểm"</v>
      </c>
      <c r="D367" s="113" t="str">
        <f>VLOOKUP('Master_WMS (Linh)'!B367,'wms-app (backup)'!$A:$F,6,0)</f>
        <v>Please press "Start checking"</v>
      </c>
    </row>
    <row r="368" ht="15.75" spans="1:4">
      <c r="A368" s="61" t="str">
        <f t="shared" si="5"/>
        <v>please_transfer_the_order_to_wait_for_more_area</v>
      </c>
      <c r="B368" s="1" t="str">
        <v>Please transfer the order to Wait for more area</v>
      </c>
      <c r="C368" s="113" t="str">
        <f>VLOOKUP('Master_WMS (Linh)'!B368,'wms-app (backup)'!$A:$F,5,0)</f>
        <v>Vui lòng chuyển đơn hàng qua khu Chờ bổ sung</v>
      </c>
      <c r="D368" s="113" t="str">
        <f>VLOOKUP('Master_WMS (Linh)'!B368,'wms-app (backup)'!$A:$F,6,0)</f>
        <v>Please transfer the order to Wait for more area</v>
      </c>
    </row>
    <row r="369" ht="15.75" spans="1:4">
      <c r="A369" s="61" t="str">
        <f t="shared" si="5"/>
        <v>please_transfer_the_products_from_basket_{{value}}_to_basket_{{value}}</v>
      </c>
      <c r="B369" s="1" t="str">
        <v>Please transfer the products from basket {{value}} to basket {{value}}</v>
      </c>
      <c r="C369" s="113" t="str">
        <f>VLOOKUP('Master_WMS (Linh)'!B369,'wms-app (backup)'!$A:$F,5,0)</f>
        <v>Vui lòng chuyển sản phẩm từ rổ {{value}} sang rổ {{value}}</v>
      </c>
      <c r="D369" s="113" t="str">
        <f>VLOOKUP('Master_WMS (Linh)'!B369,'wms-app (backup)'!$A:$F,6,0)</f>
        <v>Please transfer the products from basket {{value}} to basket {{value}}</v>
      </c>
    </row>
    <row r="370" ht="15.75" spans="1:4">
      <c r="A370" s="61" t="str">
        <f t="shared" si="5"/>
        <v>please_scan_an_empty_temporary_product_putting_location</v>
      </c>
      <c r="B370" s="1" t="str">
        <v>Please scan an empty temporary product putting location</v>
      </c>
      <c r="C370" s="113" t="str">
        <f>VLOOKUP('Master_WMS (Linh)'!B370,'wms-app (backup)'!$A:$F,5,0)</f>
        <v>Vui lòng quét vị trí Đặt hàng tạm đang trống</v>
      </c>
      <c r="D370" s="113" t="str">
        <f>VLOOKUP('Master_WMS (Linh)'!B370,'wms-app (backup)'!$A:$F,6,0)</f>
        <v>Please scan an empty temporary product putting location</v>
      </c>
    </row>
    <row r="371" ht="15.75" spans="1:4">
      <c r="A371" s="61" t="str">
        <f t="shared" si="5"/>
        <v>please_enter_or_scan_merging_location_code</v>
      </c>
      <c r="B371" s="1" t="str">
        <v>Please enter or scan merging location code</v>
      </c>
      <c r="C371" s="113" t="str">
        <f>VLOOKUP('Master_WMS (Linh)'!B371,'wms-app (backup)'!$A:$F,5,0)</f>
        <v>Vui lòng nhập hoặc quét mã vị trí gộp</v>
      </c>
      <c r="D371" s="113" t="str">
        <f>VLOOKUP('Master_WMS (Linh)'!B371,'wms-app (backup)'!$A:$F,6,0)</f>
        <v>Please enter or scan merging location code</v>
      </c>
    </row>
    <row r="372" ht="15.75" spans="1:4">
      <c r="A372" s="61" t="str">
        <f t="shared" si="5"/>
        <v>please_enter_or_scan_the_basket_code_that_needs_to_be_merged</v>
      </c>
      <c r="B372" s="1" t="str">
        <v>Please enter or scan the basket code that needs to be merged</v>
      </c>
      <c r="C372" s="113" t="str">
        <f>VLOOKUP('Master_WMS (Linh)'!B372,'wms-app (backup)'!$A:$F,5,0)</f>
        <v>Vui lòng nhập hoặc quét mã rổ cần gộp</v>
      </c>
      <c r="D372" s="113" t="str">
        <f>VLOOKUP('Master_WMS (Linh)'!B372,'wms-app (backup)'!$A:$F,6,0)</f>
        <v>Please enter or scan the basket code that needs to be merged</v>
      </c>
    </row>
    <row r="373" ht="15.75" spans="1:4">
      <c r="A373" s="61" t="str">
        <f t="shared" si="5"/>
        <v>please_go_back_to_input_another_pick_ticket</v>
      </c>
      <c r="B373" s="1" t="str">
        <v>Please go back to input another PICK ticket</v>
      </c>
      <c r="C373" s="113" t="str">
        <f>VLOOKUP('Master_WMS (Linh)'!B373,'wms-app (backup)'!$A:$F,5,0)</f>
        <v>Vui lòng trở về để nhập phiếu PICK khác</v>
      </c>
      <c r="D373" s="113" t="str">
        <f>VLOOKUP('Master_WMS (Linh)'!B373,'wms-app (backup)'!$A:$F,6,0)</f>
        <v>Please go back to input another PICK ticket</v>
      </c>
    </row>
    <row r="374" ht="15.75" spans="1:4">
      <c r="A374" s="61" t="str">
        <f t="shared" si="5"/>
        <v>do_you_want_to_finish?</v>
      </c>
      <c r="B374" s="1" t="str">
        <v>Do you want to finish?</v>
      </c>
      <c r="C374" s="113" t="str">
        <f>VLOOKUP('Master_WMS (Linh)'!B374,'wms-app (backup)'!$A:$F,5,0)</f>
        <v>Bạn muốn hoàn thành</v>
      </c>
      <c r="D374" s="113" t="str">
        <f>VLOOKUP('Master_WMS (Linh)'!B374,'wms-app (backup)'!$A:$F,6,0)</f>
        <v>Do you want to finish?</v>
      </c>
    </row>
    <row r="375" ht="15.75" spans="1:4">
      <c r="A375" s="61" t="str">
        <f t="shared" si="5"/>
        <v>check_again_{{value}}?</v>
      </c>
      <c r="B375" s="1" t="str">
        <v>Check again {{value}}?</v>
      </c>
      <c r="C375" s="113" t="str">
        <f>VLOOKUP('Master_WMS (Linh)'!B375,'wms-app (backup)'!$A:$F,5,0)</f>
        <v>Kiểm lại {{value}}?</v>
      </c>
      <c r="D375" s="113" t="str">
        <f>VLOOKUP('Master_WMS (Linh)'!B375,'wms-app (backup)'!$A:$F,6,0)</f>
        <v>Check again {{value}}?</v>
      </c>
    </row>
    <row r="376" ht="15.75" spans="1:4">
      <c r="A376" s="61" t="str">
        <f t="shared" si="5"/>
        <v>check_successfully</v>
      </c>
      <c r="B376" s="1" t="str">
        <v>Check successfully</v>
      </c>
      <c r="C376" s="113" t="str">
        <f>VLOOKUP('Master_WMS (Linh)'!B376,'wms-app (backup)'!$A:$F,5,0)</f>
        <v>Kiểm thành công</v>
      </c>
      <c r="D376" s="113" t="str">
        <f>VLOOKUP('Master_WMS (Linh)'!B376,'wms-app (backup)'!$A:$F,6,0)</f>
        <v>Check successfully</v>
      </c>
    </row>
    <row r="377" ht="15.75" spans="1:4">
      <c r="A377" s="61" t="str">
        <f t="shared" si="5"/>
        <v>you_want_to_create_put_ticket?</v>
      </c>
      <c r="B377" s="1" t="str">
        <v>You want to create PUT ticket?</v>
      </c>
      <c r="C377" s="113" t="str">
        <f>VLOOKUP('Master_WMS (Linh)'!B377,'wms-app (backup)'!$A:$F,5,0)</f>
        <v>Bạn muốn tạo phiếu PUT</v>
      </c>
      <c r="D377" s="113" t="str">
        <f>VLOOKUP('Master_WMS (Linh)'!B377,'wms-app (backup)'!$A:$F,6,0)</f>
        <v>You want to create PUT ticket?</v>
      </c>
    </row>
    <row r="378" ht="15.75" spans="1:4">
      <c r="A378" s="61" t="str">
        <f t="shared" si="5"/>
        <v>do_you_want_to_continue_checking?</v>
      </c>
      <c r="B378" s="1" t="str">
        <v>Do you want to continue checking?</v>
      </c>
      <c r="C378" s="113" t="str">
        <f>VLOOKUP('Master_WMS (Linh)'!B378,'wms-app (backup)'!$A:$F,5,0)</f>
        <v>Bạn muốn tiếp tục kiểm?</v>
      </c>
      <c r="D378" s="113" t="str">
        <f>VLOOKUP('Master_WMS (Linh)'!B378,'wms-app (backup)'!$A:$F,6,0)</f>
        <v>Do you want to continue checking?</v>
      </c>
    </row>
    <row r="379" ht="15.75" spans="1:4">
      <c r="A379" s="61" t="str">
        <f t="shared" si="5"/>
        <v>same_day_order</v>
      </c>
      <c r="B379" s="1" t="str">
        <v>Same Day order</v>
      </c>
      <c r="C379" s="113" t="str">
        <f>VLOOKUP('Master_WMS (Linh)'!B379,'wms-app (backup)'!$A:$F,5,0)</f>
        <v>Đơn hàng Same Day</v>
      </c>
      <c r="D379" s="113" t="str">
        <f>VLOOKUP('Master_WMS (Linh)'!B379,'wms-app (backup)'!$A:$F,6,0)</f>
        <v>Same Day order</v>
      </c>
    </row>
    <row r="380" ht="15.75" spans="1:4">
      <c r="A380" s="61" t="str">
        <f t="shared" si="5"/>
        <v>please_transfer_to_same_day_area</v>
      </c>
      <c r="B380" s="1" t="str">
        <v>Please transfer to Same Day area</v>
      </c>
      <c r="C380" s="113" t="str">
        <f>VLOOKUP('Master_WMS (Linh)'!B380,'wms-app (backup)'!$A:$F,5,0)</f>
        <v>Vui lòng đưa về khu vực Same Day</v>
      </c>
      <c r="D380" s="113" t="str">
        <f>VLOOKUP('Master_WMS (Linh)'!B380,'wms-app (backup)'!$A:$F,6,0)</f>
        <v>Please transfer to Same Day area</v>
      </c>
    </row>
    <row r="381" ht="15.75" spans="1:4">
      <c r="A381" s="61" t="str">
        <f t="shared" si="5"/>
        <v>order_date</v>
      </c>
      <c r="B381" s="1" t="str">
        <v>Order date</v>
      </c>
      <c r="C381" s="113" t="str">
        <f>VLOOKUP('Master_WMS (Linh)'!B381,'wms-app (backup)'!$A:$F,5,0)</f>
        <v>Ngày đặt hàng</v>
      </c>
      <c r="D381" s="113" t="str">
        <f>VLOOKUP('Master_WMS (Linh)'!B381,'wms-app (backup)'!$A:$F,6,0)</f>
        <v>Order date</v>
      </c>
    </row>
    <row r="382" ht="15.75" spans="1:4">
      <c r="A382" s="61" t="str">
        <f t="shared" si="5"/>
        <v>order_management</v>
      </c>
      <c r="B382" s="1" t="str">
        <v>Order Management</v>
      </c>
      <c r="C382" s="113" t="str">
        <f>VLOOKUP('Master_WMS (Linh)'!B382,'wms-app (backup)'!$A:$F,5,0)</f>
        <v>Quản lý đơn hàng</v>
      </c>
      <c r="D382" s="113" t="str">
        <f>VLOOKUP('Master_WMS (Linh)'!B382,'wms-app (backup)'!$A:$F,6,0)</f>
        <v>Order Management</v>
      </c>
    </row>
    <row r="383" ht="15.75" spans="1:4">
      <c r="A383" s="61" t="str">
        <f t="shared" si="5"/>
        <v>waiting_to_process</v>
      </c>
      <c r="B383" s="1" t="str">
        <v>Waiting to process</v>
      </c>
      <c r="C383" s="113" t="str">
        <f>VLOOKUP('Master_WMS (Linh)'!B383,'wms-app (backup)'!$A:$F,5,0)</f>
        <v>Đang chờ xử lý</v>
      </c>
      <c r="D383" s="113" t="str">
        <f>VLOOKUP('Master_WMS (Linh)'!B383,'wms-app (backup)'!$A:$F,6,0)</f>
        <v>Waiting to process</v>
      </c>
    </row>
    <row r="384" ht="15.75" spans="1:4">
      <c r="A384" s="61" t="str">
        <f t="shared" si="5"/>
        <v>you_are_offline</v>
      </c>
      <c r="B384" s="1" t="str">
        <v>You are offline</v>
      </c>
      <c r="C384" s="113" t="str">
        <f>VLOOKUP('Master_WMS (Linh)'!B384,'wms-app (backup)'!$A:$F,5,0)</f>
        <v>Bạn đang offline</v>
      </c>
      <c r="D384" s="113" t="str">
        <f>VLOOKUP('Master_WMS (Linh)'!B384,'wms-app (backup)'!$A:$F,6,0)</f>
        <v>You are offline</v>
      </c>
    </row>
    <row r="385" ht="15.75" spans="1:4">
      <c r="A385" s="61" t="str">
        <f t="shared" si="5"/>
        <v>unstable_transmission</v>
      </c>
      <c r="B385" s="1" t="str">
        <v>Unstable transmission</v>
      </c>
      <c r="C385" s="113" t="str">
        <f>VLOOKUP('Master_WMS (Linh)'!B385,'wms-app (backup)'!$A:$F,5,0)</f>
        <v>Đường truyền không ổn định</v>
      </c>
      <c r="D385" s="113" t="str">
        <f>VLOOKUP('Master_WMS (Linh)'!B385,'wms-app (backup)'!$A:$F,6,0)</f>
        <v>Unstable transmission</v>
      </c>
    </row>
    <row r="386" ht="15.75" spans="1:4">
      <c r="A386" s="61" t="str">
        <f t="shared" ref="A386:A449" si="6">LOWER(SUBSTITUTE(TRIM(B386)," ","_"))</f>
        <v>internet_connection_restored</v>
      </c>
      <c r="B386" s="1" t="str">
        <v>Internet connection restored</v>
      </c>
      <c r="C386" s="113" t="str">
        <f>VLOOKUP('Master_WMS (Linh)'!B386,'wms-app (backup)'!$A:$F,5,0)</f>
        <v>Đã khôi phục kết nối internet</v>
      </c>
      <c r="D386" s="113" t="str">
        <f>VLOOKUP('Master_WMS (Linh)'!B386,'wms-app (backup)'!$A:$F,6,0)</f>
        <v>Internet connection restored</v>
      </c>
    </row>
    <row r="387" ht="15.75" spans="1:4">
      <c r="A387" s="61" t="str">
        <f t="shared" si="6"/>
        <v>delivery</v>
      </c>
      <c r="B387" s="1" t="str">
        <v>Delivery</v>
      </c>
      <c r="C387" s="113" t="str">
        <f>VLOOKUP('Master_WMS (Linh)'!B387,'wms-app (backup)'!$A:$F,5,0)</f>
        <v>Giao hàng</v>
      </c>
      <c r="D387" s="113" t="str">
        <f>VLOOKUP('Master_WMS (Linh)'!B387,'wms-app (backup)'!$A:$F,6,0)</f>
        <v>Delivery</v>
      </c>
    </row>
    <row r="388" ht="15.75" spans="1:4">
      <c r="A388" s="61" t="str">
        <f t="shared" si="6"/>
        <v>processing_deadline</v>
      </c>
      <c r="B388" s="1" t="str">
        <v>Processing deadline</v>
      </c>
      <c r="C388" s="113" t="str">
        <f>VLOOKUP('Master_WMS (Linh)'!B388,'wms-app (backup)'!$A:$F,5,0)</f>
        <v>Hạn xử lý</v>
      </c>
      <c r="D388" s="113" t="str">
        <f>VLOOKUP('Master_WMS (Linh)'!B388,'wms-app (backup)'!$A:$F,6,0)</f>
        <v>Processing deadline</v>
      </c>
    </row>
    <row r="389" ht="15.75" spans="1:4">
      <c r="A389" s="61" t="str">
        <f t="shared" si="6"/>
        <v>customer</v>
      </c>
      <c r="B389" s="1" t="str">
        <v>Customer</v>
      </c>
      <c r="C389" s="113" t="str">
        <f>VLOOKUP('Master_WMS (Linh)'!B389,'wms-app (backup)'!$A:$F,5,0)</f>
        <v>Khách hàng</v>
      </c>
      <c r="D389" s="113" t="str">
        <f>VLOOKUP('Master_WMS (Linh)'!B389,'wms-app (backup)'!$A:$F,6,0)</f>
        <v>Customer</v>
      </c>
    </row>
    <row r="390" ht="15.75" spans="1:4">
      <c r="A390" s="61" t="str">
        <f t="shared" si="6"/>
        <v>delivery_address</v>
      </c>
      <c r="B390" s="1" t="str">
        <v>Delivery address</v>
      </c>
      <c r="C390" s="113" t="str">
        <f>VLOOKUP('Master_WMS (Linh)'!B390,'wms-app (backup)'!$A:$F,5,0)</f>
        <v>Địa chỉ nhận</v>
      </c>
      <c r="D390" s="113" t="str">
        <f>VLOOKUP('Master_WMS (Linh)'!B390,'wms-app (backup)'!$A:$F,6,0)</f>
        <v>Delivery address</v>
      </c>
    </row>
    <row r="391" ht="15.75" spans="1:4">
      <c r="A391" s="61" t="str">
        <f t="shared" si="6"/>
        <v>carrier</v>
      </c>
      <c r="B391" s="1" t="str">
        <v>Carrier</v>
      </c>
      <c r="C391" s="113" t="str">
        <f>VLOOKUP('Master_WMS (Linh)'!B391,'wms-app (backup)'!$A:$F,5,0)</f>
        <v>Nhà vận chuyển</v>
      </c>
      <c r="D391" s="113" t="str">
        <f>VLOOKUP('Master_WMS (Linh)'!B391,'wms-app (backup)'!$A:$F,6,0)</f>
        <v>Carrier</v>
      </c>
    </row>
    <row r="392" ht="15.75" spans="1:4">
      <c r="A392" s="61" t="str">
        <f t="shared" si="6"/>
        <v>bill_of_lading_code</v>
      </c>
      <c r="B392" s="1" t="str">
        <v>Bill of lading code</v>
      </c>
      <c r="C392" s="113" t="str">
        <f>VLOOKUP('Master_WMS (Linh)'!B392,'wms-app (backup)'!$A:$F,5,0)</f>
        <v>Mã vận đơn</v>
      </c>
      <c r="D392" s="113" t="str">
        <f>VLOOKUP('Master_WMS (Linh)'!B392,'wms-app (backup)'!$A:$F,6,0)</f>
        <v>Bill of lading code</v>
      </c>
    </row>
    <row r="393" ht="15.75" spans="1:4">
      <c r="A393" s="61" t="str">
        <f t="shared" si="6"/>
        <v>last_update</v>
      </c>
      <c r="B393" s="1" t="str">
        <v>Last update</v>
      </c>
      <c r="C393" s="113" t="str">
        <f>VLOOKUP('Master_WMS (Linh)'!B393,'wms-app (backup)'!$A:$F,5,0)</f>
        <v>Cập nhật lần cuối</v>
      </c>
      <c r="D393" s="113" t="str">
        <f>VLOOKUP('Master_WMS (Linh)'!B393,'wms-app (backup)'!$A:$F,6,0)</f>
        <v>Last update</v>
      </c>
    </row>
    <row r="394" ht="15.75" spans="1:4">
      <c r="A394" s="61" t="str">
        <f t="shared" si="6"/>
        <v>please_enter_the_order_code</v>
      </c>
      <c r="B394" s="1" t="str">
        <v>Please enter the order code</v>
      </c>
      <c r="C394" s="113" t="str">
        <f>VLOOKUP('Master_WMS (Linh)'!B394,'wms-app (backup)'!$A:$F,5,0)</f>
        <v>Vui lòng nhập mã đơn</v>
      </c>
      <c r="D394" s="113" t="str">
        <f>VLOOKUP('Master_WMS (Linh)'!B394,'wms-app (backup)'!$A:$F,6,0)</f>
        <v>Please enter the order code</v>
      </c>
    </row>
    <row r="395" ht="15.75" spans="1:4">
      <c r="A395" s="61" t="str">
        <f t="shared" si="6"/>
        <v>please_enter_the_admin_id_code</v>
      </c>
      <c r="B395" s="1" t="str">
        <v>Please enter the Admin ID code</v>
      </c>
      <c r="C395" s="113" t="str">
        <f>VLOOKUP('Master_WMS (Linh)'!B395,'wms-app (backup)'!$A:$F,5,0)</f>
        <v>Vui lòng nhập mã Admin ID</v>
      </c>
      <c r="D395" s="113" t="str">
        <f>VLOOKUP('Master_WMS (Linh)'!B395,'wms-app (backup)'!$A:$F,6,0)</f>
        <v>Please enter the Admin ID code</v>
      </c>
    </row>
    <row r="396" ht="15.75" spans="1:4">
      <c r="A396" s="61" t="str">
        <f t="shared" si="6"/>
        <v>end_time_must_be_greater_than_or_equal_to_start_time</v>
      </c>
      <c r="B396" s="1" t="str">
        <v>End time must be greater than or equal to start time</v>
      </c>
      <c r="C396" s="113" t="str">
        <f>VLOOKUP('Master_WMS (Linh)'!B396,'wms-app (backup)'!$A:$F,5,0)</f>
        <v>Thời gian kết thúc phải lớn hoặc bằng thời gian bắt đầu</v>
      </c>
      <c r="D396" s="113" t="str">
        <f>VLOOKUP('Master_WMS (Linh)'!B396,'wms-app (backup)'!$A:$F,6,0)</f>
        <v>End time must be greater than or equal to start time</v>
      </c>
    </row>
    <row r="397" ht="15.75" spans="1:4">
      <c r="A397" s="61" t="str">
        <f t="shared" si="6"/>
        <v>get_sku_information_failed</v>
      </c>
      <c r="B397" s="1" t="str">
        <v>Get SKU information failed</v>
      </c>
      <c r="C397" s="113" t="str">
        <f>VLOOKUP('Master_WMS (Linh)'!B397,'wms-app (backup)'!$A:$F,5,0)</f>
        <v>Lỗi lấy thông tin SKU</v>
      </c>
      <c r="D397" s="113" t="str">
        <f>VLOOKUP('Master_WMS (Linh)'!B397,'wms-app (backup)'!$A:$F,6,0)</f>
        <v>Get SKU information failed</v>
      </c>
    </row>
    <row r="398" ht="15.75" spans="1:4">
      <c r="A398" s="61" t="str">
        <f t="shared" si="6"/>
        <v>order_value</v>
      </c>
      <c r="B398" s="1" t="str">
        <v>Order value</v>
      </c>
      <c r="C398" s="113" t="str">
        <f>VLOOKUP('Master_WMS (Linh)'!B398,'wms-app (backup)'!$A:$F,5,0)</f>
        <v>Giá trị đơn hàng</v>
      </c>
      <c r="D398" s="113" t="str">
        <f>VLOOKUP('Master_WMS (Linh)'!B398,'wms-app (backup)'!$A:$F,6,0)</f>
        <v>Order value</v>
      </c>
    </row>
    <row r="399" ht="15.75" spans="1:4">
      <c r="A399" s="61" t="str">
        <f t="shared" si="6"/>
        <v>updating</v>
      </c>
      <c r="B399" s="1" t="str">
        <v>Updating</v>
      </c>
      <c r="C399" s="113" t="str">
        <f>VLOOKUP('Master_WMS (Linh)'!B399,'wms-app (backup)'!$A:$F,5,0)</f>
        <v>Đang cập nhật</v>
      </c>
      <c r="D399" s="113" t="str">
        <f>VLOOKUP('Master_WMS (Linh)'!B399,'wms-app (backup)'!$A:$F,6,0)</f>
        <v>Updating</v>
      </c>
    </row>
    <row r="400" ht="15.75" spans="1:4">
      <c r="A400" s="61" t="str">
        <f t="shared" si="6"/>
        <v>select_carrier</v>
      </c>
      <c r="B400" s="1" t="str">
        <v>Select carrier</v>
      </c>
      <c r="C400" s="113" t="str">
        <f>VLOOKUP('Master_WMS (Linh)'!B400,'wms-app (backup)'!$A:$F,5,0)</f>
        <v>Chọn nhà vận chuyển</v>
      </c>
      <c r="D400" s="113" t="str">
        <f>VLOOKUP('Master_WMS (Linh)'!B400,'wms-app (backup)'!$A:$F,6,0)</f>
        <v>Select carrier</v>
      </c>
    </row>
    <row r="401" ht="15.75" spans="1:4">
      <c r="A401" s="61" t="str">
        <f t="shared" si="6"/>
        <v>scan_qr_code</v>
      </c>
      <c r="B401" s="1" t="str">
        <v>Scan QR code</v>
      </c>
      <c r="C401" s="113" t="str">
        <f>VLOOKUP('Master_WMS (Linh)'!B401,'wms-app (backup)'!$A:$F,5,0)</f>
        <v>Quét mã QR</v>
      </c>
      <c r="D401" s="113" t="str">
        <f>VLOOKUP('Master_WMS (Linh)'!B401,'wms-app (backup)'!$A:$F,6,0)</f>
        <v>Scan QR code</v>
      </c>
    </row>
    <row r="402" ht="15.75" spans="1:4">
      <c r="A402" s="61" t="str">
        <f t="shared" si="6"/>
        <v>search_for_customer</v>
      </c>
      <c r="B402" s="1" t="str">
        <v>Search for customer</v>
      </c>
      <c r="C402" s="113" t="str">
        <f>VLOOKUP('Master_WMS (Linh)'!B402,'wms-app (backup)'!$A:$F,5,0)</f>
        <v>Tìm kiếm khách hàng</v>
      </c>
      <c r="D402" s="113" t="str">
        <f>VLOOKUP('Master_WMS (Linh)'!B402,'wms-app (backup)'!$A:$F,6,0)</f>
        <v>Search for customer</v>
      </c>
    </row>
    <row r="403" ht="15.75" spans="1:4">
      <c r="A403" s="61" t="str">
        <f t="shared" si="6"/>
        <v>qr_code</v>
      </c>
      <c r="B403" s="1" t="str">
        <v>QR code</v>
      </c>
      <c r="C403" s="113" t="str">
        <f>VLOOKUP('Master_WMS (Linh)'!B403,'wms-app (backup)'!$A:$F,5,0)</f>
        <v>Mã QR</v>
      </c>
      <c r="D403" s="113" t="str">
        <f>VLOOKUP('Master_WMS (Linh)'!B403,'wms-app (backup)'!$A:$F,6,0)</f>
        <v>QR code</v>
      </c>
    </row>
    <row r="404" ht="15.75" spans="1:4">
      <c r="A404" s="61" t="str">
        <f t="shared" si="6"/>
        <v>province/city</v>
      </c>
      <c r="B404" s="1" t="str">
        <v>Province/City</v>
      </c>
      <c r="C404" s="113" t="str">
        <f>VLOOKUP('Master_WMS (Linh)'!B404,'wms-app (backup)'!$A:$F,5,0)</f>
        <v>Tỉnh/Thành phố</v>
      </c>
      <c r="D404" s="113" t="str">
        <f>VLOOKUP('Master_WMS (Linh)'!B404,'wms-app (backup)'!$A:$F,6,0)</f>
        <v>Province/City</v>
      </c>
    </row>
    <row r="405" ht="15.75" spans="1:4">
      <c r="A405" s="61" t="str">
        <f t="shared" si="6"/>
        <v>district</v>
      </c>
      <c r="B405" s="1" t="str">
        <v>District</v>
      </c>
      <c r="C405" s="113" t="str">
        <f>VLOOKUP('Master_WMS (Linh)'!B405,'wms-app (backup)'!$A:$F,5,0)</f>
        <v>Quận/Huyện</v>
      </c>
      <c r="D405" s="113" t="str">
        <f>VLOOKUP('Master_WMS (Linh)'!B405,'wms-app (backup)'!$A:$F,6,0)</f>
        <v>District</v>
      </c>
    </row>
    <row r="406" ht="15.75" spans="1:4">
      <c r="A406" s="61" t="str">
        <f t="shared" si="6"/>
        <v>ward</v>
      </c>
      <c r="B406" s="1" t="str">
        <v>Ward</v>
      </c>
      <c r="C406" s="113" t="str">
        <f>VLOOKUP('Master_WMS (Linh)'!B406,'wms-app (backup)'!$A:$F,5,0)</f>
        <v>Phường/Xã</v>
      </c>
      <c r="D406" s="113" t="str">
        <f>VLOOKUP('Master_WMS (Linh)'!B406,'wms-app (backup)'!$A:$F,6,0)</f>
        <v>Ward</v>
      </c>
    </row>
    <row r="407" ht="15.75" spans="1:4">
      <c r="A407" s="61" t="str">
        <f t="shared" si="6"/>
        <v>product_name/id/sku</v>
      </c>
      <c r="B407" s="1" t="str">
        <v>Product Name/ID/SKU</v>
      </c>
      <c r="C407" s="113" t="str">
        <f>VLOOKUP('Master_WMS (Linh)'!B407,'wms-app (backup)'!$A:$F,5,0)</f>
        <v>Tên/ID/SKU sản phẩm</v>
      </c>
      <c r="D407" s="113" t="str">
        <f>VLOOKUP('Master_WMS (Linh)'!B407,'wms-app (backup)'!$A:$F,6,0)</f>
        <v>Product Name/ID/SKU</v>
      </c>
    </row>
    <row r="408" ht="15.75" spans="1:4">
      <c r="A408" s="61" t="str">
        <f t="shared" si="6"/>
        <v>search_for_orders_by_products</v>
      </c>
      <c r="B408" s="1" t="str">
        <v>Search for orders by products</v>
      </c>
      <c r="C408" s="113" t="str">
        <f>VLOOKUP('Master_WMS (Linh)'!B408,'wms-app (backup)'!$A:$F,5,0)</f>
        <v>Tìm kiếm đơn hàng theo sản phẩm</v>
      </c>
      <c r="D408" s="113" t="str">
        <f>VLOOKUP('Master_WMS (Linh)'!B408,'wms-app (backup)'!$A:$F,6,0)</f>
        <v>Search for orders by products</v>
      </c>
    </row>
    <row r="409" ht="15.75" spans="1:4">
      <c r="A409" s="61" t="str">
        <f t="shared" si="6"/>
        <v>update_from</v>
      </c>
      <c r="B409" s="1" t="str">
        <v>Update from</v>
      </c>
      <c r="C409" s="113" t="str">
        <f>VLOOKUP('Master_WMS (Linh)'!B409,'wms-app (backup)'!$A:$F,5,0)</f>
        <v>Cập nhật từ lúc</v>
      </c>
      <c r="D409" s="113" t="str">
        <f>VLOOKUP('Master_WMS (Linh)'!B409,'wms-app (backup)'!$A:$F,6,0)</f>
        <v>Update from</v>
      </c>
    </row>
    <row r="410" ht="15.75" spans="1:4">
      <c r="A410" s="61" t="str">
        <f t="shared" si="6"/>
        <v>search_by_overdue_time</v>
      </c>
      <c r="B410" s="1" t="str">
        <v>Search by overdue time</v>
      </c>
      <c r="C410" s="113" t="str">
        <f>VLOOKUP('Master_WMS (Linh)'!B410,'wms-app (backup)'!$A:$F,5,0)</f>
        <v>Tìm theo thời gian quá hạn</v>
      </c>
      <c r="D410" s="113" t="str">
        <f>VLOOKUP('Master_WMS (Linh)'!B410,'wms-app (backup)'!$A:$F,6,0)</f>
        <v>Search by overdue time</v>
      </c>
    </row>
    <row r="411" ht="15.75" spans="1:4">
      <c r="A411" s="61" t="str">
        <f t="shared" si="6"/>
        <v>order_details</v>
      </c>
      <c r="B411" s="1" t="str">
        <v>Order details</v>
      </c>
      <c r="C411" s="113" t="str">
        <f>VLOOKUP('Master_WMS (Linh)'!B411,'wms-app (backup)'!$A:$F,5,0)</f>
        <v>Chi tiết đơn hàng</v>
      </c>
      <c r="D411" s="113" t="str">
        <f>VLOOKUP('Master_WMS (Linh)'!B411,'wms-app (backup)'!$A:$F,6,0)</f>
        <v>Order details</v>
      </c>
    </row>
    <row r="412" ht="15.75" spans="1:4">
      <c r="A412" s="61" t="str">
        <f t="shared" si="6"/>
        <v>order_list</v>
      </c>
      <c r="B412" s="1" t="str">
        <v>Order List</v>
      </c>
      <c r="C412" s="113" t="str">
        <f>VLOOKUP('Master_WMS (Linh)'!B412,'wms-app (backup)'!$A:$F,5,0)</f>
        <v>Danh sách đơn hàng</v>
      </c>
      <c r="D412" s="113" t="str">
        <f>VLOOKUP('Master_WMS (Linh)'!B412,'wms-app (backup)'!$A:$F,6,0)</f>
        <v>Order List</v>
      </c>
    </row>
    <row r="413" ht="15.75" spans="1:4">
      <c r="A413" s="61" t="str">
        <f t="shared" si="6"/>
        <v>product_information_is_incorrect</v>
      </c>
      <c r="B413" s="1" t="str">
        <v>Product information is incorrect</v>
      </c>
      <c r="C413" s="113" t="str">
        <f>VLOOKUP('Master_WMS (Linh)'!B413,'wms-app (backup)'!$A:$F,5,0)</f>
        <v>Thông tin sản phẩm không đúng</v>
      </c>
      <c r="D413" s="113" t="str">
        <f>VLOOKUP('Master_WMS (Linh)'!B413,'wms-app (backup)'!$A:$F,6,0)</f>
        <v>Product information is incorrect</v>
      </c>
    </row>
    <row r="414" ht="15.75" spans="1:4">
      <c r="A414" s="61" t="str">
        <f t="shared" si="6"/>
        <v>unable_to_print_delivery_note</v>
      </c>
      <c r="B414" s="1" t="str">
        <v>Unable to print delivery note</v>
      </c>
      <c r="C414" s="113" t="str">
        <f>VLOOKUP('Master_WMS (Linh)'!B414,'wms-app (backup)'!$A:$F,5,0)</f>
        <v>Không thể in phiếu giao hàng</v>
      </c>
      <c r="D414" s="113" t="str">
        <f>VLOOKUP('Master_WMS (Linh)'!B414,'wms-app (backup)'!$A:$F,6,0)</f>
        <v>Unable to print delivery note</v>
      </c>
    </row>
    <row r="415" ht="15.75" spans="1:4">
      <c r="A415" s="61" t="str">
        <f t="shared" si="6"/>
        <v>there_is_a_difference_in_value</v>
      </c>
      <c r="B415" s="1" t="str">
        <v>There is a difference in value</v>
      </c>
      <c r="C415" s="113" t="str">
        <f>VLOOKUP('Master_WMS (Linh)'!B415,'wms-app (backup)'!$A:$F,5,0)</f>
        <v>Chênh lệch giá trị</v>
      </c>
      <c r="D415" s="113" t="str">
        <f>VLOOKUP('Master_WMS (Linh)'!B415,'wms-app (backup)'!$A:$F,6,0)</f>
        <v>There is a difference in value</v>
      </c>
    </row>
    <row r="416" ht="15.75" spans="1:4">
      <c r="A416" s="61" t="str">
        <f t="shared" si="6"/>
        <v>print_delivery_note</v>
      </c>
      <c r="B416" s="1" t="str">
        <v>Print delivery note</v>
      </c>
      <c r="C416" s="113" t="str">
        <f>VLOOKUP('Master_WMS (Linh)'!B416,'wms-app (backup)'!$A:$F,5,0)</f>
        <v>In phiếu giao hàng</v>
      </c>
      <c r="D416" s="113" t="str">
        <f>VLOOKUP('Master_WMS (Linh)'!B416,'wms-app (backup)'!$A:$F,6,0)</f>
        <v>Print delivery note</v>
      </c>
    </row>
    <row r="417" ht="15.75" spans="1:4">
      <c r="A417" s="61" t="str">
        <f t="shared" si="6"/>
        <v>product_{{value}}_has_the_wrong_quantity</v>
      </c>
      <c r="B417" s="1" t="str">
        <v>Product {{value}} has the wrong quantity</v>
      </c>
      <c r="C417" s="113" t="str">
        <f>VLOOKUP('Master_WMS (Linh)'!B417,'wms-app (backup)'!$A:$F,5,0)</f>
        <v>Sản phẩm {{value}} có số lượng không đúng</v>
      </c>
      <c r="D417" s="113" t="str">
        <f>VLOOKUP('Master_WMS (Linh)'!B417,'wms-app (backup)'!$A:$F,6,0)</f>
        <v>Product {{value}} has the wrong quantity</v>
      </c>
    </row>
    <row r="418" ht="15.75" spans="1:4">
      <c r="A418" s="61" t="str">
        <f t="shared" si="6"/>
        <v>delivery_quantity</v>
      </c>
      <c r="B418" s="1" t="str">
        <v>Delivery quantity</v>
      </c>
      <c r="C418" s="113" t="str">
        <f>VLOOKUP('Master_WMS (Linh)'!B418,'wms-app (backup)'!$A:$F,5,0)</f>
        <v>Số lượng giao</v>
      </c>
      <c r="D418" s="113" t="str">
        <f>VLOOKUP('Master_WMS (Linh)'!B418,'wms-app (backup)'!$A:$F,6,0)</f>
        <v>Delivery quantity</v>
      </c>
    </row>
    <row r="419" ht="15.75" spans="1:4">
      <c r="A419" s="61" t="str">
        <f t="shared" si="6"/>
        <v>order_quantity</v>
      </c>
      <c r="B419" s="1" t="str">
        <v>Order quantity</v>
      </c>
      <c r="C419" s="113" t="str">
        <f>VLOOKUP('Master_WMS (Linh)'!B419,'wms-app (backup)'!$A:$F,5,0)</f>
        <v>Số lượng đặt</v>
      </c>
      <c r="D419" s="113" t="str">
        <f>VLOOKUP('Master_WMS (Linh)'!B419,'wms-app (backup)'!$A:$F,6,0)</f>
        <v>Order quantity</v>
      </c>
    </row>
    <row r="420" ht="15.75" spans="1:4">
      <c r="A420" s="61" t="str">
        <f t="shared" si="6"/>
        <v>buymed_logistics_co.,_ltd</v>
      </c>
      <c r="B420" s="1" t="str">
        <v>BUYMED LOGISTICS CO., LTD</v>
      </c>
      <c r="C420" s="113" t="str">
        <f>VLOOKUP('Master_WMS (Linh)'!B420,'wms-app (backup)'!$A:$F,5,0)</f>
        <v>CÔNG TY TNHH BUYMED LOGISTICS</v>
      </c>
      <c r="D420" s="113" t="str">
        <f>VLOOKUP('Master_WMS (Linh)'!B420,'wms-app (backup)'!$A:$F,6,0)</f>
        <v>BUYMED LOGISTICS CO., LTD</v>
      </c>
    </row>
    <row r="421" ht="15.75" spans="1:4">
      <c r="A421" s="61" t="str">
        <f t="shared" si="6"/>
        <v>customer's_address</v>
      </c>
      <c r="B421" s="1" t="str">
        <v>Customer's address</v>
      </c>
      <c r="C421" s="113" t="str">
        <f>VLOOKUP('Master_WMS (Linh)'!B421,'wms-app (backup)'!$A:$F,5,0)</f>
        <v>Địa chỉ khách hàng</v>
      </c>
      <c r="D421" s="113" t="str">
        <f>VLOOKUP('Master_WMS (Linh)'!B421,'wms-app (backup)'!$A:$F,6,0)</f>
        <v>Customer's address</v>
      </c>
    </row>
    <row r="422" ht="15.75" spans="1:4">
      <c r="A422" s="61" t="str">
        <f t="shared" si="6"/>
        <v>order_confirmation_time</v>
      </c>
      <c r="B422" s="1" t="str">
        <v>Order confirmation time</v>
      </c>
      <c r="C422" s="113" t="str">
        <f>VLOOKUP('Master_WMS (Linh)'!B422,'wms-app (backup)'!$A:$F,5,0)</f>
        <v>Thời gian xác nhận đơn hàng</v>
      </c>
      <c r="D422" s="113" t="str">
        <f>VLOOKUP('Master_WMS (Linh)'!B422,'wms-app (backup)'!$A:$F,6,0)</f>
        <v>Order confirmation time</v>
      </c>
    </row>
    <row r="423" ht="15.75" spans="1:4">
      <c r="A423" s="61" t="str">
        <f t="shared" si="6"/>
        <v>number_of_item</v>
      </c>
      <c r="B423" s="1" t="str">
        <v>Number of item</v>
      </c>
      <c r="C423" s="113" t="str">
        <f>VLOOKUP('Master_WMS (Linh)'!B423,'wms-app (backup)'!$A:$F,5,0)</f>
        <v>Số Items</v>
      </c>
      <c r="D423" s="113" t="str">
        <f>VLOOKUP('Master_WMS (Linh)'!B423,'wms-app (backup)'!$A:$F,6,0)</f>
        <v>Number of item</v>
      </c>
    </row>
    <row r="424" ht="15.75" spans="1:4">
      <c r="A424" s="61" t="str">
        <f t="shared" si="6"/>
        <v>currency_unit</v>
      </c>
      <c r="B424" s="1" t="str">
        <v>Currency unit</v>
      </c>
      <c r="C424" s="113" t="str">
        <f>VLOOKUP('Master_WMS (Linh)'!B424,'wms-app (backup)'!$A:$F,5,0)</f>
        <v>Đơn vị tiền tệ</v>
      </c>
      <c r="D424" s="113" t="str">
        <f>VLOOKUP('Master_WMS (Linh)'!B424,'wms-app (backup)'!$A:$F,6,0)</f>
        <v>Currency unit</v>
      </c>
    </row>
    <row r="425" ht="15.75" spans="1:4">
      <c r="A425" s="61" t="str">
        <f t="shared" si="6"/>
        <v>numerical_order</v>
      </c>
      <c r="B425" s="1" t="str">
        <v>Numerical order</v>
      </c>
      <c r="C425" s="113" t="str">
        <f>VLOOKUP('Master_WMS (Linh)'!B425,'wms-app (backup)'!$A:$F,5,0)</f>
        <v>STT</v>
      </c>
      <c r="D425" s="113" t="str">
        <f>VLOOKUP('Master_WMS (Linh)'!B425,'wms-app (backup)'!$A:$F,6,0)</f>
        <v>Numerical order</v>
      </c>
    </row>
    <row r="426" ht="15.75" spans="1:4">
      <c r="A426" s="61" t="str">
        <f t="shared" si="6"/>
        <v>lot_number</v>
      </c>
      <c r="B426" s="1" t="str">
        <v>Lot number</v>
      </c>
      <c r="C426" s="113" t="str">
        <f>VLOOKUP('Master_WMS (Linh)'!B426,'wms-app (backup)'!$A:$F,5,0)</f>
        <v>Số lô</v>
      </c>
      <c r="D426" s="113" t="str">
        <f>VLOOKUP('Master_WMS (Linh)'!B426,'wms-app (backup)'!$A:$F,6,0)</f>
        <v>Lot number</v>
      </c>
    </row>
    <row r="427" ht="15.75" spans="1:4">
      <c r="A427" s="61" t="str">
        <f t="shared" si="6"/>
        <v>price</v>
      </c>
      <c r="B427" s="1" t="str">
        <v>Price</v>
      </c>
      <c r="C427" s="113" t="str">
        <f>VLOOKUP('Master_WMS (Linh)'!B427,'wms-app (backup)'!$A:$F,5,0)</f>
        <v>Giá</v>
      </c>
      <c r="D427" s="113" t="str">
        <f>VLOOKUP('Master_WMS (Linh)'!B427,'wms-app (backup)'!$A:$F,6,0)</f>
        <v>Price</v>
      </c>
    </row>
    <row r="428" ht="15.75" spans="1:4">
      <c r="A428" s="61" t="str">
        <f t="shared" si="6"/>
        <v>amount</v>
      </c>
      <c r="B428" s="1" t="str">
        <v>Amount</v>
      </c>
      <c r="C428" s="113" t="str">
        <f>VLOOKUP('Master_WMS (Linh)'!B428,'wms-app (backup)'!$A:$F,5,0)</f>
        <v>Thành tiền</v>
      </c>
      <c r="D428" s="113" t="str">
        <f>VLOOKUP('Master_WMS (Linh)'!B428,'wms-app (backup)'!$A:$F,6,0)</f>
        <v>Amount</v>
      </c>
    </row>
    <row r="429" ht="15.75" spans="1:4">
      <c r="A429" s="61" t="str">
        <f t="shared" si="6"/>
        <v>delivery_fee</v>
      </c>
      <c r="B429" s="1" t="str">
        <v>Delivery fee</v>
      </c>
      <c r="C429" s="113" t="str">
        <f>VLOOKUP('Master_WMS (Linh)'!B429,'wms-app (backup)'!$A:$F,5,0)</f>
        <v>Phí giao hàng</v>
      </c>
      <c r="D429" s="113" t="str">
        <f>VLOOKUP('Master_WMS (Linh)'!B429,'wms-app (backup)'!$A:$F,6,0)</f>
        <v>Delivery fee</v>
      </c>
    </row>
    <row r="430" ht="15.75" spans="1:4">
      <c r="A430" s="61" t="str">
        <f t="shared" si="6"/>
        <v>surcharge</v>
      </c>
      <c r="B430" s="1" t="str">
        <v>Surcharge</v>
      </c>
      <c r="C430" s="113" t="str">
        <f>VLOOKUP('Master_WMS (Linh)'!B430,'wms-app (backup)'!$A:$F,5,0)</f>
        <v>Phí phụ thu</v>
      </c>
      <c r="D430" s="113" t="str">
        <f>VLOOKUP('Master_WMS (Linh)'!B430,'wms-app (backup)'!$A:$F,6,0)</f>
        <v>Surcharge</v>
      </c>
    </row>
    <row r="431" ht="15.75" spans="1:4">
      <c r="A431" s="61" t="str">
        <f t="shared" si="6"/>
        <v>discount_for</v>
      </c>
      <c r="B431" s="1" t="str">
        <v>Discount for</v>
      </c>
      <c r="C431" s="113" t="str">
        <f>VLOOKUP('Master_WMS (Linh)'!B431,'wms-app (backup)'!$A:$F,5,0)</f>
        <v>Giảm giá cho</v>
      </c>
      <c r="D431" s="113" t="str">
        <f>VLOOKUP('Master_WMS (Linh)'!B431,'wms-app (backup)'!$A:$F,6,0)</f>
        <v>Discount for</v>
      </c>
    </row>
    <row r="432" ht="15.75" spans="1:4">
      <c r="A432" s="61" t="str">
        <f t="shared" si="6"/>
        <v>discount_voucher</v>
      </c>
      <c r="B432" s="1" t="str">
        <v>Discount Voucher</v>
      </c>
      <c r="C432" s="113" t="str">
        <f>VLOOKUP('Master_WMS (Linh)'!B432,'wms-app (backup)'!$A:$F,5,0)</f>
        <v>Voucher giảm giá</v>
      </c>
      <c r="D432" s="113" t="str">
        <f>VLOOKUP('Master_WMS (Linh)'!B432,'wms-app (backup)'!$A:$F,6,0)</f>
        <v>Discount Voucher</v>
      </c>
    </row>
    <row r="433" ht="15.75" spans="1:4">
      <c r="A433" s="61" t="str">
        <f t="shared" si="6"/>
        <v>total_amount</v>
      </c>
      <c r="B433" s="1" t="str">
        <v>Total Amount</v>
      </c>
      <c r="C433" s="113" t="str">
        <f>VLOOKUP('Master_WMS (Linh)'!B433,'wms-app (backup)'!$A:$F,5,0)</f>
        <v>Tổng tiền</v>
      </c>
      <c r="D433" s="113" t="str">
        <f>VLOOKUP('Master_WMS (Linh)'!B433,'wms-app (backup)'!$A:$F,6,0)</f>
        <v>Total Amount</v>
      </c>
    </row>
    <row r="434" ht="31.5" spans="1:4">
      <c r="A434" s="61" t="str">
        <f t="shared" si="6"/>
        <v>thuocsi_can_deliver_your_order_by_plastic_container_(bin)_and_will_recover_bin_within_3-5_days</v>
      </c>
      <c r="B434" s="1" t="str">
        <v>THUOCSI can deliver your order by plastic container (BIN) and will recover BIN within 3-5 days</v>
      </c>
      <c r="C434" s="113" t="str">
        <f>VLOOKUP('Master_WMS (Linh)'!B434,'wms-app (backup)'!$A:$F,5,0)</f>
        <v>Thuốc sỉ có thể giao hàng hàng của Quý khách bằng thùng nhựa (BIN) và sẽ thu hồi BIN trong vòng từ 3-5 ngày</v>
      </c>
      <c r="D434" s="113" t="str">
        <f>VLOOKUP('Master_WMS (Linh)'!B434,'wms-app (backup)'!$A:$F,6,0)</f>
        <v>THUOCSI can deliver your order by plastic container (BIN) and will recover BIN within 3-5 days</v>
      </c>
    </row>
    <row r="435" ht="15.75" spans="1:4">
      <c r="A435" s="61" t="str">
        <f t="shared" si="6"/>
        <v>plastic_containers_(bin)_is_the_property_of_thuocsi</v>
      </c>
      <c r="B435" s="1" t="str">
        <v>Plastic Containers (BIN) is the property of THUOCSI</v>
      </c>
      <c r="C435" s="113" t="str">
        <f>VLOOKUP('Master_WMS (Linh)'!B435,'wms-app (backup)'!$A:$F,5,0)</f>
        <v>Thùng nhựa (BIN) thuộc tài sản của Thuốc sỉ</v>
      </c>
      <c r="D435" s="113" t="str">
        <f>VLOOKUP('Master_WMS (Linh)'!B435,'wms-app (backup)'!$A:$F,6,0)</f>
        <v>Plastic Containers (BIN) is the property of THUOCSI</v>
      </c>
    </row>
    <row r="436" ht="15.75" spans="1:4">
      <c r="A436" s="61" t="str">
        <f t="shared" si="6"/>
        <v>please_scan_the_code</v>
      </c>
      <c r="B436" s="1" t="str">
        <v>Please scan the code</v>
      </c>
      <c r="C436" s="113" t="str">
        <f>VLOOKUP('Master_WMS (Linh)'!B436,'wms-app (backup)'!$A:$F,5,0)</f>
        <v>Vui lòng quét mã</v>
      </c>
      <c r="D436" s="113" t="str">
        <f>VLOOKUP('Master_WMS (Linh)'!B436,'wms-app (backup)'!$A:$F,6,0)</f>
        <v>Please scan the code</v>
      </c>
    </row>
    <row r="437" ht="15.75" spans="1:4">
      <c r="A437" s="61" t="str">
        <f t="shared" si="6"/>
        <v>or_access_{{value}}_to_chat_with_support_staff!</v>
      </c>
      <c r="B437" s="1" t="str">
        <v>Or access {{value}} to chat with support staff!</v>
      </c>
      <c r="C437" s="113" t="str">
        <f>VLOOKUP('Master_WMS (Linh)'!B437,'wms-app (backup)'!$A:$F,5,0)</f>
        <v>Hoặc truy cập {{value}} để trò chuyện với nhân viên hỗ trợ!</v>
      </c>
      <c r="D437" s="113" t="str">
        <f>VLOOKUP('Master_WMS (Linh)'!B437,'wms-app (backup)'!$A:$F,6,0)</f>
        <v>Or access {{value}} to chat with support staff!</v>
      </c>
    </row>
    <row r="438" ht="15.75" spans="1:4">
      <c r="A438" s="61" t="str">
        <f t="shared" si="6"/>
        <v>save_excel</v>
      </c>
      <c r="B438" s="1" t="str">
        <v>Save Excel</v>
      </c>
      <c r="C438" s="113" t="str">
        <f>VLOOKUP('Master_WMS (Linh)'!B438,'wms-app (backup)'!$A:$F,5,0)</f>
        <v>Lưu excel</v>
      </c>
      <c r="D438" s="113" t="str">
        <f>VLOOKUP('Master_WMS (Linh)'!B438,'wms-app (backup)'!$A:$F,6,0)</f>
        <v>Save Excel</v>
      </c>
    </row>
    <row r="439" ht="15.75" spans="1:4">
      <c r="A439" s="61" t="str">
        <f t="shared" si="6"/>
        <v>order_has_been_cancelled</v>
      </c>
      <c r="B439" s="1" t="str">
        <v>Order has been cancelled</v>
      </c>
      <c r="C439" s="113" t="str">
        <f>VLOOKUP('Master_WMS (Linh)'!B439,'wms-app (backup)'!$A:$F,5,0)</f>
        <v>Đơn hàng đã được hủy</v>
      </c>
      <c r="D439" s="113" t="str">
        <f>VLOOKUP('Master_WMS (Linh)'!B439,'wms-app (backup)'!$A:$F,6,0)</f>
        <v>Order has been cancelled</v>
      </c>
    </row>
    <row r="440" ht="15.75" spans="1:4">
      <c r="A440" s="61" t="str">
        <f t="shared" si="6"/>
        <v>check_pack_ticket</v>
      </c>
      <c r="B440" s="1" t="str">
        <v>Check PACK ticket</v>
      </c>
      <c r="C440" s="113" t="str">
        <f>VLOOKUP('Master_WMS (Linh)'!B440,'wms-app (backup)'!$A:$F,5,0)</f>
        <v>Kiểm tra phiếu PACK</v>
      </c>
      <c r="D440" s="113" t="str">
        <f>VLOOKUP('Master_WMS (Linh)'!B440,'wms-app (backup)'!$A:$F,6,0)</f>
        <v>Check PACK ticket</v>
      </c>
    </row>
    <row r="441" ht="15.75" spans="1:4">
      <c r="A441" s="61" t="str">
        <f t="shared" si="6"/>
        <v>enter_pack_ticket_code</v>
      </c>
      <c r="B441" s="1" t="str">
        <v>Enter PACK ticket code</v>
      </c>
      <c r="C441" s="113" t="str">
        <f>VLOOKUP('Master_WMS (Linh)'!B441,'wms-app (backup)'!$A:$F,5,0)</f>
        <v>Nhập mã phiếu PACK</v>
      </c>
      <c r="D441" s="113" t="str">
        <f>VLOOKUP('Master_WMS (Linh)'!B441,'wms-app (backup)'!$A:$F,6,0)</f>
        <v>Enter PACK ticket code</v>
      </c>
    </row>
    <row r="442" ht="15.75" spans="1:4">
      <c r="A442" s="61" t="str">
        <f t="shared" si="6"/>
        <v>please_scan_the_ticket_code</v>
      </c>
      <c r="B442" s="1" t="str">
        <v>Please scan the ticket code</v>
      </c>
      <c r="C442" s="113" t="str">
        <f>VLOOKUP('Master_WMS (Linh)'!B442,'wms-app (backup)'!$A:$F,5,0)</f>
        <v>Vui lòng quét mã phiếu</v>
      </c>
      <c r="D442" s="113" t="str">
        <f>VLOOKUP('Master_WMS (Linh)'!B442,'wms-app (backup)'!$A:$F,6,0)</f>
        <v>Please scan the ticket code</v>
      </c>
    </row>
    <row r="443" ht="15.75" spans="1:4">
      <c r="A443" s="61" t="str">
        <f t="shared" si="6"/>
        <v>pack_ticket_details</v>
      </c>
      <c r="B443" s="1" t="str">
        <v>PACK ticket details</v>
      </c>
      <c r="C443" s="113" t="str">
        <f>VLOOKUP('Master_WMS (Linh)'!B443,'wms-app (backup)'!$A:$F,5,0)</f>
        <v>Chi tiết phiếu PACK</v>
      </c>
      <c r="D443" s="113" t="str">
        <f>VLOOKUP('Master_WMS (Linh)'!B443,'wms-app (backup)'!$A:$F,6,0)</f>
        <v>PACK ticket details</v>
      </c>
    </row>
    <row r="444" ht="15.75" spans="1:4">
      <c r="A444" s="61" t="str">
        <f t="shared" si="6"/>
        <v>pack_ticket_management</v>
      </c>
      <c r="B444" s="1" t="str">
        <v>PACK ticket management</v>
      </c>
      <c r="C444" s="113" t="str">
        <f>VLOOKUP('Master_WMS (Linh)'!B444,'wms-app (backup)'!$A:$F,5,0)</f>
        <v>Quản lý phiếu PACK</v>
      </c>
      <c r="D444" s="113" t="str">
        <f>VLOOKUP('Master_WMS (Linh)'!B444,'wms-app (backup)'!$A:$F,6,0)</f>
        <v>PACK ticket management</v>
      </c>
    </row>
    <row r="445" ht="15.75" spans="1:4">
      <c r="A445" s="61" t="str">
        <f t="shared" si="6"/>
        <v>the_weight_must_be_greater_than_0</v>
      </c>
      <c r="B445" s="1" t="str">
        <v>The weight must be greater than 0</v>
      </c>
      <c r="C445" s="113" t="str">
        <f>VLOOKUP('Master_WMS (Linh)'!B445,'wms-app (backup)'!$A:$F,5,0)</f>
        <v>Khối lượng phải lớn hơn 0</v>
      </c>
      <c r="D445" s="113" t="str">
        <f>VLOOKUP('Master_WMS (Linh)'!B445,'wms-app (backup)'!$A:$F,6,0)</f>
        <v>The weight must be greater than 0</v>
      </c>
    </row>
    <row r="446" ht="15.75" spans="1:4">
      <c r="A446" s="61" t="str">
        <f t="shared" si="6"/>
        <v>an_error_occurred</v>
      </c>
      <c r="B446" s="1" t="str">
        <v>An error occurred</v>
      </c>
      <c r="C446" s="113" t="str">
        <f>VLOOKUP('Master_WMS (Linh)'!B446,'wms-app (backup)'!$A:$F,5,0)</f>
        <v>Đã xảy ra lỗi</v>
      </c>
      <c r="D446" s="113" t="str">
        <f>VLOOKUP('Master_WMS (Linh)'!B446,'wms-app (backup)'!$A:$F,6,0)</f>
        <v>An error occurred</v>
      </c>
    </row>
    <row r="447" ht="15.75" spans="1:4">
      <c r="A447" s="61" t="str">
        <f t="shared" si="6"/>
        <v>cancel_successfully</v>
      </c>
      <c r="B447" s="1" t="str">
        <v>Cancel successfully</v>
      </c>
      <c r="C447" s="113" t="str">
        <f>VLOOKUP('Master_WMS (Linh)'!B447,'wms-app (backup)'!$A:$F,5,0)</f>
        <v>Hủy thành công</v>
      </c>
      <c r="D447" s="113" t="str">
        <f>VLOOKUP('Master_WMS (Linh)'!B447,'wms-app (backup)'!$A:$F,6,0)</f>
        <v>Cancel successfully</v>
      </c>
    </row>
    <row r="448" ht="15.75" spans="1:4">
      <c r="A448" s="61" t="str">
        <f t="shared" si="6"/>
        <v>cancel_unsuccessfully</v>
      </c>
      <c r="B448" s="1" t="str">
        <v>Cancel unsuccessfully</v>
      </c>
      <c r="C448" s="113" t="str">
        <f>VLOOKUP('Master_WMS (Linh)'!B448,'wms-app (backup)'!$A:$F,5,0)</f>
        <v>Hủy thất bại</v>
      </c>
      <c r="D448" s="113" t="str">
        <f>VLOOKUP('Master_WMS (Linh)'!B448,'wms-app (backup)'!$A:$F,6,0)</f>
        <v>Cancel unsuccessfully</v>
      </c>
    </row>
    <row r="449" ht="15.75" spans="1:4">
      <c r="A449" s="61" t="str">
        <f t="shared" si="6"/>
        <v>action_is_not_successful</v>
      </c>
      <c r="B449" s="1" t="str">
        <v>Action is not successful</v>
      </c>
      <c r="C449" s="113" t="str">
        <f>VLOOKUP('Master_WMS (Linh)'!B449,'wms-app (backup)'!$A:$F,5,0)</f>
        <v>Thao tác không thành công</v>
      </c>
      <c r="D449" s="113" t="str">
        <f>VLOOKUP('Master_WMS (Linh)'!B449,'wms-app (backup)'!$A:$F,6,0)</f>
        <v>Action is not successful</v>
      </c>
    </row>
    <row r="450" ht="15.75" spans="1:4">
      <c r="A450" s="61" t="str">
        <f t="shared" ref="A450:A513" si="7">LOWER(SUBSTITUTE(TRIM(B450)," ","_"))</f>
        <v>duplicated_bin</v>
      </c>
      <c r="B450" s="1" t="str">
        <v>Duplicated BIN</v>
      </c>
      <c r="C450" s="113" t="str">
        <f>VLOOKUP('Master_WMS (Linh)'!B450,'wms-app (backup)'!$A:$F,5,0)</f>
        <v>Mã BIN trùng</v>
      </c>
      <c r="D450" s="113" t="str">
        <f>VLOOKUP('Master_WMS (Linh)'!B450,'wms-app (backup)'!$A:$F,6,0)</f>
        <v>Duplicated BIN</v>
      </c>
    </row>
    <row r="451" ht="15.75" spans="1:4">
      <c r="A451" s="61" t="str">
        <f t="shared" si="7"/>
        <v>please_scan_another_bin</v>
      </c>
      <c r="B451" s="1" t="str">
        <v>Please scan another BIN</v>
      </c>
      <c r="C451" s="113" t="str">
        <f>VLOOKUP('Master_WMS (Linh)'!B451,'wms-app (backup)'!$A:$F,5,0)</f>
        <v>Vui lòng quét mã BIN khác</v>
      </c>
      <c r="D451" s="113" t="str">
        <f>VLOOKUP('Master_WMS (Linh)'!B451,'wms-app (backup)'!$A:$F,6,0)</f>
        <v>Please scan another BIN</v>
      </c>
    </row>
    <row r="452" ht="15.75" spans="1:4">
      <c r="A452" s="61" t="str">
        <f t="shared" si="7"/>
        <v>bin_is_already_in_use</v>
      </c>
      <c r="B452" s="1" t="str">
        <v>BIN is already in use</v>
      </c>
      <c r="C452" s="113" t="str">
        <f>VLOOKUP('Master_WMS (Linh)'!B452,'wms-app (backup)'!$A:$F,5,0)</f>
        <v>Mã BIN này đã được sử dụng</v>
      </c>
      <c r="D452" s="113" t="str">
        <f>VLOOKUP('Master_WMS (Linh)'!B452,'wms-app (backup)'!$A:$F,6,0)</f>
        <v>BIN is already in use</v>
      </c>
    </row>
    <row r="453" ht="15.75" spans="1:4">
      <c r="A453" s="61" t="str">
        <f t="shared" si="7"/>
        <v>the_number_of_bins_cannot_exceed_the_number_of_packages</v>
      </c>
      <c r="B453" s="1" t="str">
        <v>The number of BINs cannot exceed the number of packages</v>
      </c>
      <c r="C453" s="113" t="str">
        <f>VLOOKUP('Master_WMS (Linh)'!B453,'wms-app (backup)'!$A:$F,5,0)</f>
        <v>Số lượng mã BIN không được vượt quá số kiện</v>
      </c>
      <c r="D453" s="113" t="str">
        <f>VLOOKUP('Master_WMS (Linh)'!B453,'wms-app (backup)'!$A:$F,6,0)</f>
        <v>The number of BINs cannot exceed the number of packages</v>
      </c>
    </row>
    <row r="454" ht="15.75" spans="1:4">
      <c r="A454" s="61" t="str">
        <f t="shared" si="7"/>
        <v>bin_must_not_be_empty</v>
      </c>
      <c r="B454" s="1" t="str">
        <v>BIN must not be empty</v>
      </c>
      <c r="C454" s="113" t="str">
        <f>VLOOKUP('Master_WMS (Linh)'!B454,'wms-app (backup)'!$A:$F,5,0)</f>
        <v>Mã BIN không được để trống</v>
      </c>
      <c r="D454" s="113" t="str">
        <f>VLOOKUP('Master_WMS (Linh)'!B454,'wms-app (backup)'!$A:$F,6,0)</f>
        <v>BIN must not be empty</v>
      </c>
    </row>
    <row r="455" ht="15.75" spans="1:4">
      <c r="A455" s="61" t="str">
        <f t="shared" si="7"/>
        <v>the_number_of_bins_is_less_than_the_number_of_packages</v>
      </c>
      <c r="B455" s="1" t="str">
        <v>The number of  BINs is less than the number of packages</v>
      </c>
      <c r="C455" s="113" t="str">
        <f>VLOOKUP('Master_WMS (Linh)'!B455,'wms-app (backup)'!$A:$F,5,0)</f>
        <v>Số lượng BIN nhỏ hơn số kiện</v>
      </c>
      <c r="D455" s="113" t="str">
        <f>VLOOKUP('Master_WMS (Linh)'!B455,'wms-app (backup)'!$A:$F,6,0)</f>
        <v>The number of  BINs is less than the number of packages</v>
      </c>
    </row>
    <row r="456" ht="31.5" spans="1:4">
      <c r="A456" s="61" t="str">
        <f t="shared" si="7"/>
        <v>do_you_want_to_book_shipping?
</v>
      </c>
      <c r="B456" s="1" t="str">
        <v>Do you want to book shipping?
</v>
      </c>
      <c r="C456" s="113" t="str">
        <f>VLOOKUP('Master_WMS (Linh)'!B456,'wms-app (backup)'!$A:$F,5,0)</f>
        <v>Bạn muốn đặt vận chuyển?</v>
      </c>
      <c r="D456" s="113" t="str">
        <f>VLOOKUP('Master_WMS (Linh)'!B456,'wms-app (backup)'!$A:$F,6,0)</f>
        <v>Do you want to book shipping?
</v>
      </c>
    </row>
    <row r="457" ht="15.75" spans="1:4">
      <c r="A457" s="61" t="str">
        <f t="shared" si="7"/>
        <v>the_carrier_must_not_be_empty</v>
      </c>
      <c r="B457" s="1" t="str">
        <v>The carrier must not be empty</v>
      </c>
      <c r="C457" s="113" t="str">
        <f>VLOOKUP('Master_WMS (Linh)'!B457,'wms-app (backup)'!$A:$F,5,0)</f>
        <v>Đơn vị vận chuyển không được để trống</v>
      </c>
      <c r="D457" s="113" t="str">
        <f>VLOOKUP('Master_WMS (Linh)'!B457,'wms-app (backup)'!$A:$F,6,0)</f>
        <v>The carrier must not be empty</v>
      </c>
    </row>
    <row r="458" ht="15.75" spans="1:4">
      <c r="A458" s="61" t="str">
        <f t="shared" si="7"/>
        <v>book_shipping_successfully</v>
      </c>
      <c r="B458" s="1" t="str">
        <v>Book shipping successfully</v>
      </c>
      <c r="C458" s="113" t="str">
        <f>VLOOKUP('Master_WMS (Linh)'!B458,'wms-app (backup)'!$A:$F,5,0)</f>
        <v>Đặt nhà vận chuyển thành công</v>
      </c>
      <c r="D458" s="113" t="str">
        <f>VLOOKUP('Master_WMS (Linh)'!B458,'wms-app (backup)'!$A:$F,6,0)</f>
        <v>Book shipping successfully</v>
      </c>
    </row>
    <row r="459" ht="31.5" spans="1:4">
      <c r="A459" s="61" t="str">
        <f t="shared" si="7"/>
        <v>book_shipping_successfully_for_ghtk_big_size._do_not_print_shipping_label_for_this_carrier!</v>
      </c>
      <c r="B459" s="1" t="str">
        <v>Book shipping successfully for GHTK Big Size. Do not print shipping label for this carrier!</v>
      </c>
      <c r="C459" s="113" t="str">
        <f>VLOOKUP('Master_WMS (Linh)'!B459,'wms-app (backup)'!$A:$F,5,0)</f>
        <v>Đặt vận chuyển thành công cho GHTK Big Size. Không in shipping label cho nhà vận chuyển này!</v>
      </c>
      <c r="D459" s="113" t="str">
        <f>VLOOKUP('Master_WMS (Linh)'!B459,'wms-app (backup)'!$A:$F,6,0)</f>
        <v>Book shipping successfully for GHTK Big Size. Do not print shipping label for this carrier!</v>
      </c>
    </row>
    <row r="460" ht="15.75" spans="1:4">
      <c r="A460" s="61" t="str">
        <f t="shared" si="7"/>
        <v>product_information_is_incorrect._the_delivery_note_could_not_be_printed</v>
      </c>
      <c r="B460" s="1" t="str">
        <v>Product information is incorrect. The delivery note could not be printed</v>
      </c>
      <c r="C460" s="113" t="str">
        <f>VLOOKUP('Master_WMS (Linh)'!B460,'wms-app (backup)'!$A:$F,5,0)</f>
        <v>Thông tin sản phẩm không đúng. Không thể in phiếu giao.</v>
      </c>
      <c r="D460" s="113" t="str">
        <f>VLOOKUP('Master_WMS (Linh)'!B460,'wms-app (backup)'!$A:$F,6,0)</f>
        <v>Product information is incorrect. The delivery note could not be printed</v>
      </c>
    </row>
    <row r="461" ht="15.75" spans="1:4">
      <c r="A461" s="61" t="str">
        <f t="shared" si="7"/>
        <v>complete_packing</v>
      </c>
      <c r="B461" s="1" t="str">
        <v>Complete packing</v>
      </c>
      <c r="C461" s="113" t="str">
        <f>VLOOKUP('Master_WMS (Linh)'!B461,'wms-app (backup)'!$A:$F,5,0)</f>
        <v>Hoàn thành đóng gói</v>
      </c>
      <c r="D461" s="113" t="str">
        <f>VLOOKUP('Master_WMS (Linh)'!B461,'wms-app (backup)'!$A:$F,6,0)</f>
        <v>Complete packing</v>
      </c>
    </row>
    <row r="462" ht="15.75" spans="1:4">
      <c r="A462" s="61" t="str">
        <f t="shared" si="7"/>
        <v>displaying_information_of_order_code</v>
      </c>
      <c r="B462" s="1" t="str">
        <v>Displaying information of order code</v>
      </c>
      <c r="C462" s="113" t="str">
        <f>VLOOKUP('Master_WMS (Linh)'!B462,'wms-app (backup)'!$A:$F,5,0)</f>
        <v>Đang hiện thông tin của mã đơn hàng</v>
      </c>
      <c r="D462" s="113" t="str">
        <f>VLOOKUP('Master_WMS (Linh)'!B462,'wms-app (backup)'!$A:$F,6,0)</f>
        <v>Displaying information of order code</v>
      </c>
    </row>
    <row r="463" ht="15.75" spans="1:4">
      <c r="A463" s="61" t="str">
        <f t="shared" si="7"/>
        <v>enter_order_code</v>
      </c>
      <c r="B463" s="1" t="str">
        <v>Enter order code</v>
      </c>
      <c r="C463" s="113" t="str">
        <f>VLOOKUP('Master_WMS (Linh)'!B463,'wms-app (backup)'!$A:$F,5,0)</f>
        <v>Nhập mã đơn</v>
      </c>
      <c r="D463" s="113" t="str">
        <f>VLOOKUP('Master_WMS (Linh)'!B463,'wms-app (backup)'!$A:$F,6,0)</f>
        <v>Enter order code</v>
      </c>
    </row>
    <row r="464" ht="15.75" spans="1:4">
      <c r="A464" s="61" t="str">
        <f t="shared" si="7"/>
        <v>ticket_details</v>
      </c>
      <c r="B464" s="1" t="str">
        <v>Ticket details</v>
      </c>
      <c r="C464" s="113" t="str">
        <f>VLOOKUP('Master_WMS (Linh)'!B464,'wms-app (backup)'!$A:$F,5,0)</f>
        <v>Chi tiết phiếu</v>
      </c>
      <c r="D464" s="113" t="str">
        <f>VLOOKUP('Master_WMS (Linh)'!B464,'wms-app (backup)'!$A:$F,6,0)</f>
        <v>Ticket details</v>
      </c>
    </row>
    <row r="465" ht="15.75" spans="1:4">
      <c r="A465" s="61" t="str">
        <f t="shared" si="7"/>
        <v>operation_code_-_order_code</v>
      </c>
      <c r="B465" s="1" t="str">
        <v>Operation code - Order code</v>
      </c>
      <c r="C465" s="113" t="str">
        <f>VLOOKUP('Master_WMS (Linh)'!B465,'wms-app (backup)'!$A:$F,5,0)</f>
        <v>Mã vận hành - Mã đơn</v>
      </c>
      <c r="D465" s="113" t="str">
        <f>VLOOKUP('Master_WMS (Linh)'!B465,'wms-app (backup)'!$A:$F,6,0)</f>
        <v>Operation code - Order code</v>
      </c>
    </row>
    <row r="466" ht="15.75" spans="1:4">
      <c r="A466" s="61" t="str">
        <f t="shared" si="7"/>
        <v>order_type</v>
      </c>
      <c r="B466" s="1" t="str">
        <v>Order type</v>
      </c>
      <c r="C466" s="113" t="str">
        <f>VLOOKUP('Master_WMS (Linh)'!B466,'wms-app (backup)'!$A:$F,5,0)</f>
        <v>Loại đơn</v>
      </c>
      <c r="D466" s="113" t="str">
        <f>VLOOKUP('Master_WMS (Linh)'!B466,'wms-app (backup)'!$A:$F,6,0)</f>
        <v>Order type</v>
      </c>
    </row>
    <row r="467" ht="15.75" spans="1:4">
      <c r="A467" s="61" t="str">
        <f t="shared" si="7"/>
        <v>items</v>
      </c>
      <c r="B467" s="1" t="str">
        <v>Items</v>
      </c>
      <c r="C467" s="113" t="str">
        <f>VLOOKUP('Master_WMS (Linh)'!B467,'wms-app (backup)'!$A:$F,5,0)</f>
        <v>Items</v>
      </c>
      <c r="D467" s="113" t="str">
        <f>VLOOKUP('Master_WMS (Linh)'!B467,'wms-app (backup)'!$A:$F,6,0)</f>
        <v>Items</v>
      </c>
    </row>
    <row r="468" ht="15.75" spans="1:4">
      <c r="A468" s="61" t="str">
        <f t="shared" si="7"/>
        <v>shipment_details</v>
      </c>
      <c r="B468" s="1" t="str">
        <v>Shipment details</v>
      </c>
      <c r="C468" s="113" t="str">
        <f>VLOOKUP('Master_WMS (Linh)'!B468,'wms-app (backup)'!$A:$F,5,0)</f>
        <v>Thông tin giao hàng</v>
      </c>
      <c r="D468" s="113" t="str">
        <f>VLOOKUP('Master_WMS (Linh)'!B468,'wms-app (backup)'!$A:$F,6,0)</f>
        <v>Shipment details</v>
      </c>
    </row>
    <row r="469" ht="15.75" spans="1:4">
      <c r="A469" s="61" t="str">
        <f t="shared" si="7"/>
        <v>vip</v>
      </c>
      <c r="B469" s="1" t="str">
        <v>VIP</v>
      </c>
      <c r="C469" s="113" t="str">
        <f>VLOOKUP('Master_WMS (Linh)'!B469,'wms-app (backup)'!$A:$F,5,0)</f>
        <v>VIP</v>
      </c>
      <c r="D469" s="113" t="str">
        <f>VLOOKUP('Master_WMS (Linh)'!B469,'wms-app (backup)'!$A:$F,6,0)</f>
        <v>VIP</v>
      </c>
    </row>
    <row r="470" ht="15.75" spans="1:4">
      <c r="A470" s="61" t="str">
        <f t="shared" si="7"/>
        <v>pharmacy_name</v>
      </c>
      <c r="B470" s="1" t="str">
        <v>Pharmacy name</v>
      </c>
      <c r="C470" s="113" t="str">
        <f>VLOOKUP('Master_WMS (Linh)'!B470,'wms-app (backup)'!$A:$F,5,0)</f>
        <v>Tên nhà thuốc</v>
      </c>
      <c r="D470" s="113" t="str">
        <f>VLOOKUP('Master_WMS (Linh)'!B470,'wms-app (backup)'!$A:$F,6,0)</f>
        <v>Pharmacy name</v>
      </c>
    </row>
    <row r="471" ht="15.75" spans="1:4">
      <c r="A471" s="61" t="str">
        <f t="shared" si="7"/>
        <v>payment_method</v>
      </c>
      <c r="B471" s="1" t="str">
        <v>Payment method</v>
      </c>
      <c r="C471" s="113" t="str">
        <f>VLOOKUP('Master_WMS (Linh)'!B471,'wms-app (backup)'!$A:$F,5,0)</f>
        <v>Phương thức thanh toán</v>
      </c>
      <c r="D471" s="113" t="str">
        <f>VLOOKUP('Master_WMS (Linh)'!B471,'wms-app (backup)'!$A:$F,6,0)</f>
        <v>Payment method</v>
      </c>
    </row>
    <row r="472" ht="15.75" spans="1:4">
      <c r="A472" s="61" t="str">
        <f t="shared" si="7"/>
        <v>number_of_package_-_weight</v>
      </c>
      <c r="B472" s="1" t="str">
        <v>Number of Package - Weight</v>
      </c>
      <c r="C472" s="113" t="str">
        <f>VLOOKUP('Master_WMS (Linh)'!B472,'wms-app (backup)'!$A:$F,5,0)</f>
        <v>Số kiện - Khối lượng</v>
      </c>
      <c r="D472" s="113" t="str">
        <f>VLOOKUP('Master_WMS (Linh)'!B472,'wms-app (backup)'!$A:$F,6,0)</f>
        <v>Number of Package - Weight</v>
      </c>
    </row>
    <row r="473" ht="15.75" spans="1:4">
      <c r="A473" s="61" t="str">
        <f t="shared" si="7"/>
        <v>number_of_package_-_weight_(estimated)</v>
      </c>
      <c r="B473" s="1" t="str">
        <v>Number of Package - Weight (estimated)</v>
      </c>
      <c r="C473" s="113" t="str">
        <f>VLOOKUP('Master_WMS (Linh)'!B473,'wms-app (backup)'!$A:$F,5,0)</f>
        <v>Số kiện - Khối lượng (dự kiến)</v>
      </c>
      <c r="D473" s="113" t="str">
        <f>VLOOKUP('Master_WMS (Linh)'!B473,'wms-app (backup)'!$A:$F,6,0)</f>
        <v>Number of Package - Weight (estimated)</v>
      </c>
    </row>
    <row r="474" ht="15.75" spans="1:4">
      <c r="A474" s="61" t="str">
        <f t="shared" si="7"/>
        <v>{{value}}_package(s)</v>
      </c>
      <c r="B474" s="1" t="str">
        <v>{{value}} package(s)</v>
      </c>
      <c r="C474" s="113" t="str">
        <f>VLOOKUP('Master_WMS (Linh)'!B474,'wms-app (backup)'!$A:$F,5,0)</f>
        <v>{{value}} kiện</v>
      </c>
      <c r="D474" s="113" t="str">
        <f>VLOOKUP('Master_WMS (Linh)'!B474,'wms-app (backup)'!$A:$F,6,0)</f>
        <v>{{value}} package(s)</v>
      </c>
    </row>
    <row r="475" ht="15.75" spans="1:4">
      <c r="A475" s="61" t="str">
        <f t="shared" si="7"/>
        <v>{{value}}_kg</v>
      </c>
      <c r="B475" s="1" t="str">
        <v>{{value}} kg</v>
      </c>
      <c r="C475" s="113" t="str">
        <f>VLOOKUP('Master_WMS (Linh)'!B475,'wms-app (backup)'!$A:$F,5,0)</f>
        <v>{{value}} kg</v>
      </c>
      <c r="D475" s="113" t="str">
        <f>VLOOKUP('Master_WMS (Linh)'!B475,'wms-app (backup)'!$A:$F,6,0)</f>
        <v>{{value}} kg</v>
      </c>
    </row>
    <row r="476" ht="15.75" spans="1:4">
      <c r="A476" s="61" t="str">
        <f t="shared" si="7"/>
        <v>cancel_shipping</v>
      </c>
      <c r="B476" s="1" t="str">
        <v>Cancel shipping</v>
      </c>
      <c r="C476" s="113" t="str">
        <f>VLOOKUP('Master_WMS (Linh)'!B476,'wms-app (backup)'!$A:$F,5,0)</f>
        <v>Hủy vận chuyển</v>
      </c>
      <c r="D476" s="113" t="str">
        <f>VLOOKUP('Master_WMS (Linh)'!B476,'wms-app (backup)'!$A:$F,6,0)</f>
        <v>Cancel shipping</v>
      </c>
    </row>
    <row r="477" ht="15.75" spans="1:4">
      <c r="A477" s="61" t="str">
        <f t="shared" si="7"/>
        <v>number_of_package</v>
      </c>
      <c r="B477" s="1" t="str">
        <v>Number of package</v>
      </c>
      <c r="C477" s="113" t="str">
        <f>VLOOKUP('Master_WMS (Linh)'!B477,'wms-app (backup)'!$A:$F,5,0)</f>
        <v>Số kiện</v>
      </c>
      <c r="D477" s="113" t="str">
        <f>VLOOKUP('Master_WMS (Linh)'!B477,'wms-app (backup)'!$A:$F,6,0)</f>
        <v>Number of package</v>
      </c>
    </row>
    <row r="478" ht="15.75" spans="1:4">
      <c r="A478" s="61" t="str">
        <f t="shared" si="7"/>
        <v>actual_weight_of_packages(kg)</v>
      </c>
      <c r="B478" s="1" t="str">
        <v>Actual weight of packages(kg)</v>
      </c>
      <c r="C478" s="113" t="str">
        <f>VLOOKUP('Master_WMS (Linh)'!B478,'wms-app (backup)'!$A:$F,5,0)</f>
        <v>Khối lượng thực tế của các kiện (kg)</v>
      </c>
      <c r="D478" s="113" t="str">
        <f>VLOOKUP('Master_WMS (Linh)'!B478,'wms-app (backup)'!$A:$F,6,0)</f>
        <v>Actual weight of packages(kg)</v>
      </c>
    </row>
    <row r="479" ht="15.75" spans="1:4">
      <c r="A479" s="61" t="str">
        <f t="shared" si="7"/>
        <v>note:_the_prefilled_weight_is_the_estimated_weight.</v>
      </c>
      <c r="B479" s="1" t="str">
        <v>Note: The prefilled weight is the estimated weight.</v>
      </c>
      <c r="C479" s="113" t="str">
        <f>VLOOKUP('Master_WMS (Linh)'!B479,'wms-app (backup)'!$A:$F,5,0)</f>
        <v>Chú ý: Khối lượng được điền sẵn là khối lượng dự kiến.</v>
      </c>
      <c r="D479" s="113" t="str">
        <f>VLOOKUP('Master_WMS (Linh)'!B479,'wms-app (backup)'!$A:$F,6,0)</f>
        <v>Note: The prefilled weight is the estimated weight.</v>
      </c>
    </row>
    <row r="480" ht="15.75" spans="1:4">
      <c r="A480" s="61" t="str">
        <f t="shared" si="7"/>
        <v>please_enter_the_correct_weight_displayed_on_the_scale</v>
      </c>
      <c r="B480" s="1" t="str">
        <v>Please enter the correct weight displayed on the scale</v>
      </c>
      <c r="C480" s="113" t="str">
        <f>VLOOKUP('Master_WMS (Linh)'!B480,'wms-app (backup)'!$A:$F,5,0)</f>
        <v>Vui lòng nhập đúng khối lượng hiển thị trên cân</v>
      </c>
      <c r="D480" s="113" t="str">
        <f>VLOOKUP('Master_WMS (Linh)'!B480,'wms-app (backup)'!$A:$F,6,0)</f>
        <v>Please enter the correct weight displayed on the scale</v>
      </c>
    </row>
    <row r="481" ht="15.75" spans="1:4">
      <c r="A481" s="61" t="str">
        <f t="shared" si="7"/>
        <v>bin_code</v>
      </c>
      <c r="B481" s="1" t="str">
        <v>BIN code</v>
      </c>
      <c r="C481" s="113" t="str">
        <f>VLOOKUP('Master_WMS (Linh)'!B481,'wms-app (backup)'!$A:$F,5,0)</f>
        <v>Mã BIN</v>
      </c>
      <c r="D481" s="113" t="str">
        <f>VLOOKUP('Master_WMS (Linh)'!B481,'wms-app (backup)'!$A:$F,6,0)</f>
        <v>BIN code</v>
      </c>
    </row>
    <row r="482" ht="15.75" spans="1:4">
      <c r="A482" s="61" t="str">
        <f t="shared" si="7"/>
        <v>please_complete_packing</v>
      </c>
      <c r="B482" s="1" t="str">
        <v>Please Complete packing</v>
      </c>
      <c r="C482" s="113" t="str">
        <f>VLOOKUP('Master_WMS (Linh)'!B482,'wms-app (backup)'!$A:$F,5,0)</f>
        <v>Vui lòng hoàn thành đóng gói</v>
      </c>
      <c r="D482" s="113" t="str">
        <f>VLOOKUP('Master_WMS (Linh)'!B482,'wms-app (backup)'!$A:$F,6,0)</f>
        <v>Please Complete packing</v>
      </c>
    </row>
    <row r="483" ht="15.75" spans="1:4">
      <c r="A483" s="61" t="str">
        <f t="shared" si="7"/>
        <v>pharmaceutical_medx_co.,_ltd</v>
      </c>
      <c r="B483" s="1" t="str">
        <v>PHARMACEUTICAL MEDX CO., LTD</v>
      </c>
      <c r="C483" s="113" t="str">
        <f>VLOOKUP('Master_WMS (Linh)'!B483,'wms-app (backup)'!$A:$F,5,0)</f>
        <v>CÔNG TY TNHH DƯỢC PHẨM MEDX</v>
      </c>
      <c r="D483" s="113" t="str">
        <f>VLOOKUP('Master_WMS (Linh)'!B483,'wms-app (backup)'!$A:$F,6,0)</f>
        <v>PHARMACEUTICAL MEDX CO., LTD</v>
      </c>
    </row>
    <row r="484" ht="15.75" spans="1:4">
      <c r="A484" s="61" t="str">
        <f t="shared" si="7"/>
        <v>product_type</v>
      </c>
      <c r="B484" s="1" t="str">
        <v>Product type</v>
      </c>
      <c r="C484" s="113" t="str">
        <f>VLOOKUP('Master_WMS (Linh)'!B484,'wms-app (backup)'!$A:$F,5,0)</f>
        <v>Loại sản phẩm</v>
      </c>
      <c r="D484" s="113" t="str">
        <f>VLOOKUP('Master_WMS (Linh)'!B484,'wms-app (backup)'!$A:$F,6,0)</f>
        <v>Product type</v>
      </c>
    </row>
    <row r="485" ht="15.75" spans="1:4">
      <c r="A485" s="61" t="str">
        <f t="shared" si="7"/>
        <v>medicine</v>
      </c>
      <c r="B485" s="1" t="str">
        <v>Medicine</v>
      </c>
      <c r="C485" s="113" t="str">
        <f>VLOOKUP('Master_WMS (Linh)'!B485,'wms-app (backup)'!$A:$F,5,0)</f>
        <v>Thuốc</v>
      </c>
      <c r="D485" s="113" t="str">
        <f>VLOOKUP('Master_WMS (Linh)'!B485,'wms-app (backup)'!$A:$F,6,0)</f>
        <v>Medicine</v>
      </c>
    </row>
    <row r="486" ht="15.75" spans="1:4">
      <c r="A486" s="61" t="str">
        <f t="shared" si="7"/>
        <v>ordering_time</v>
      </c>
      <c r="B486" s="1" t="str">
        <v>Ordering time</v>
      </c>
      <c r="C486" s="113" t="str">
        <f>VLOOKUP('Master_WMS (Linh)'!B486,'wms-app (backup)'!$A:$F,5,0)</f>
        <v>Thời gian đặt</v>
      </c>
      <c r="D486" s="113" t="str">
        <f>VLOOKUP('Master_WMS (Linh)'!B486,'wms-app (backup)'!$A:$F,6,0)</f>
        <v>Ordering time</v>
      </c>
    </row>
    <row r="487" ht="15.75" spans="1:4">
      <c r="A487" s="61" t="str">
        <f t="shared" si="7"/>
        <v>do_you_want_to_complete_packing_and_print_the_delivery_note?</v>
      </c>
      <c r="B487" s="1" t="str">
        <v>Do you want to Complete packing and print the delivery note?</v>
      </c>
      <c r="C487" s="113" t="str">
        <f>VLOOKUP('Master_WMS (Linh)'!B487,'wms-app (backup)'!$A:$F,5,0)</f>
        <v>Bạn muốn hoàn thành đóng gói và in phiếu giao?</v>
      </c>
      <c r="D487" s="113" t="str">
        <f>VLOOKUP('Master_WMS (Linh)'!B487,'wms-app (backup)'!$A:$F,6,0)</f>
        <v>Do you want to Complete packing and print the delivery note?</v>
      </c>
    </row>
    <row r="488" ht="15.75" spans="1:4">
      <c r="A488" s="61" t="str">
        <f t="shared" si="7"/>
        <v>do_you_want_to_cancel_the_booked_carrier?</v>
      </c>
      <c r="B488" s="1" t="str">
        <v>Do you want to cancel the booked carrier?</v>
      </c>
      <c r="C488" s="113" t="str">
        <f>VLOOKUP('Master_WMS (Linh)'!B488,'wms-app (backup)'!$A:$F,5,0)</f>
        <v>Bạn muốn hủy nhà vận chuyển đã đặt?</v>
      </c>
      <c r="D488" s="113" t="str">
        <f>VLOOKUP('Master_WMS (Linh)'!B488,'wms-app (backup)'!$A:$F,6,0)</f>
        <v>Do you want to cancel the booked carrier?</v>
      </c>
    </row>
    <row r="489" ht="15.75" spans="1:4">
      <c r="A489" s="61" t="str">
        <f t="shared" si="7"/>
        <v>agree</v>
      </c>
      <c r="B489" s="1" t="str">
        <v>Agree</v>
      </c>
      <c r="C489" s="113" t="str">
        <f>VLOOKUP('Master_WMS (Linh)'!B489,'wms-app (backup)'!$A:$F,5,0)</f>
        <v>Đồng ý</v>
      </c>
      <c r="D489" s="113" t="str">
        <f>VLOOKUP('Master_WMS (Linh)'!B489,'wms-app (backup)'!$A:$F,6,0)</f>
        <v>Agree</v>
      </c>
    </row>
    <row r="490" ht="15.75" spans="1:4">
      <c r="A490" s="61" t="str">
        <f t="shared" si="7"/>
        <v>number_of_services/discount_codes</v>
      </c>
      <c r="B490" s="1" t="str">
        <v>Number of Services/Discount codes</v>
      </c>
      <c r="C490" s="113" t="str">
        <f>VLOOKUP('Master_WMS (Linh)'!B490,'wms-app (backup)'!$A:$F,5,0)</f>
        <v>Số lượng Dịch vụ/Mã giảm giá</v>
      </c>
      <c r="D490" s="113" t="str">
        <f>VLOOKUP('Master_WMS (Linh)'!B490,'wms-app (backup)'!$A:$F,6,0)</f>
        <v>Number of Services/Discount codes</v>
      </c>
    </row>
    <row r="491" ht="15.75" spans="1:4">
      <c r="A491" s="61" t="str">
        <f t="shared" si="7"/>
        <v>total_of_picked_items</v>
      </c>
      <c r="B491" s="1" t="str">
        <v>Total of picked items</v>
      </c>
      <c r="C491" s="113" t="str">
        <f>VLOOKUP('Master_WMS (Linh)'!B491,'wms-app (backup)'!$A:$F,5,0)</f>
        <v>Tổng số item đã lấy</v>
      </c>
      <c r="D491" s="113" t="str">
        <f>VLOOKUP('Master_WMS (Linh)'!B491,'wms-app (backup)'!$A:$F,6,0)</f>
        <v>Total of picked items</v>
      </c>
    </row>
    <row r="492" ht="15.75" spans="1:4">
      <c r="A492" s="61" t="str">
        <f t="shared" si="7"/>
        <v>total_of_scanned_items</v>
      </c>
      <c r="B492" s="1" t="str">
        <v>Total of scanned items</v>
      </c>
      <c r="C492" s="113" t="str">
        <f>VLOOKUP('Master_WMS (Linh)'!B492,'wms-app (backup)'!$A:$F,5,0)</f>
        <v>Tổng số item đã scan</v>
      </c>
      <c r="D492" s="113" t="str">
        <f>VLOOKUP('Master_WMS (Linh)'!B492,'wms-app (backup)'!$A:$F,6,0)</f>
        <v>Total of scanned items</v>
      </c>
    </row>
    <row r="493" ht="15.75" spans="1:4">
      <c r="A493" s="61" t="str">
        <f t="shared" si="7"/>
        <v>estimated_weight</v>
      </c>
      <c r="B493" s="1" t="str">
        <v>Estimated weight</v>
      </c>
      <c r="C493" s="113" t="str">
        <f>VLOOKUP('Master_WMS (Linh)'!B493,'wms-app (backup)'!$A:$F,5,0)</f>
        <v>Khối lượng dự kiến</v>
      </c>
      <c r="D493" s="113" t="str">
        <f>VLOOKUP('Master_WMS (Linh)'!B493,'wms-app (backup)'!$A:$F,6,0)</f>
        <v>Estimated weight</v>
      </c>
    </row>
    <row r="494" ht="15.75" spans="1:4">
      <c r="A494" s="61" t="str">
        <f t="shared" si="7"/>
        <v>actual_weight</v>
      </c>
      <c r="B494" s="1" t="str">
        <v>Actual weight</v>
      </c>
      <c r="C494" s="113" t="str">
        <f>VLOOKUP('Master_WMS (Linh)'!B494,'wms-app (backup)'!$A:$F,5,0)</f>
        <v>Khối lượng thực tế</v>
      </c>
      <c r="D494" s="113" t="str">
        <f>VLOOKUP('Master_WMS (Linh)'!B494,'wms-app (backup)'!$A:$F,6,0)</f>
        <v>Actual weight</v>
      </c>
    </row>
    <row r="495" ht="15.75" spans="1:4">
      <c r="A495" s="61" t="str">
        <f t="shared" si="7"/>
        <v>pick_basket_code</v>
      </c>
      <c r="B495" s="1" t="str">
        <v>PICK basket code</v>
      </c>
      <c r="C495" s="113" t="str">
        <f>VLOOKUP('Master_WMS (Linh)'!B495,'wms-app (backup)'!$A:$F,5,0)</f>
        <v>Mã rổ PICK</v>
      </c>
      <c r="D495" s="113" t="str">
        <f>VLOOKUP('Master_WMS (Linh)'!B495,'wms-app (backup)'!$A:$F,6,0)</f>
        <v>PICK basket code</v>
      </c>
    </row>
    <row r="496" ht="15.75" spans="1:4">
      <c r="A496" s="61" t="str">
        <f t="shared" si="7"/>
        <v>pick_start_time</v>
      </c>
      <c r="B496" s="1" t="str">
        <v>PICK start time</v>
      </c>
      <c r="C496" s="113" t="str">
        <f>VLOOKUP('Master_WMS (Linh)'!B496,'wms-app (backup)'!$A:$F,5,0)</f>
        <v>Thời gian bắt đầu PICK</v>
      </c>
      <c r="D496" s="113" t="str">
        <f>VLOOKUP('Master_WMS (Linh)'!B496,'wms-app (backup)'!$A:$F,6,0)</f>
        <v>PICK start time</v>
      </c>
    </row>
    <row r="497" ht="15.75" spans="1:4">
      <c r="A497" s="61" t="str">
        <f t="shared" si="7"/>
        <v>pick_end_time</v>
      </c>
      <c r="B497" s="1" t="str">
        <v>PICK end time</v>
      </c>
      <c r="C497" s="113" t="str">
        <f>VLOOKUP('Master_WMS (Linh)'!B497,'wms-app (backup)'!$A:$F,5,0)</f>
        <v>Thời gian kết thúc PICK</v>
      </c>
      <c r="D497" s="113" t="str">
        <f>VLOOKUP('Master_WMS (Linh)'!B497,'wms-app (backup)'!$A:$F,6,0)</f>
        <v>PICK end time</v>
      </c>
    </row>
    <row r="498" ht="15.75" spans="1:4">
      <c r="A498" s="61" t="str">
        <f t="shared" si="7"/>
        <v>qc_basket_code</v>
      </c>
      <c r="B498" s="1" t="str">
        <v>QC basket code</v>
      </c>
      <c r="C498" s="113" t="str">
        <f>VLOOKUP('Master_WMS (Linh)'!B498,'wms-app (backup)'!$A:$F,5,0)</f>
        <v>Mã rổ QC</v>
      </c>
      <c r="D498" s="113" t="str">
        <f>VLOOKUP('Master_WMS (Linh)'!B498,'wms-app (backup)'!$A:$F,6,0)</f>
        <v>QC basket code</v>
      </c>
    </row>
    <row r="499" ht="15.75" spans="1:4">
      <c r="A499" s="61" t="str">
        <f t="shared" si="7"/>
        <v>qc_staff</v>
      </c>
      <c r="B499" s="1" t="str">
        <v>QC staff</v>
      </c>
      <c r="C499" s="113" t="str">
        <f>VLOOKUP('Master_WMS (Linh)'!B499,'wms-app (backup)'!$A:$F,5,0)</f>
        <v>Nhân viên QC</v>
      </c>
      <c r="D499" s="113" t="str">
        <f>VLOOKUP('Master_WMS (Linh)'!B499,'wms-app (backup)'!$A:$F,6,0)</f>
        <v>QC staff</v>
      </c>
    </row>
    <row r="500" ht="15.75" spans="1:4">
      <c r="A500" s="61" t="str">
        <f t="shared" si="7"/>
        <v>qc_start_time</v>
      </c>
      <c r="B500" s="1" t="str">
        <v>QC start time</v>
      </c>
      <c r="C500" s="113" t="str">
        <f>VLOOKUP('Master_WMS (Linh)'!B500,'wms-app (backup)'!$A:$F,5,0)</f>
        <v>Thời gian bắt đầu QC</v>
      </c>
      <c r="D500" s="113" t="str">
        <f>VLOOKUP('Master_WMS (Linh)'!B500,'wms-app (backup)'!$A:$F,6,0)</f>
        <v>QC start time</v>
      </c>
    </row>
    <row r="501" ht="15.75" spans="1:4">
      <c r="A501" s="61" t="str">
        <f t="shared" si="7"/>
        <v>qc_end_time</v>
      </c>
      <c r="B501" s="1" t="str">
        <v>QC end time</v>
      </c>
      <c r="C501" s="113" t="str">
        <f>VLOOKUP('Master_WMS (Linh)'!B501,'wms-app (backup)'!$A:$F,5,0)</f>
        <v>Thời gian kết thúc QC</v>
      </c>
      <c r="D501" s="113" t="str">
        <f>VLOOKUP('Master_WMS (Linh)'!B501,'wms-app (backup)'!$A:$F,6,0)</f>
        <v>QC end time</v>
      </c>
    </row>
    <row r="502" ht="15.75" spans="1:4">
      <c r="A502" s="61" t="str">
        <f t="shared" si="7"/>
        <v>customer_information</v>
      </c>
      <c r="B502" s="1" t="str">
        <v>Customer information</v>
      </c>
      <c r="C502" s="113" t="str">
        <f>VLOOKUP('Master_WMS (Linh)'!B502,'wms-app (backup)'!$A:$F,5,0)</f>
        <v>Thông tin khách hàng</v>
      </c>
      <c r="D502" s="113" t="str">
        <f>VLOOKUP('Master_WMS (Linh)'!B502,'wms-app (backup)'!$A:$F,6,0)</f>
        <v>Customer information</v>
      </c>
    </row>
    <row r="503" ht="15.75" spans="1:4">
      <c r="A503" s="61" t="str">
        <f t="shared" si="7"/>
        <v>customer's_name</v>
      </c>
      <c r="B503" s="1" t="str">
        <v>Customer's name</v>
      </c>
      <c r="C503" s="113" t="str">
        <f>VLOOKUP('Master_WMS (Linh)'!B503,'wms-app (backup)'!$A:$F,5,0)</f>
        <v>Tên khách hàng</v>
      </c>
      <c r="D503" s="113" t="str">
        <f>VLOOKUP('Master_WMS (Linh)'!B503,'wms-app (backup)'!$A:$F,6,0)</f>
        <v>Customer's name</v>
      </c>
    </row>
    <row r="504" ht="15.75" spans="1:4">
      <c r="A504" s="61" t="str">
        <f t="shared" si="7"/>
        <v>address</v>
      </c>
      <c r="B504" s="1" t="str">
        <v>Address</v>
      </c>
      <c r="C504" s="113" t="str">
        <f>VLOOKUP('Master_WMS (Linh)'!B504,'wms-app (backup)'!$A:$F,5,0)</f>
        <v>Địa chỉ</v>
      </c>
      <c r="D504" s="113" t="str">
        <f>VLOOKUP('Master_WMS (Linh)'!B504,'wms-app (backup)'!$A:$F,6,0)</f>
        <v>Address</v>
      </c>
    </row>
    <row r="505" ht="15.75" spans="1:4">
      <c r="A505" s="61" t="str">
        <f t="shared" si="7"/>
        <v>delivery_status</v>
      </c>
      <c r="B505" s="1" t="str">
        <v>Delivery Status</v>
      </c>
      <c r="C505" s="113" t="str">
        <f>VLOOKUP('Master_WMS (Linh)'!B505,'wms-app (backup)'!$A:$F,5,0)</f>
        <v>Trạng thái giao hàng</v>
      </c>
      <c r="D505" s="113" t="str">
        <f>VLOOKUP('Master_WMS (Linh)'!B505,'wms-app (backup)'!$A:$F,6,0)</f>
        <v>Delivery Status</v>
      </c>
    </row>
    <row r="506" ht="15.75" spans="1:4">
      <c r="A506" s="61" t="str">
        <f t="shared" si="7"/>
        <v>product_details</v>
      </c>
      <c r="B506" s="1" t="str">
        <v>Product details</v>
      </c>
      <c r="C506" s="113" t="str">
        <f>VLOOKUP('Master_WMS (Linh)'!B506,'wms-app (backup)'!$A:$F,5,0)</f>
        <v>Chi tiết sản phẩm</v>
      </c>
      <c r="D506" s="113" t="str">
        <f>VLOOKUP('Master_WMS (Linh)'!B506,'wms-app (backup)'!$A:$F,6,0)</f>
        <v>Product details</v>
      </c>
    </row>
    <row r="507" ht="15.75" spans="1:4">
      <c r="A507" s="61" t="str">
        <f t="shared" si="7"/>
        <v>product_images</v>
      </c>
      <c r="B507" s="1" t="str">
        <v>Product images</v>
      </c>
      <c r="C507" s="113" t="str">
        <f>VLOOKUP('Master_WMS (Linh)'!B507,'wms-app (backup)'!$A:$F,5,0)</f>
        <v>Ảnh sản phẩm</v>
      </c>
      <c r="D507" s="113" t="str">
        <f>VLOOKUP('Master_WMS (Linh)'!B507,'wms-app (backup)'!$A:$F,6,0)</f>
        <v>Product images</v>
      </c>
    </row>
    <row r="508" ht="15.75" spans="1:4">
      <c r="A508" s="61" t="str">
        <f t="shared" si="7"/>
        <v>picked_quantity</v>
      </c>
      <c r="B508" s="1" t="str">
        <v>Picked quantity</v>
      </c>
      <c r="C508" s="113" t="str">
        <f>VLOOKUP('Master_WMS (Linh)'!B508,'wms-app (backup)'!$A:$F,5,0)</f>
        <v>Số đã lấy</v>
      </c>
      <c r="D508" s="113" t="str">
        <f>VLOOKUP('Master_WMS (Linh)'!B508,'wms-app (backup)'!$A:$F,6,0)</f>
        <v>Picked quantity</v>
      </c>
    </row>
    <row r="509" ht="15.75" spans="1:4">
      <c r="A509" s="61" t="str">
        <f t="shared" si="7"/>
        <v>activity_history</v>
      </c>
      <c r="B509" s="1" t="str">
        <v>Activity history</v>
      </c>
      <c r="C509" s="113" t="str">
        <f>VLOOKUP('Master_WMS (Linh)'!B509,'wms-app (backup)'!$A:$F,5,0)</f>
        <v>Lịch sử thao tác</v>
      </c>
      <c r="D509" s="113" t="str">
        <f>VLOOKUP('Master_WMS (Linh)'!B509,'wms-app (backup)'!$A:$F,6,0)</f>
        <v>Activity history</v>
      </c>
    </row>
    <row r="510" ht="15.75" spans="1:4">
      <c r="A510" s="61" t="str">
        <f t="shared" si="7"/>
        <v>selected_{{value}}_items</v>
      </c>
      <c r="B510" s="1" t="str">
        <v>Selected {{value}} items</v>
      </c>
      <c r="C510" s="113" t="str">
        <f>VLOOKUP('Master_WMS (Linh)'!B510,'wms-app (backup)'!$A:$F,5,0)</f>
        <v>Đã chọn {{value}} items</v>
      </c>
      <c r="D510" s="113" t="str">
        <f>VLOOKUP('Master_WMS (Linh)'!B510,'wms-app (backup)'!$A:$F,6,0)</f>
        <v>Selected {{value}} items</v>
      </c>
    </row>
    <row r="511" ht="15.75" spans="1:4">
      <c r="A511" s="61" t="str">
        <f t="shared" si="7"/>
        <v>qc</v>
      </c>
      <c r="B511" s="1" t="str">
        <v>QC</v>
      </c>
      <c r="C511" s="113" t="str">
        <f>VLOOKUP('Master_WMS (Linh)'!B511,'wms-app (backup)'!$A:$F,5,0)</f>
        <v>QC</v>
      </c>
      <c r="D511" s="113" t="str">
        <f>VLOOKUP('Master_WMS (Linh)'!B511,'wms-app (backup)'!$A:$F,6,0)</f>
        <v>QC</v>
      </c>
    </row>
    <row r="512" ht="15.75" spans="1:4">
      <c r="A512" s="61" t="str">
        <f t="shared" si="7"/>
        <v>this_{{value}}_ticket_cannot_be_activated</v>
      </c>
      <c r="B512" s="1" t="str">
        <v>This {{value}} ticket cannot be activated</v>
      </c>
      <c r="C512" s="113" t="str">
        <f>VLOOKUP('Master_WMS (Linh)'!B512,'wms-app (backup)'!$A:$F,5,0)</f>
        <v>Không thể kích hoạt phiếu {{value}} này</v>
      </c>
      <c r="D512" s="113" t="str">
        <f>VLOOKUP('Master_WMS (Linh)'!B512,'wms-app (backup)'!$A:$F,6,0)</f>
        <v>This {{value}} ticket cannot be activated</v>
      </c>
    </row>
    <row r="513" ht="15.75" spans="1:4">
      <c r="A513" s="61" t="str">
        <f t="shared" si="7"/>
        <v>reason:_order_value_is_less_than_{{value}}_vnd</v>
      </c>
      <c r="B513" s="1" t="str">
        <v>Reason: Order value is less than {{value}} VND</v>
      </c>
      <c r="C513" s="113" t="str">
        <f>VLOOKUP('Master_WMS (Linh)'!B513,'wms-app (backup)'!$A:$F,5,0)</f>
        <v>Lý do: Giá trị đơn hàng nhỏ hơn {{value}}VND</v>
      </c>
      <c r="D513" s="113" t="str">
        <f>VLOOKUP('Master_WMS (Linh)'!B513,'wms-app (backup)'!$A:$F,6,0)</f>
        <v>Reason: Order value is less than {{value}} VND</v>
      </c>
    </row>
    <row r="514" ht="15.75" spans="1:4">
      <c r="A514" s="61" t="str">
        <f t="shared" ref="A514:A577" si="8">LOWER(SUBSTITUTE(TRIM(B514)," ","_"))</f>
        <v>content_must_not_be_empty</v>
      </c>
      <c r="B514" s="1" t="str">
        <v>Content must not be empty</v>
      </c>
      <c r="C514" s="113" t="str">
        <f>VLOOKUP('Master_WMS (Linh)'!B514,'wms-app (backup)'!$A:$F,5,0)</f>
        <v>Nội dung không được để trống</v>
      </c>
      <c r="D514" s="113" t="str">
        <f>VLOOKUP('Master_WMS (Linh)'!B514,'wms-app (backup)'!$A:$F,6,0)</f>
        <v>Content must not be empty</v>
      </c>
    </row>
    <row r="515" ht="15.75" spans="1:4">
      <c r="A515" s="61" t="str">
        <f t="shared" si="8"/>
        <v>change_status_successfully</v>
      </c>
      <c r="B515" s="1" t="str">
        <v>Change status successfully</v>
      </c>
      <c r="C515" s="113" t="str">
        <f>VLOOKUP('Master_WMS (Linh)'!B515,'wms-app (backup)'!$A:$F,5,0)</f>
        <v>Chuyển trạng thái thành công</v>
      </c>
      <c r="D515" s="113" t="str">
        <f>VLOOKUP('Master_WMS (Linh)'!B515,'wms-app (backup)'!$A:$F,6,0)</f>
        <v>Change status successfully</v>
      </c>
    </row>
    <row r="516" ht="15.75" spans="1:4">
      <c r="A516" s="61" t="str">
        <f t="shared" si="8"/>
        <v>finish_changing_ticket_status</v>
      </c>
      <c r="B516" s="1" t="str">
        <v>Finish changing ticket status</v>
      </c>
      <c r="C516" s="113" t="str">
        <f>VLOOKUP('Master_WMS (Linh)'!B516,'wms-app (backup)'!$A:$F,5,0)</f>
        <v>Hoàn tất chuyển trạng thái các phiếu</v>
      </c>
      <c r="D516" s="113" t="str">
        <f>VLOOKUP('Master_WMS (Linh)'!B516,'wms-app (backup)'!$A:$F,6,0)</f>
        <v>Finish changing ticket status</v>
      </c>
    </row>
    <row r="517" ht="15.75" spans="1:4">
      <c r="A517" s="61" t="str">
        <f t="shared" si="8"/>
        <v>update_status_for_ticket_{{value}}</v>
      </c>
      <c r="B517" s="1" t="str">
        <v>Update status for ticket {{value}}</v>
      </c>
      <c r="C517" s="113" t="str">
        <f>VLOOKUP('Master_WMS (Linh)'!B517,'wms-app (backup)'!$A:$F,5,0)</f>
        <v>Cập nhật trạng thái cho phiếu {{value}}</v>
      </c>
      <c r="D517" s="113" t="str">
        <f>VLOOKUP('Master_WMS (Linh)'!B517,'wms-app (backup)'!$A:$F,6,0)</f>
        <v>Update status for ticket {{value}}</v>
      </c>
    </row>
    <row r="518" ht="15.75" spans="1:4">
      <c r="A518" s="61" t="str">
        <f t="shared" si="8"/>
        <v>assign_ticket_successfully</v>
      </c>
      <c r="B518" s="1" t="str">
        <v>Assign ticket successfully</v>
      </c>
      <c r="C518" s="113" t="str">
        <f>VLOOKUP('Master_WMS (Linh)'!B518,'wms-app (backup)'!$A:$F,5,0)</f>
        <v>Gán phiếu thành công</v>
      </c>
      <c r="D518" s="113" t="str">
        <f>VLOOKUP('Master_WMS (Linh)'!B518,'wms-app (backup)'!$A:$F,6,0)</f>
        <v>Assign ticket successfully</v>
      </c>
    </row>
    <row r="519" ht="15.75" spans="1:4">
      <c r="A519" s="61" t="str">
        <f t="shared" si="8"/>
        <v>activation_reason_must_be_at_least_5_words</v>
      </c>
      <c r="B519" s="1" t="str">
        <v>Activation reason must be at least 5 words</v>
      </c>
      <c r="C519" s="113" t="str">
        <f>VLOOKUP('Master_WMS (Linh)'!B519,'wms-app (backup)'!$A:$F,5,0)</f>
        <v>Lý do kích hoạt phải có ít nhất 5 từ</v>
      </c>
      <c r="D519" s="113" t="str">
        <f>VLOOKUP('Master_WMS (Linh)'!B519,'wms-app (backup)'!$A:$F,6,0)</f>
        <v>Activation reason must be at least 5 words</v>
      </c>
    </row>
    <row r="520" ht="15.75" spans="1:4">
      <c r="A520" s="61" t="str">
        <f t="shared" si="8"/>
        <v>add_note_successfully</v>
      </c>
      <c r="B520" s="1" t="str">
        <v>Add note successfully</v>
      </c>
      <c r="C520" s="113" t="str">
        <f>VLOOKUP('Master_WMS (Linh)'!B520,'wms-app (backup)'!$A:$F,5,0)</f>
        <v>Thêm ghi chú thành công</v>
      </c>
      <c r="D520" s="113" t="str">
        <f>VLOOKUP('Master_WMS (Linh)'!B520,'wms-app (backup)'!$A:$F,6,0)</f>
        <v>Add note successfully</v>
      </c>
    </row>
    <row r="521" ht="15.75" spans="1:4">
      <c r="A521" s="61" t="str">
        <f t="shared" si="8"/>
        <v>add_note_unsuccessfully</v>
      </c>
      <c r="B521" s="1" t="str">
        <v>Add note unsuccessfully</v>
      </c>
      <c r="C521" s="113" t="str">
        <f>VLOOKUP('Master_WMS (Linh)'!B521,'wms-app (backup)'!$A:$F,5,0)</f>
        <v>Thêm ghi chú thất bại</v>
      </c>
      <c r="D521" s="113" t="str">
        <f>VLOOKUP('Master_WMS (Linh)'!B521,'wms-app (backup)'!$A:$F,6,0)</f>
        <v>Add note unsuccessfully</v>
      </c>
    </row>
    <row r="522" ht="15.75" spans="1:4">
      <c r="A522" s="61" t="str">
        <f t="shared" si="8"/>
        <v>please_reload_the_page</v>
      </c>
      <c r="B522" s="1" t="str">
        <v>Please reload the page</v>
      </c>
      <c r="C522" s="113" t="str">
        <f>VLOOKUP('Master_WMS (Linh)'!B522,'wms-app (backup)'!$A:$F,5,0)</f>
        <v>Vui lòng tải lại trang</v>
      </c>
      <c r="D522" s="113" t="str">
        <f>VLOOKUP('Master_WMS (Linh)'!B522,'wms-app (backup)'!$A:$F,6,0)</f>
        <v>Please reload the page</v>
      </c>
    </row>
    <row r="523" ht="15.75" spans="1:4">
      <c r="A523" s="61" t="str">
        <f t="shared" si="8"/>
        <v>order_activity_date</v>
      </c>
      <c r="B523" s="1" t="str">
        <v>Order activity date</v>
      </c>
      <c r="C523" s="113" t="str">
        <f>VLOOKUP('Master_WMS (Linh)'!B523,'wms-app (backup)'!$A:$F,5,0)</f>
        <v>Ngày vận hành đơn</v>
      </c>
      <c r="D523" s="113" t="str">
        <f>VLOOKUP('Master_WMS (Linh)'!B523,'wms-app (backup)'!$A:$F,6,0)</f>
        <v>Order activity date</v>
      </c>
    </row>
    <row r="524" ht="15.75" spans="1:4">
      <c r="A524" s="61" t="str">
        <f t="shared" si="8"/>
        <v>start_pick</v>
      </c>
      <c r="B524" s="1" t="str">
        <v>Start PICK</v>
      </c>
      <c r="C524" s="113" t="str">
        <f>VLOOKUP('Master_WMS (Linh)'!B524,'wms-app (backup)'!$A:$F,5,0)</f>
        <v>Bắt đầu Pick</v>
      </c>
      <c r="D524" s="113" t="str">
        <f>VLOOKUP('Master_WMS (Linh)'!B524,'wms-app (backup)'!$A:$F,6,0)</f>
        <v>Start PICK</v>
      </c>
    </row>
    <row r="525" ht="15.75" spans="1:4">
      <c r="A525" s="61" t="str">
        <f t="shared" si="8"/>
        <v>end_pick</v>
      </c>
      <c r="B525" s="1" t="str">
        <v>End PICK</v>
      </c>
      <c r="C525" s="113" t="str">
        <f>VLOOKUP('Master_WMS (Linh)'!B525,'wms-app (backup)'!$A:$F,5,0)</f>
        <v>Kết thúc Pick</v>
      </c>
      <c r="D525" s="113" t="str">
        <f>VLOOKUP('Master_WMS (Linh)'!B525,'wms-app (backup)'!$A:$F,6,0)</f>
        <v>End PICK</v>
      </c>
    </row>
    <row r="526" ht="15.75" spans="1:4">
      <c r="A526" s="61" t="str">
        <f t="shared" si="8"/>
        <v>pick_employee_code</v>
      </c>
      <c r="B526" s="1" t="str">
        <v>PICK employee code</v>
      </c>
      <c r="C526" s="113" t="str">
        <f>VLOOKUP('Master_WMS (Linh)'!B526,'wms-app (backup)'!$A:$F,5,0)</f>
        <v>Mã Nhân viên Pick</v>
      </c>
      <c r="D526" s="113" t="str">
        <f>VLOOKUP('Master_WMS (Linh)'!B526,'wms-app (backup)'!$A:$F,6,0)</f>
        <v>PICK employee code</v>
      </c>
    </row>
    <row r="527" ht="15.75" spans="1:4">
      <c r="A527" s="61" t="str">
        <f t="shared" si="8"/>
        <v>merging_location</v>
      </c>
      <c r="B527" s="1" t="str">
        <v>Merging location</v>
      </c>
      <c r="C527" s="113" t="str">
        <f>VLOOKUP('Master_WMS (Linh)'!B527,'wms-app (backup)'!$A:$F,5,0)</f>
        <v>Vị trí gộp</v>
      </c>
      <c r="D527" s="113" t="str">
        <f>VLOOKUP('Master_WMS (Linh)'!B527,'wms-app (backup)'!$A:$F,6,0)</f>
        <v>Merging location</v>
      </c>
    </row>
    <row r="528" ht="15.75" spans="1:4">
      <c r="A528" s="61" t="str">
        <f t="shared" si="8"/>
        <v>start_qc/pack</v>
      </c>
      <c r="B528" s="1" t="str">
        <v>Start QC/PACK</v>
      </c>
      <c r="C528" s="113" t="str">
        <f>VLOOKUP('Master_WMS (Linh)'!B528,'wms-app (backup)'!$A:$F,5,0)</f>
        <v>Bắt đầu QC/Pack</v>
      </c>
      <c r="D528" s="113" t="str">
        <f>VLOOKUP('Master_WMS (Linh)'!B528,'wms-app (backup)'!$A:$F,6,0)</f>
        <v>Start QC/PACK</v>
      </c>
    </row>
    <row r="529" ht="15.75" spans="1:4">
      <c r="A529" s="61" t="str">
        <f t="shared" si="8"/>
        <v>end_qc/pack</v>
      </c>
      <c r="B529" s="1" t="str">
        <v>End QC/PACK</v>
      </c>
      <c r="C529" s="113" t="str">
        <f>VLOOKUP('Master_WMS (Linh)'!B529,'wms-app (backup)'!$A:$F,5,0)</f>
        <v>Kết thúc QC/Pack</v>
      </c>
      <c r="D529" s="113" t="str">
        <f>VLOOKUP('Master_WMS (Linh)'!B529,'wms-app (backup)'!$A:$F,6,0)</f>
        <v>End QC/PACK</v>
      </c>
    </row>
    <row r="530" ht="15.75" spans="1:4">
      <c r="A530" s="61" t="str">
        <f t="shared" si="8"/>
        <v>qc/pack_staff</v>
      </c>
      <c r="B530" s="1" t="str">
        <v>QC/PACK staff</v>
      </c>
      <c r="C530" s="113" t="str">
        <f>VLOOKUP('Master_WMS (Linh)'!B530,'wms-app (backup)'!$A:$F,5,0)</f>
        <v>Nhân viên QC/Pack</v>
      </c>
      <c r="D530" s="113" t="str">
        <f>VLOOKUP('Master_WMS (Linh)'!B530,'wms-app (backup)'!$A:$F,6,0)</f>
        <v>QC/PACK staff</v>
      </c>
    </row>
    <row r="531" ht="15.75" spans="1:4">
      <c r="A531" s="61" t="str">
        <f t="shared" si="8"/>
        <v>tag</v>
      </c>
      <c r="B531" s="1" t="str">
        <v>Tag</v>
      </c>
      <c r="C531" s="113" t="str">
        <f>VLOOKUP('Master_WMS (Linh)'!B531,'wms-app (backup)'!$A:$F,5,0)</f>
        <v>Thẻ</v>
      </c>
      <c r="D531" s="113" t="str">
        <f>VLOOKUP('Master_WMS (Linh)'!B531,'wms-app (backup)'!$A:$F,6,0)</f>
        <v>Tag</v>
      </c>
    </row>
    <row r="532" ht="15.75" spans="1:4">
      <c r="A532" s="61" t="str">
        <f t="shared" si="8"/>
        <v>province</v>
      </c>
      <c r="B532" s="1" t="str">
        <v>Province</v>
      </c>
      <c r="C532" s="113" t="str">
        <f>VLOOKUP('Master_WMS (Linh)'!B532,'wms-app (backup)'!$A:$F,5,0)</f>
        <v>Tỉnh</v>
      </c>
      <c r="D532" s="113" t="str">
        <f>VLOOKUP('Master_WMS (Linh)'!B532,'wms-app (backup)'!$A:$F,6,0)</f>
        <v>Province</v>
      </c>
    </row>
    <row r="533" ht="15.75" spans="1:4">
      <c r="A533" s="61" t="str">
        <f t="shared" si="8"/>
        <v>additional_ticket</v>
      </c>
      <c r="B533" s="1" t="str">
        <v>Additional ticket</v>
      </c>
      <c r="C533" s="113" t="str">
        <f>VLOOKUP('Master_WMS (Linh)'!B533,'wms-app (backup)'!$A:$F,5,0)</f>
        <v>Phiếu bổ sung</v>
      </c>
      <c r="D533" s="113" t="str">
        <f>VLOOKUP('Master_WMS (Linh)'!B533,'wms-app (backup)'!$A:$F,6,0)</f>
        <v>Additional ticket</v>
      </c>
    </row>
    <row r="534" ht="15.75" spans="1:4">
      <c r="A534" s="61" t="str">
        <f t="shared" si="8"/>
        <v>pick_ticket</v>
      </c>
      <c r="B534" s="1" t="str">
        <v>Pick ticket</v>
      </c>
      <c r="C534" s="113" t="str">
        <f>VLOOKUP('Master_WMS (Linh)'!B534,'wms-app (backup)'!$A:$F,5,0)</f>
        <v>Phiếu PICK</v>
      </c>
      <c r="D534" s="113" t="str">
        <f>VLOOKUP('Master_WMS (Linh)'!B534,'wms-app (backup)'!$A:$F,6,0)</f>
        <v>Pick ticket</v>
      </c>
    </row>
    <row r="535" ht="15.75" spans="1:4">
      <c r="A535" s="61" t="str">
        <f t="shared" si="8"/>
        <v>view_details</v>
      </c>
      <c r="B535" s="1" t="str">
        <v>View details</v>
      </c>
      <c r="C535" s="113" t="str">
        <f>VLOOKUP('Master_WMS (Linh)'!B535,'wms-app (backup)'!$A:$F,5,0)</f>
        <v>Xem chi tiết</v>
      </c>
      <c r="D535" s="113" t="str">
        <f>VLOOKUP('Master_WMS (Linh)'!B535,'wms-app (backup)'!$A:$F,6,0)</f>
        <v>View details</v>
      </c>
    </row>
    <row r="536" ht="15.75" spans="1:4">
      <c r="A536" s="61" t="str">
        <f t="shared" si="8"/>
        <v>assign_to_employee</v>
      </c>
      <c r="B536" s="1" t="str">
        <v>Assign to employee</v>
      </c>
      <c r="C536" s="113" t="str">
        <f>VLOOKUP('Master_WMS (Linh)'!B536,'wms-app (backup)'!$A:$F,5,0)</f>
        <v>Gán cho nhân viên</v>
      </c>
      <c r="D536" s="113" t="str">
        <f>VLOOKUP('Master_WMS (Linh)'!B536,'wms-app (backup)'!$A:$F,6,0)</f>
        <v>Assign to employee</v>
      </c>
    </row>
    <row r="537" ht="15.75" spans="1:4">
      <c r="A537" s="61" t="str">
        <f t="shared" si="8"/>
        <v>active_the_ticket</v>
      </c>
      <c r="B537" s="1" t="str">
        <v>Active the ticket</v>
      </c>
      <c r="C537" s="113" t="str">
        <f>VLOOKUP('Master_WMS (Linh)'!B537,'wms-app (backup)'!$A:$F,5,0)</f>
        <v>Kích hoạt phiếu</v>
      </c>
      <c r="D537" s="113" t="str">
        <f>VLOOKUP('Master_WMS (Linh)'!B537,'wms-app (backup)'!$A:$F,6,0)</f>
        <v>Active the ticket</v>
      </c>
    </row>
    <row r="538" ht="15.75" spans="1:4">
      <c r="A538" s="61" t="str">
        <f t="shared" si="8"/>
        <v>print_the_additional_ticket</v>
      </c>
      <c r="B538" s="1" t="str">
        <v>Print the additional ticket</v>
      </c>
      <c r="C538" s="113" t="str">
        <f>VLOOKUP('Master_WMS (Linh)'!B538,'wms-app (backup)'!$A:$F,5,0)</f>
        <v>In phiếu bổ sung</v>
      </c>
      <c r="D538" s="113" t="str">
        <f>VLOOKUP('Master_WMS (Linh)'!B538,'wms-app (backup)'!$A:$F,6,0)</f>
        <v>Print the additional ticket</v>
      </c>
    </row>
    <row r="539" ht="15.75" spans="1:4">
      <c r="A539" s="61" t="str">
        <f t="shared" si="8"/>
        <v>transfer_to_cs</v>
      </c>
      <c r="B539" s="1" t="str">
        <v>Transfer to CS</v>
      </c>
      <c r="C539" s="113" t="str">
        <f>VLOOKUP('Master_WMS (Linh)'!B539,'wms-app (backup)'!$A:$F,5,0)</f>
        <v>Chuyển CS</v>
      </c>
      <c r="D539" s="113" t="str">
        <f>VLOOKUP('Master_WMS (Linh)'!B539,'wms-app (backup)'!$A:$F,6,0)</f>
        <v>Transfer to CS</v>
      </c>
    </row>
    <row r="540" ht="15.75" spans="1:4">
      <c r="A540" s="61" t="str">
        <f t="shared" si="8"/>
        <v>transfer_to_reserving</v>
      </c>
      <c r="B540" s="1" t="str">
        <v>Transfer to Reserving</v>
      </c>
      <c r="C540" s="113" t="str">
        <f>VLOOKUP('Master_WMS (Linh)'!B540,'wms-app (backup)'!$A:$F,5,0)</f>
        <v>Chuyển lại giữ hàng</v>
      </c>
      <c r="D540" s="113" t="str">
        <f>VLOOKUP('Master_WMS (Linh)'!B540,'wms-app (backup)'!$A:$F,6,0)</f>
        <v>Transfer to Reserving</v>
      </c>
    </row>
    <row r="541" ht="15.75" spans="1:4">
      <c r="A541" s="61" t="str">
        <f t="shared" si="8"/>
        <v>enter_multiple_so_codes</v>
      </c>
      <c r="B541" s="1" t="str">
        <v>Enter multiple SO codes</v>
      </c>
      <c r="C541" s="113" t="str">
        <f>VLOOKUP('Master_WMS (Linh)'!B541,'wms-app (backup)'!$A:$F,5,0)</f>
        <v>Nhập nhiều mã SO</v>
      </c>
      <c r="D541" s="113" t="str">
        <f>VLOOKUP('Master_WMS (Linh)'!B541,'wms-app (backup)'!$A:$F,6,0)</f>
        <v>Enter multiple SO codes</v>
      </c>
    </row>
    <row r="542" ht="15.75" spans="1:4">
      <c r="A542" s="61" t="str">
        <f t="shared" si="8"/>
        <v>search_by_merging_location</v>
      </c>
      <c r="B542" s="1" t="str">
        <v>Search by merging location</v>
      </c>
      <c r="C542" s="113" t="str">
        <f>VLOOKUP('Master_WMS (Linh)'!B542,'wms-app (backup)'!$A:$F,5,0)</f>
        <v>Tìm theo vị trí gộp</v>
      </c>
      <c r="D542" s="113" t="str">
        <f>VLOOKUP('Master_WMS (Linh)'!B542,'wms-app (backup)'!$A:$F,6,0)</f>
        <v>Search by merging location</v>
      </c>
    </row>
    <row r="543" ht="15.75" spans="1:4">
      <c r="A543" s="61" t="str">
        <f t="shared" si="8"/>
        <v>enter_location_code</v>
      </c>
      <c r="B543" s="1" t="str">
        <v>Enter location code</v>
      </c>
      <c r="C543" s="113" t="str">
        <f>VLOOKUP('Master_WMS (Linh)'!B543,'wms-app (backup)'!$A:$F,5,0)</f>
        <v>Nhập mã vị trí</v>
      </c>
      <c r="D543" s="113" t="str">
        <f>VLOOKUP('Master_WMS (Linh)'!B543,'wms-app (backup)'!$A:$F,6,0)</f>
        <v>Enter location code</v>
      </c>
    </row>
    <row r="544" ht="15.75" spans="1:4">
      <c r="A544" s="61" t="str">
        <f t="shared" si="8"/>
        <v>pick_staff_name</v>
      </c>
      <c r="B544" s="1" t="str">
        <v>Pick staff name</v>
      </c>
      <c r="C544" s="113" t="str">
        <f>VLOOKUP('Master_WMS (Linh)'!B544,'wms-app (backup)'!$A:$F,5,0)</f>
        <v>Tên nhân viên Pick</v>
      </c>
      <c r="D544" s="113" t="str">
        <f>VLOOKUP('Master_WMS (Linh)'!B544,'wms-app (backup)'!$A:$F,6,0)</f>
        <v>Pick staff name</v>
      </c>
    </row>
    <row r="545" ht="15.75" spans="1:4">
      <c r="A545" s="61" t="str">
        <f t="shared" si="8"/>
        <v>enter_employee_name</v>
      </c>
      <c r="B545" s="1" t="str">
        <v>Enter employee name</v>
      </c>
      <c r="C545" s="113" t="str">
        <f>VLOOKUP('Master_WMS (Linh)'!B545,'wms-app (backup)'!$A:$F,5,0)</f>
        <v>Nhập tên nhân viên</v>
      </c>
      <c r="D545" s="113" t="str">
        <f>VLOOKUP('Master_WMS (Linh)'!B545,'wms-app (backup)'!$A:$F,6,0)</f>
        <v>Enter employee name</v>
      </c>
    </row>
    <row r="546" ht="15.75" spans="1:4">
      <c r="A546" s="61" t="str">
        <f t="shared" si="8"/>
        <v>filter_order_that_match_one_of_the_above_tags</v>
      </c>
      <c r="B546" s="1" t="str">
        <v>Filter ORDER that match one of the above tags</v>
      </c>
      <c r="C546" s="113" t="str">
        <f>VLOOKUP('Master_WMS (Linh)'!B546,'wms-app (backup)'!$A:$F,5,0)</f>
        <v>Lọc đơn phù hợp với một trong những thẻ trên</v>
      </c>
      <c r="D546" s="113" t="str">
        <f>VLOOKUP('Master_WMS (Linh)'!B546,'wms-app (backup)'!$A:$F,6,0)</f>
        <v>Filter ORDER that match one of the above tags</v>
      </c>
    </row>
    <row r="547" ht="15.75" spans="1:4">
      <c r="A547" s="61" t="str">
        <f t="shared" si="8"/>
        <v>search_by_tags</v>
      </c>
      <c r="B547" s="1" t="str">
        <v>Search by tags</v>
      </c>
      <c r="C547" s="113" t="str">
        <f>VLOOKUP('Master_WMS (Linh)'!B547,'wms-app (backup)'!$A:$F,5,0)</f>
        <v>Tìm theo thẻ</v>
      </c>
      <c r="D547" s="113" t="str">
        <f>VLOOKUP('Master_WMS (Linh)'!B547,'wms-app (backup)'!$A:$F,6,0)</f>
        <v>Search by tags</v>
      </c>
    </row>
    <row r="548" ht="15.75" spans="1:4">
      <c r="A548" s="61" t="str">
        <f t="shared" si="8"/>
        <v>cancelled_reserving_order</v>
      </c>
      <c r="B548" s="1" t="str">
        <v>Cancelled reserving order</v>
      </c>
      <c r="C548" s="113" t="str">
        <f>VLOOKUP('Master_WMS (Linh)'!B548,'wms-app (backup)'!$A:$F,5,0)</f>
        <v>Đơn hủy giữ hàng</v>
      </c>
      <c r="D548" s="113" t="str">
        <f>VLOOKUP('Master_WMS (Linh)'!B548,'wms-app (backup)'!$A:$F,6,0)</f>
        <v>Cancelled reserving order</v>
      </c>
    </row>
    <row r="549" ht="15.75" spans="1:4">
      <c r="A549" s="61" t="str">
        <f t="shared" si="8"/>
        <v>orders_due_for_processing</v>
      </c>
      <c r="B549" s="1" t="str">
        <v>Orders due for processing</v>
      </c>
      <c r="C549" s="113" t="str">
        <f>VLOOKUP('Master_WMS (Linh)'!B549,'wms-app (backup)'!$A:$F,5,0)</f>
        <v>Đơn đến hạn</v>
      </c>
      <c r="D549" s="113" t="str">
        <f>VLOOKUP('Master_WMS (Linh)'!B549,'wms-app (backup)'!$A:$F,6,0)</f>
        <v>Orders due for processing</v>
      </c>
    </row>
    <row r="550" ht="15.75" spans="1:4">
      <c r="A550" s="61" t="str">
        <f t="shared" si="8"/>
        <v>activation_result</v>
      </c>
      <c r="B550" s="1" t="str">
        <v>Activation result</v>
      </c>
      <c r="C550" s="113" t="str">
        <f>VLOOKUP('Master_WMS (Linh)'!B550,'wms-app (backup)'!$A:$F,5,0)</f>
        <v>Kết quả kích hoạt</v>
      </c>
      <c r="D550" s="113" t="str">
        <f>VLOOKUP('Master_WMS (Linh)'!B550,'wms-app (backup)'!$A:$F,6,0)</f>
        <v>Activation result</v>
      </c>
    </row>
    <row r="551" ht="15.75" spans="1:4">
      <c r="A551" s="61" t="str">
        <f t="shared" si="8"/>
        <v>order_creation_date</v>
      </c>
      <c r="B551" s="1" t="str">
        <v>Order creation date</v>
      </c>
      <c r="C551" s="113" t="str">
        <f>VLOOKUP('Master_WMS (Linh)'!B551,'wms-app (backup)'!$A:$F,5,0)</f>
        <v>Ngày tạo đơn</v>
      </c>
      <c r="D551" s="113" t="str">
        <f>VLOOKUP('Master_WMS (Linh)'!B551,'wms-app (backup)'!$A:$F,6,0)</f>
        <v>Order creation date</v>
      </c>
    </row>
    <row r="552" ht="15.75" spans="1:4">
      <c r="A552" s="61" t="str">
        <f t="shared" si="8"/>
        <v>sort</v>
      </c>
      <c r="B552" s="1" t="str">
        <v>Sort</v>
      </c>
      <c r="C552" s="113" t="str">
        <f>VLOOKUP('Master_WMS (Linh)'!B552,'wms-app (backup)'!$A:$F,5,0)</f>
        <v>Sắp xếp</v>
      </c>
      <c r="D552" s="113" t="str">
        <f>VLOOKUP('Master_WMS (Linh)'!B552,'wms-app (backup)'!$A:$F,6,0)</f>
        <v>Sort</v>
      </c>
    </row>
    <row r="553" ht="15.75" spans="1:4">
      <c r="A553" s="61" t="str">
        <f t="shared" si="8"/>
        <v>skus</v>
      </c>
      <c r="B553" s="1" t="str">
        <v>SKUs</v>
      </c>
      <c r="C553" s="113" t="str">
        <f>VLOOKUP('Master_WMS (Linh)'!B553,'wms-app (backup)'!$A:$F,5,0)</f>
        <v>SKUs</v>
      </c>
      <c r="D553" s="113" t="str">
        <f>VLOOKUP('Master_WMS (Linh)'!B553,'wms-app (backup)'!$A:$F,6,0)</f>
        <v>SKUs</v>
      </c>
    </row>
    <row r="554" ht="15.75" spans="1:4">
      <c r="A554" s="61" t="str">
        <f t="shared" si="8"/>
        <v>employee_name</v>
      </c>
      <c r="B554" s="1" t="str">
        <v>Employee name</v>
      </c>
      <c r="C554" s="113" t="str">
        <f>VLOOKUP('Master_WMS (Linh)'!B554,'wms-app (backup)'!$A:$F,5,0)</f>
        <v>Tên nhân viên</v>
      </c>
      <c r="D554" s="113" t="str">
        <f>VLOOKUP('Master_WMS (Linh)'!B554,'wms-app (backup)'!$A:$F,6,0)</f>
        <v>Employee name</v>
      </c>
    </row>
    <row r="555" ht="15.75" spans="1:4">
      <c r="A555" s="61" t="str">
        <f t="shared" si="8"/>
        <v>note_:_enter_so_code_and_press_enter</v>
      </c>
      <c r="B555" s="1" t="str">
        <v>Note : Enter SO code and press Enter</v>
      </c>
      <c r="C555" s="113" t="str">
        <f>VLOOKUP('Master_WMS (Linh)'!B555,'wms-app (backup)'!$A:$F,5,0)</f>
        <v>Lưu ý: Nhập mã SO và nhấn Enter</v>
      </c>
      <c r="D555" s="113" t="str">
        <f>VLOOKUP('Master_WMS (Linh)'!B555,'wms-app (backup)'!$A:$F,6,0)</f>
        <v>Note : Enter SO code and press Enter</v>
      </c>
    </row>
    <row r="556" ht="15.75" spans="1:4">
      <c r="A556" s="61" t="str">
        <f t="shared" si="8"/>
        <v>list_of_orders_that_can_active_:_{{value}}_order(s)</v>
      </c>
      <c r="B556" s="1" t="str">
        <v>List of orders that can active : {{value}} order(s)</v>
      </c>
      <c r="C556" s="113" t="str">
        <f>VLOOKUP('Master_WMS (Linh)'!B556,'wms-app (backup)'!$A:$F,5,0)</f>
        <v>Danh sách đơn hàng có thể KÍCH HOẠT {{value}} đơn</v>
      </c>
      <c r="D556" s="113" t="str">
        <f>VLOOKUP('Master_WMS (Linh)'!B556,'wms-app (backup)'!$A:$F,6,0)</f>
        <v>List of orders that can active : {{value}} order(s)</v>
      </c>
    </row>
    <row r="557" ht="15.75" spans="1:4">
      <c r="A557" s="61" t="str">
        <f t="shared" si="8"/>
        <v>the_list_of_orders_that_has_not_reserve_enough_items</v>
      </c>
      <c r="B557" s="1" t="str">
        <v>The list of orders that has not reserve enough items</v>
      </c>
      <c r="C557" s="113" t="str">
        <f>VLOOKUP('Master_WMS (Linh)'!B557,'wms-app (backup)'!$A:$F,5,0)</f>
        <v> Danh sách đơn hàng chưa giữ đủ sản phẩm</v>
      </c>
      <c r="D557" s="113" t="str">
        <f>VLOOKUP('Master_WMS (Linh)'!B557,'wms-app (backup)'!$A:$F,6,0)</f>
        <v>The list of orders that has not reserve enough items</v>
      </c>
    </row>
    <row r="558" ht="15.75" spans="1:4">
      <c r="A558" s="61" t="str">
        <f t="shared" si="8"/>
        <v>the_order_has_an_important_product_has_not_been_reserved!_do_you_want_to_activate?</v>
      </c>
      <c r="B558" s="1" t="str">
        <v>The order has an important product has not been reserved! Do you want to activate?</v>
      </c>
      <c r="C558" s="113" t="str">
        <f>VLOOKUP('Master_WMS (Linh)'!B558,'wms-app (backup)'!$A:$F,5,0)</f>
        <v>Đơn hàng có sản phẩm quan trọng chưa được giữ! Bạn muốn KÍCH HOẠT?</v>
      </c>
      <c r="D558" s="113" t="str">
        <f>VLOOKUP('Master_WMS (Linh)'!B558,'wms-app (backup)'!$A:$F,6,0)</f>
        <v>The order has an important product has not been reserved! Do you want to activate?</v>
      </c>
    </row>
    <row r="559" ht="15.75" spans="1:4">
      <c r="A559" s="61" t="str">
        <f t="shared" si="8"/>
        <v>list_of_orders_with_value_less_than_3200_vnd</v>
      </c>
      <c r="B559" s="1" t="str">
        <v>List of orders with value less than 3200 VND</v>
      </c>
      <c r="C559" s="113" t="str">
        <f>VLOOKUP('Master_WMS (Linh)'!B559,'wms-app (backup)'!$A:$F,5,0)</f>
        <v>Danh sách đơn hàng có giá trị thấp hơn 3200 VNĐ</v>
      </c>
      <c r="D559" s="113" t="str">
        <f>VLOOKUP('Master_WMS (Linh)'!B559,'wms-app (backup)'!$A:$F,6,0)</f>
        <v>List of orders with value less than 3200 VND</v>
      </c>
    </row>
    <row r="560" ht="15.75" spans="1:4">
      <c r="A560" s="61" t="str">
        <f t="shared" si="8"/>
        <v>update_ticket_status</v>
      </c>
      <c r="B560" s="1" t="str">
        <v>Update ticket status</v>
      </c>
      <c r="C560" s="113" t="str">
        <f>VLOOKUP('Master_WMS (Linh)'!B560,'wms-app (backup)'!$A:$F,5,0)</f>
        <v>Cập nhật trạng thái của phiếu</v>
      </c>
      <c r="D560" s="113" t="str">
        <f>VLOOKUP('Master_WMS (Linh)'!B560,'wms-app (backup)'!$A:$F,6,0)</f>
        <v>Update ticket status</v>
      </c>
    </row>
    <row r="561" ht="15.75" spans="1:4">
      <c r="A561" s="61" t="str">
        <f t="shared" si="8"/>
        <v>select_status_to_change</v>
      </c>
      <c r="B561" s="1" t="str">
        <v>Select status to change</v>
      </c>
      <c r="C561" s="113" t="str">
        <f>VLOOKUP('Master_WMS (Linh)'!B561,'wms-app (backup)'!$A:$F,5,0)</f>
        <v>Chọn trạng thái muốn chuyển</v>
      </c>
      <c r="D561" s="113" t="str">
        <f>VLOOKUP('Master_WMS (Linh)'!B561,'wms-app (backup)'!$A:$F,6,0)</f>
        <v>Select status to change</v>
      </c>
    </row>
    <row r="562" ht="15.75" spans="1:4">
      <c r="A562" s="61" t="str">
        <f t="shared" si="8"/>
        <v>status_change_confirmation</v>
      </c>
      <c r="B562" s="1" t="str">
        <v>Status change confirmation</v>
      </c>
      <c r="C562" s="113" t="str">
        <f>VLOOKUP('Master_WMS (Linh)'!B562,'wms-app (backup)'!$A:$F,5,0)</f>
        <v>Xác nhận chuyển trạng thái</v>
      </c>
      <c r="D562" s="113" t="str">
        <f>VLOOKUP('Master_WMS (Linh)'!B562,'wms-app (backup)'!$A:$F,6,0)</f>
        <v>Status change confirmation</v>
      </c>
    </row>
    <row r="563" ht="15.75" spans="1:4">
      <c r="A563" s="61" t="str">
        <f t="shared" si="8"/>
        <v>do_you_want_to_change_{{value}}_order(s)_to_wait_for_reserving?</v>
      </c>
      <c r="B563" s="1" t="str">
        <v>Do you want to change {{value}} order(s) to Wait for reserving?</v>
      </c>
      <c r="C563" s="113" t="str">
        <f>VLOOKUP('Master_WMS (Linh)'!B563,'wms-app (backup)'!$A:$F,5,0)</f>
        <v>Bạn muốn chuyển {{value}} đơn sang {chờ giữ hàng}?</v>
      </c>
      <c r="D563" s="113" t="str">
        <f>VLOOKUP('Master_WMS (Linh)'!B563,'wms-app (backup)'!$A:$F,6,0)</f>
        <v>Do you want to change {{value}} order(s) to Wait for reserving?</v>
      </c>
    </row>
    <row r="564" ht="15.75" spans="1:4">
      <c r="A564" s="61" t="str">
        <f t="shared" si="8"/>
        <v>do_you_want_to_change_{{value}}_order(s)_to_wait_for_cs</v>
      </c>
      <c r="B564" s="1" t="str">
        <v>Do you want to change {{value}} order(s) to Wait for CS</v>
      </c>
      <c r="C564" s="113" t="str">
        <f>VLOOKUP('Master_WMS (Linh)'!B564,'wms-app (backup)'!$A:$F,5,0)</f>
        <v>Bạn muốn chuyển {{value}} đơn sang {chờ CS xử lý}?</v>
      </c>
      <c r="D564" s="113" t="str">
        <f>VLOOKUP('Master_WMS (Linh)'!B564,'wms-app (backup)'!$A:$F,6,0)</f>
        <v>Do you want to change {{value}} order(s) to Wait for CS</v>
      </c>
    </row>
    <row r="565" ht="15.75" spans="1:4">
      <c r="A565" s="61" t="str">
        <f t="shared" si="8"/>
        <v>enter_the_reason_for_the_status_change</v>
      </c>
      <c r="B565" s="1" t="str">
        <v>Enter the reason for the status change</v>
      </c>
      <c r="C565" s="113" t="str">
        <f>VLOOKUP('Master_WMS (Linh)'!B565,'wms-app (backup)'!$A:$F,5,0)</f>
        <v>Nhập lý do chuyển trạng thái</v>
      </c>
      <c r="D565" s="113" t="str">
        <f>VLOOKUP('Master_WMS (Linh)'!B565,'wms-app (backup)'!$A:$F,6,0)</f>
        <v>Enter the reason for the status change</v>
      </c>
    </row>
    <row r="566" ht="15.75" spans="1:4">
      <c r="A566" s="61" t="str">
        <f t="shared" si="8"/>
        <v>return_ticket</v>
      </c>
      <c r="B566" s="1" t="str">
        <v>Return ticket</v>
      </c>
      <c r="C566" s="113" t="str">
        <f>VLOOKUP('Master_WMS (Linh)'!B566,'wms-app (backup)'!$A:$F,5,0)</f>
        <v>Phiếu trả hàng</v>
      </c>
      <c r="D566" s="113" t="str">
        <f>VLOOKUP('Master_WMS (Linh)'!B566,'wms-app (backup)'!$A:$F,6,0)</f>
        <v>Return ticket</v>
      </c>
    </row>
    <row r="567" ht="15.75" spans="1:4">
      <c r="A567" s="61" t="str">
        <f t="shared" si="8"/>
        <v>number_of_skus</v>
      </c>
      <c r="B567" s="1" t="str">
        <v>Number of SKUs</v>
      </c>
      <c r="C567" s="113" t="str">
        <f>VLOOKUP('Master_WMS (Linh)'!B567,'wms-app (backup)'!$A:$F,5,0)</f>
        <v>Số lượng SKUs</v>
      </c>
      <c r="D567" s="113" t="str">
        <f>VLOOKUP('Master_WMS (Linh)'!B567,'wms-app (backup)'!$A:$F,6,0)</f>
        <v>Number of SKUs</v>
      </c>
    </row>
    <row r="568" ht="15.75" spans="1:4">
      <c r="A568" s="61" t="str">
        <f t="shared" si="8"/>
        <v>number_of_missing_skus</v>
      </c>
      <c r="B568" s="1" t="str">
        <v>Number of missing SKUs</v>
      </c>
      <c r="C568" s="113" t="str">
        <f>VLOOKUP('Master_WMS (Linh)'!B568,'wms-app (backup)'!$A:$F,5,0)</f>
        <v>Số lượng SKUs thiếu</v>
      </c>
      <c r="D568" s="113" t="str">
        <f>VLOOKUP('Master_WMS (Linh)'!B568,'wms-app (backup)'!$A:$F,6,0)</f>
        <v>Number of missing SKUs</v>
      </c>
    </row>
    <row r="569" ht="15.75" spans="1:4">
      <c r="A569" s="61" t="str">
        <f t="shared" si="8"/>
        <v>total_of_missing_products</v>
      </c>
      <c r="B569" s="1" t="str">
        <v>Total of missing products</v>
      </c>
      <c r="C569" s="113" t="str">
        <f>VLOOKUP('Master_WMS (Linh)'!B569,'wms-app (backup)'!$A:$F,5,0)</f>
        <v>Tổng sản phẩm thiếu</v>
      </c>
      <c r="D569" s="113" t="str">
        <f>VLOOKUP('Master_WMS (Linh)'!B569,'wms-app (backup)'!$A:$F,6,0)</f>
        <v>Total of missing products</v>
      </c>
    </row>
    <row r="570" ht="15.75" spans="1:4">
      <c r="A570" s="61" t="str">
        <f t="shared" si="8"/>
        <v>number_of_skus_need_to_return</v>
      </c>
      <c r="B570" s="1" t="str">
        <v>Number of SKUs need to return</v>
      </c>
      <c r="C570" s="113" t="str">
        <f>VLOOKUP('Master_WMS (Linh)'!B570,'wms-app (backup)'!$A:$F,5,0)</f>
        <v>Số lượng SKUs cần trả</v>
      </c>
      <c r="D570" s="113" t="str">
        <f>VLOOKUP('Master_WMS (Linh)'!B570,'wms-app (backup)'!$A:$F,6,0)</f>
        <v>Number of SKUs need to return</v>
      </c>
    </row>
    <row r="571" ht="15.75" spans="1:4">
      <c r="A571" s="61" t="str">
        <f t="shared" si="8"/>
        <v>total_productss_need_to_return</v>
      </c>
      <c r="B571" s="1" t="str">
        <v>Total productss need to return</v>
      </c>
      <c r="C571" s="113" t="str">
        <f>VLOOKUP('Master_WMS (Linh)'!B571,'wms-app (backup)'!$A:$F,5,0)</f>
        <v>Tổng sản phẩm cần trả</v>
      </c>
      <c r="D571" s="113" t="str">
        <f>VLOOKUP('Master_WMS (Linh)'!B571,'wms-app (backup)'!$A:$F,6,0)</f>
        <v>Total productss need to return</v>
      </c>
    </row>
    <row r="572" ht="15.75" spans="1:4">
      <c r="A572" s="61" t="str">
        <f t="shared" si="8"/>
        <v>shelf_code</v>
      </c>
      <c r="B572" s="1" t="str">
        <v>Shelf code</v>
      </c>
      <c r="C572" s="113" t="str">
        <f>VLOOKUP('Master_WMS (Linh)'!B572,'wms-app (backup)'!$A:$F,5,0)</f>
        <v>Mã kệ</v>
      </c>
      <c r="D572" s="113" t="str">
        <f>VLOOKUP('Master_WMS (Linh)'!B572,'wms-app (backup)'!$A:$F,6,0)</f>
        <v>Shelf code</v>
      </c>
    </row>
    <row r="573" ht="15.75" spans="1:4">
      <c r="A573" s="61" t="str">
        <f t="shared" si="8"/>
        <v>specification</v>
      </c>
      <c r="B573" s="1" t="str">
        <v>Specification</v>
      </c>
      <c r="C573" s="113" t="str">
        <f>VLOOKUP('Master_WMS (Linh)'!B573,'wms-app (backup)'!$A:$F,5,0)</f>
        <v>Quy cách</v>
      </c>
      <c r="D573" s="113" t="str">
        <f>VLOOKUP('Master_WMS (Linh)'!B573,'wms-app (backup)'!$A:$F,6,0)</f>
        <v>Specification</v>
      </c>
    </row>
    <row r="574" ht="15.75" spans="1:4">
      <c r="A574" s="61" t="str">
        <f t="shared" si="8"/>
        <v>need_to_pick</v>
      </c>
      <c r="B574" s="1" t="str">
        <v>Need to pick</v>
      </c>
      <c r="C574" s="113" t="str">
        <f>VLOOKUP('Master_WMS (Linh)'!B574,'wms-app (backup)'!$A:$F,5,0)</f>
        <v>Cần lấy</v>
      </c>
      <c r="D574" s="113" t="str">
        <f>VLOOKUP('Master_WMS (Linh)'!B574,'wms-app (backup)'!$A:$F,6,0)</f>
        <v>Need to pick</v>
      </c>
    </row>
    <row r="575" ht="15.75" spans="1:4">
      <c r="A575" s="61" t="str">
        <f t="shared" si="8"/>
        <v>need_to_return</v>
      </c>
      <c r="B575" s="1" t="str">
        <v>Need to return</v>
      </c>
      <c r="C575" s="113" t="str">
        <f>VLOOKUP('Master_WMS (Linh)'!B575,'wms-app (backup)'!$A:$F,5,0)</f>
        <v>Cần trả</v>
      </c>
      <c r="D575" s="113" t="str">
        <f>VLOOKUP('Master_WMS (Linh)'!B575,'wms-app (backup)'!$A:$F,6,0)</f>
        <v>Need to return</v>
      </c>
    </row>
    <row r="576" ht="15.75" spans="1:4">
      <c r="A576" s="61" t="str">
        <f t="shared" si="8"/>
        <v>activity_time</v>
      </c>
      <c r="B576" s="1" t="str">
        <v>Activity time</v>
      </c>
      <c r="C576" s="113" t="str">
        <f>VLOOKUP('Master_WMS (Linh)'!B576,'wms-app (backup)'!$A:$F,5,0)</f>
        <v>Thời gian vận hành</v>
      </c>
      <c r="D576" s="113" t="str">
        <f>VLOOKUP('Master_WMS (Linh)'!B576,'wms-app (backup)'!$A:$F,6,0)</f>
        <v>Activity time</v>
      </c>
    </row>
    <row r="577" ht="15.75" spans="1:4">
      <c r="A577" s="61" t="str">
        <f t="shared" si="8"/>
        <v>put_ticket_list</v>
      </c>
      <c r="B577" s="1" t="str">
        <v>PUT ticket list</v>
      </c>
      <c r="C577" s="113" t="str">
        <f>VLOOKUP('Master_WMS (Linh)'!B577,'wms-app (backup)'!$A:$F,5,0)</f>
        <v>Danh sách phiếu PUT</v>
      </c>
      <c r="D577" s="113" t="str">
        <f>VLOOKUP('Master_WMS (Linh)'!B577,'wms-app (backup)'!$A:$F,6,0)</f>
        <v>PUT ticket list</v>
      </c>
    </row>
    <row r="578" ht="15.75" spans="1:4">
      <c r="A578" s="61" t="str">
        <f t="shared" ref="A578:A641" si="9">LOWER(SUBSTITUTE(TRIM(B578)," ","_"))</f>
        <v>re-sync_successfully</v>
      </c>
      <c r="B578" s="1" t="str">
        <v>Re-sync successfully</v>
      </c>
      <c r="C578" s="113" t="str">
        <f>VLOOKUP('Master_WMS (Linh)'!B578,'wms-app (backup)'!$A:$F,5,0)</f>
        <v>Đồng bộ lại thành công</v>
      </c>
      <c r="D578" s="113" t="str">
        <f>VLOOKUP('Master_WMS (Linh)'!B578,'wms-app (backup)'!$A:$F,6,0)</f>
        <v>Re-sync successfully</v>
      </c>
    </row>
    <row r="579" ht="15.75" spans="1:4">
      <c r="A579" s="61" t="str">
        <f t="shared" si="9"/>
        <v>re-sync_unsuccessfully</v>
      </c>
      <c r="B579" s="1" t="str">
        <v>Re-sync unsuccessfully</v>
      </c>
      <c r="C579" s="113" t="str">
        <f>VLOOKUP('Master_WMS (Linh)'!B579,'wms-app (backup)'!$A:$F,5,0)</f>
        <v>Đồng bộ lại thất bại</v>
      </c>
      <c r="D579" s="113" t="str">
        <f>VLOOKUP('Master_WMS (Linh)'!B579,'wms-app (backup)'!$A:$F,6,0)</f>
        <v>Re-sync unsuccessfully</v>
      </c>
    </row>
    <row r="580" ht="15.75" spans="1:4">
      <c r="A580" s="61" t="str">
        <f t="shared" si="9"/>
        <v>thuocsi_-_ops_team</v>
      </c>
      <c r="B580" s="1" t="str">
        <v>Thuocsi - Ops Team</v>
      </c>
      <c r="C580" s="113" t="str">
        <f>VLOOKUP('Master_WMS (Linh)'!B580,'wms-app (backup)'!$A:$F,5,0)</f>
        <v>Thuocsi - Ops Team</v>
      </c>
      <c r="D580" s="113" t="str">
        <f>VLOOKUP('Master_WMS (Linh)'!B580,'wms-app (backup)'!$A:$F,6,0)</f>
        <v>Thuocsi - Ops Team</v>
      </c>
    </row>
    <row r="581" ht="15.75" spans="1:4">
      <c r="A581" s="61" t="str">
        <f t="shared" si="9"/>
        <v>product_receipt_code</v>
      </c>
      <c r="B581" s="1" t="str">
        <v>Product receipt code</v>
      </c>
      <c r="C581" s="113" t="str">
        <f>VLOOKUP('Master_WMS (Linh)'!B581,'wms-app (backup)'!$A:$F,5,0)</f>
        <v>Mã phiếu nhập</v>
      </c>
      <c r="D581" s="113" t="str">
        <f>VLOOKUP('Master_WMS (Linh)'!B581,'wms-app (backup)'!$A:$F,6,0)</f>
        <v>Product receipt code</v>
      </c>
    </row>
    <row r="582" ht="15.75" spans="1:4">
      <c r="A582" s="61" t="str">
        <f t="shared" si="9"/>
        <v>import_staff</v>
      </c>
      <c r="B582" s="1" t="str">
        <v>Import staff</v>
      </c>
      <c r="C582" s="113" t="str">
        <f>VLOOKUP('Master_WMS (Linh)'!B582,'wms-app (backup)'!$A:$F,5,0)</f>
        <v>Nhân viên nhập hàng</v>
      </c>
      <c r="D582" s="113" t="str">
        <f>VLOOKUP('Master_WMS (Linh)'!B582,'wms-app (backup)'!$A:$F,6,0)</f>
        <v>Import staff</v>
      </c>
    </row>
    <row r="583" ht="15.75" spans="1:4">
      <c r="A583" s="61" t="str">
        <f t="shared" si="9"/>
        <v>storing_staff</v>
      </c>
      <c r="B583" s="1" t="str">
        <v>Storing staff</v>
      </c>
      <c r="C583" s="113" t="str">
        <f>VLOOKUP('Master_WMS (Linh)'!B583,'wms-app (backup)'!$A:$F,5,0)</f>
        <v>Nhân viên cất hàng</v>
      </c>
      <c r="D583" s="113" t="str">
        <f>VLOOKUP('Master_WMS (Linh)'!B583,'wms-app (backup)'!$A:$F,6,0)</f>
        <v>Storing staff</v>
      </c>
    </row>
    <row r="584" ht="15.75" spans="1:4">
      <c r="A584" s="61" t="str">
        <f t="shared" si="9"/>
        <v>area</v>
      </c>
      <c r="B584" s="1" t="str">
        <v>Area </v>
      </c>
      <c r="C584" s="113" t="str">
        <f>VLOOKUP('Master_WMS (Linh)'!B584,'wms-app (backup)'!$A:$F,5,0)</f>
        <v>Khu vực/Zone</v>
      </c>
      <c r="D584" s="113" t="str">
        <f>VLOOKUP('Master_WMS (Linh)'!B584,'wms-app (backup)'!$A:$F,6,0)</f>
        <v>Area </v>
      </c>
    </row>
    <row r="585" ht="15.75" spans="1:4">
      <c r="A585" s="61" t="str">
        <f t="shared" si="9"/>
        <v>referenced_put_ticket</v>
      </c>
      <c r="B585" s="1" t="str">
        <v>Referenced PUT ticket</v>
      </c>
      <c r="C585" s="113" t="str">
        <f>VLOOKUP('Master_WMS (Linh)'!B585,'wms-app (backup)'!$A:$F,5,0)</f>
        <v>Phiếu PUT tham chiếu</v>
      </c>
      <c r="D585" s="113" t="str">
        <f>VLOOKUP('Master_WMS (Linh)'!B585,'wms-app (backup)'!$A:$F,6,0)</f>
        <v>Referenced PUT ticket</v>
      </c>
    </row>
    <row r="586" ht="15.75" spans="1:4">
      <c r="A586" s="61" t="str">
        <f t="shared" si="9"/>
        <v>reference_code</v>
      </c>
      <c r="B586" s="1" t="str">
        <v>Reference code</v>
      </c>
      <c r="C586" s="113" t="str">
        <f>VLOOKUP('Master_WMS (Linh)'!B586,'wms-app (backup)'!$A:$F,5,0)</f>
        <v>Mã tham chiếu</v>
      </c>
      <c r="D586" s="113" t="str">
        <f>VLOOKUP('Master_WMS (Linh)'!B586,'wms-app (backup)'!$A:$F,6,0)</f>
        <v>Reference code</v>
      </c>
    </row>
    <row r="587" ht="15.75" spans="1:4">
      <c r="A587" s="61" t="str">
        <f t="shared" si="9"/>
        <v>staff_in_charge</v>
      </c>
      <c r="B587" s="1" t="str">
        <v>Staff in charge</v>
      </c>
      <c r="C587" s="113" t="str">
        <f>VLOOKUP('Master_WMS (Linh)'!B587,'wms-app (backup)'!$A:$F,5,0)</f>
        <v>Nhân viên phụ trách</v>
      </c>
      <c r="D587" s="113" t="str">
        <f>VLOOKUP('Master_WMS (Linh)'!B587,'wms-app (backup)'!$A:$F,6,0)</f>
        <v>Staff in charge</v>
      </c>
    </row>
    <row r="588" ht="15.75" spans="1:4">
      <c r="A588" s="61" t="str">
        <f t="shared" si="9"/>
        <v>unprocessed</v>
      </c>
      <c r="B588" s="1" t="str">
        <v>Unprocessed</v>
      </c>
      <c r="C588" s="113" t="str">
        <f>VLOOKUP('Master_WMS (Linh)'!B588,'wms-app (backup)'!$A:$F,5,0)</f>
        <v>Chưa xử lý</v>
      </c>
      <c r="D588" s="113" t="str">
        <f>VLOOKUP('Master_WMS (Linh)'!B588,'wms-app (backup)'!$A:$F,6,0)</f>
        <v>Unprocessed</v>
      </c>
    </row>
    <row r="589" ht="15.75" spans="1:4">
      <c r="A589" s="61" t="str">
        <f t="shared" si="9"/>
        <v>processing</v>
      </c>
      <c r="B589" s="1" t="str">
        <v>Processing</v>
      </c>
      <c r="C589" s="113" t="str">
        <f>VLOOKUP('Master_WMS (Linh)'!B589,'wms-app (backup)'!$A:$F,5,0)</f>
        <v>Đang xử lý</v>
      </c>
      <c r="D589" s="113" t="str">
        <f>VLOOKUP('Master_WMS (Linh)'!B589,'wms-app (backup)'!$A:$F,6,0)</f>
        <v>Processing</v>
      </c>
    </row>
    <row r="590" ht="15.75" spans="1:4">
      <c r="A590" s="61" t="str">
        <f t="shared" si="9"/>
        <v>overdue_and_not_yet_on_the_shelf</v>
      </c>
      <c r="B590" s="1" t="str">
        <v>Overdue and not yet on the shelf</v>
      </c>
      <c r="C590" s="113" t="str">
        <f>VLOOKUP('Master_WMS (Linh)'!B590,'wms-app (backup)'!$A:$F,5,0)</f>
        <v>Quá hạn chưa lên kệ</v>
      </c>
      <c r="D590" s="113" t="str">
        <f>VLOOKUP('Master_WMS (Linh)'!B590,'wms-app (backup)'!$A:$F,6,0)</f>
        <v>Overdue and not yet on the shelf</v>
      </c>
    </row>
    <row r="591" ht="15.75" spans="1:4">
      <c r="A591" s="61" t="str">
        <f t="shared" si="9"/>
        <v>contain_frozen_product_and_not_yet_on_the_shelf</v>
      </c>
      <c r="B591" s="1" t="str">
        <v>Contain frozen product and not yet on the shelf</v>
      </c>
      <c r="C591" s="113" t="str">
        <f>VLOOKUP('Master_WMS (Linh)'!B591,'wms-app (backup)'!$A:$F,5,0)</f>
        <v>Chứa hàng lạnh chưa lên kệ</v>
      </c>
      <c r="D591" s="113" t="str">
        <f>VLOOKUP('Master_WMS (Linh)'!B591,'wms-app (backup)'!$A:$F,6,0)</f>
        <v>Contain frozen product and not yet on the shelf</v>
      </c>
    </row>
    <row r="592" ht="15.75" spans="1:4">
      <c r="A592" s="61" t="str">
        <f t="shared" si="9"/>
        <v>re-sync</v>
      </c>
      <c r="B592" s="1" t="str">
        <v>Re-sync</v>
      </c>
      <c r="C592" s="113" t="str">
        <f>VLOOKUP('Master_WMS (Linh)'!B592,'wms-app (backup)'!$A:$F,5,0)</f>
        <v>Đồng bộ lại</v>
      </c>
      <c r="D592" s="113" t="str">
        <f>VLOOKUP('Master_WMS (Linh)'!B592,'wms-app (backup)'!$A:$F,6,0)</f>
        <v>Re-sync</v>
      </c>
    </row>
    <row r="593" ht="15.75" spans="1:4">
      <c r="A593" s="61" t="str">
        <f t="shared" si="9"/>
        <v>create_new</v>
      </c>
      <c r="B593" s="1" t="str">
        <v>Create new</v>
      </c>
      <c r="C593" s="113" t="str">
        <f>VLOOKUP('Master_WMS (Linh)'!B593,'wms-app (backup)'!$A:$F,5,0)</f>
        <v>Tạo mới</v>
      </c>
      <c r="D593" s="113" t="str">
        <f>VLOOKUP('Master_WMS (Linh)'!B593,'wms-app (backup)'!$A:$F,6,0)</f>
        <v>Create new</v>
      </c>
    </row>
    <row r="594" ht="15.75" spans="1:4">
      <c r="A594" s="61" t="str">
        <f t="shared" si="9"/>
        <v>enter_put_ticket_code</v>
      </c>
      <c r="B594" s="1" t="str">
        <v>Enter PUT ticket code</v>
      </c>
      <c r="C594" s="113" t="str">
        <f>VLOOKUP('Master_WMS (Linh)'!B594,'wms-app (backup)'!$A:$F,5,0)</f>
        <v>Nhập mã phiếu PUT</v>
      </c>
      <c r="D594" s="113" t="str">
        <f>VLOOKUP('Master_WMS (Linh)'!B594,'wms-app (backup)'!$A:$F,6,0)</f>
        <v>Enter PUT ticket code</v>
      </c>
    </row>
    <row r="595" ht="15.75" spans="1:4">
      <c r="A595" s="61" t="str">
        <f t="shared" si="9"/>
        <v>enter_ticket_code</v>
      </c>
      <c r="B595" s="1" t="str">
        <v>Enter ticket code</v>
      </c>
      <c r="C595" s="113" t="str">
        <f>VLOOKUP('Master_WMS (Linh)'!B595,'wms-app (backup)'!$A:$F,5,0)</f>
        <v>Nhập mã phiếu</v>
      </c>
      <c r="D595" s="113" t="str">
        <f>VLOOKUP('Master_WMS (Linh)'!B595,'wms-app (backup)'!$A:$F,6,0)</f>
        <v>Enter ticket code</v>
      </c>
    </row>
    <row r="596" ht="15.75" spans="1:4">
      <c r="A596" s="61" t="str">
        <f t="shared" si="9"/>
        <v>enter_basket_code</v>
      </c>
      <c r="B596" s="1" t="str">
        <v>Enter basket code</v>
      </c>
      <c r="C596" s="113" t="str">
        <f>VLOOKUP('Master_WMS (Linh)'!B596,'wms-app (backup)'!$A:$F,5,0)</f>
        <v>Nhập mã rổ</v>
      </c>
      <c r="D596" s="113" t="str">
        <f>VLOOKUP('Master_WMS (Linh)'!B596,'wms-app (backup)'!$A:$F,6,0)</f>
        <v>Enter basket code</v>
      </c>
    </row>
    <row r="597" ht="15.75" spans="1:4">
      <c r="A597" s="61" t="str">
        <f t="shared" si="9"/>
        <v>enter_reference_code</v>
      </c>
      <c r="B597" s="1" t="str">
        <v>Enter reference code</v>
      </c>
      <c r="C597" s="113" t="str">
        <f>VLOOKUP('Master_WMS (Linh)'!B597,'wms-app (backup)'!$A:$F,5,0)</f>
        <v>Nhập mã tham chiếu</v>
      </c>
      <c r="D597" s="113" t="str">
        <f>VLOOKUP('Master_WMS (Linh)'!B597,'wms-app (backup)'!$A:$F,6,0)</f>
        <v>Enter reference code</v>
      </c>
    </row>
    <row r="598" ht="15.75" spans="1:4">
      <c r="A598" s="61" t="str">
        <f t="shared" si="9"/>
        <v>name_of_staff_in_charge</v>
      </c>
      <c r="B598" s="1" t="str">
        <v>Name of staff in charge</v>
      </c>
      <c r="C598" s="113" t="str">
        <f>VLOOKUP('Master_WMS (Linh)'!B598,'wms-app (backup)'!$A:$F,5,0)</f>
        <v>Tên nhân viên phụ trách</v>
      </c>
      <c r="D598" s="113" t="str">
        <f>VLOOKUP('Master_WMS (Linh)'!B598,'wms-app (backup)'!$A:$F,6,0)</f>
        <v>Name of staff in charge</v>
      </c>
    </row>
    <row r="599" ht="15.75" spans="1:4">
      <c r="A599" s="61" t="str">
        <f t="shared" si="9"/>
        <v>search_by_products</v>
      </c>
      <c r="B599" s="1" t="str">
        <v>Search by products</v>
      </c>
      <c r="C599" s="113" t="str">
        <f>VLOOKUP('Master_WMS (Linh)'!B599,'wms-app (backup)'!$A:$F,5,0)</f>
        <v>Tìm kiếm theo sản phẩm</v>
      </c>
      <c r="D599" s="113" t="str">
        <f>VLOOKUP('Master_WMS (Linh)'!B599,'wms-app (backup)'!$A:$F,6,0)</f>
        <v>Search by products</v>
      </c>
    </row>
    <row r="600" ht="15.75" spans="1:4">
      <c r="A600" s="61" t="str">
        <f t="shared" si="9"/>
        <v>expired_ticket</v>
      </c>
      <c r="B600" s="1" t="str">
        <v>Expired ticket</v>
      </c>
      <c r="C600" s="113" t="str">
        <f>VLOOKUP('Master_WMS (Linh)'!B600,'wms-app (backup)'!$A:$F,5,0)</f>
        <v>Phiếu hết hạn</v>
      </c>
      <c r="D600" s="113" t="str">
        <f>VLOOKUP('Master_WMS (Linh)'!B600,'wms-app (backup)'!$A:$F,6,0)</f>
        <v>Expired ticket</v>
      </c>
    </row>
    <row r="601" ht="15.75" spans="1:4">
      <c r="A601" s="61" t="str">
        <f t="shared" si="9"/>
        <v>no_in_stock_products_in_{}_area</v>
      </c>
      <c r="B601" s="1" t="str">
        <v>No in stock products in {} area </v>
      </c>
      <c r="C601" s="113" t="str">
        <f>VLOOKUP('Master_WMS (Linh)'!B601,'wms-app (backup)'!$A:$F,5,0)</f>
        <v>Không tìm thấy sản phẩm có tồn ở khu</v>
      </c>
      <c r="D601" s="113" t="str">
        <f>VLOOKUP('Master_WMS (Linh)'!B601,'wms-app (backup)'!$A:$F,6,0)</f>
        <v>No in stock products in {} area </v>
      </c>
    </row>
    <row r="602" ht="15.75" spans="1:4">
      <c r="A602" s="61" t="str">
        <f t="shared" si="9"/>
        <v>please_add_an_area_for_product_location</v>
      </c>
      <c r="B602" s="1" t="str">
        <v>Please add an area for product location</v>
      </c>
      <c r="C602" s="113" t="str">
        <f>VLOOKUP('Master_WMS (Linh)'!B602,'wms-app (backup)'!$A:$F,5,0)</f>
        <v>Vui lòng đặt vị trí thuộc khu vực cho sản phẩm</v>
      </c>
      <c r="D602" s="113" t="str">
        <f>VLOOKUP('Master_WMS (Linh)'!B602,'wms-app (backup)'!$A:$F,6,0)</f>
        <v>Please add an area for product location</v>
      </c>
    </row>
    <row r="603" ht="15.75" spans="1:4">
      <c r="A603" s="61" t="str">
        <f t="shared" si="9"/>
        <v>please_select_put_ticket_type</v>
      </c>
      <c r="B603" s="1" t="str">
        <v>Please select PUT ticket type</v>
      </c>
      <c r="C603" s="113" t="str">
        <f>VLOOKUP('Master_WMS (Linh)'!B603,'wms-app (backup)'!$A:$F,5,0)</f>
        <v>Vui lòng chọn loại phiếu PUT</v>
      </c>
      <c r="D603" s="113" t="str">
        <f>VLOOKUP('Master_WMS (Linh)'!B603,'wms-app (backup)'!$A:$F,6,0)</f>
        <v>Please select PUT ticket type</v>
      </c>
    </row>
    <row r="604" ht="15.75" spans="1:4">
      <c r="A604" s="61" t="str">
        <f t="shared" si="9"/>
        <v>need_at_least_one_product_with_a_quantity_greater_than_0_to_create_a_put_ticket</v>
      </c>
      <c r="B604" s="1" t="str">
        <v>Need at least one product with a quantity greater than 0 to create a PUT ticket</v>
      </c>
      <c r="C604" s="113" t="str">
        <f>VLOOKUP('Master_WMS (Linh)'!B604,'wms-app (backup)'!$A:$F,5,0)</f>
        <v>Cần ít nhất một sản phẩm có số lượng lớn hơn 0 để tạo PUT</v>
      </c>
      <c r="D604" s="113" t="str">
        <f>VLOOKUP('Master_WMS (Linh)'!B604,'wms-app (backup)'!$A:$F,6,0)</f>
        <v>Need at least one product with a quantity greater than 0 to create a PUT ticket</v>
      </c>
    </row>
    <row r="605" ht="15.75" spans="1:4">
      <c r="A605" s="61" t="str">
        <f t="shared" si="9"/>
        <v>create_a_put_ticket_for_products_in_the_{{value}}_area</v>
      </c>
      <c r="B605" s="1" t="str">
        <v>Create a PUT ticket for products in the {{value}} area</v>
      </c>
      <c r="C605" s="113" t="str">
        <f>VLOOKUP('Master_WMS (Linh)'!B605,'wms-app (backup)'!$A:$F,5,0)</f>
        <v>Tạo phiếu PUT cho sản phẩm thuộc khu vực {{value}}</v>
      </c>
      <c r="D605" s="113" t="str">
        <f>VLOOKUP('Master_WMS (Linh)'!B605,'wms-app (backup)'!$A:$F,6,0)</f>
        <v>Create a PUT ticket for products in the {{value}} area</v>
      </c>
    </row>
    <row r="606" ht="15.75" spans="1:4">
      <c r="A606" s="61" t="str">
        <f t="shared" si="9"/>
        <v>confirm_the_creation_of_put_ticket_for_the_product_with_information</v>
      </c>
      <c r="B606" s="1" t="str">
        <v>Confirm the creation of PUT ticket for the product with information</v>
      </c>
      <c r="C606" s="113" t="str">
        <f>VLOOKUP('Master_WMS (Linh)'!B606,'wms-app (backup)'!$A:$F,5,0)</f>
        <v>Xác nhận tạo phiếu PUT cho sản phẩm với thông tin</v>
      </c>
      <c r="D606" s="113" t="str">
        <f>VLOOKUP('Master_WMS (Linh)'!B606,'wms-app (backup)'!$A:$F,6,0)</f>
        <v>Confirm the creation of PUT ticket for the product with information</v>
      </c>
    </row>
    <row r="607" ht="15.75" spans="1:4">
      <c r="A607" s="61" t="str">
        <f t="shared" si="9"/>
        <v>enter_so_code</v>
      </c>
      <c r="B607" s="1" t="str">
        <v>Enter SO code</v>
      </c>
      <c r="C607" s="113" t="str">
        <f>VLOOKUP('Master_WMS (Linh)'!B607,'wms-app (backup)'!$A:$F,5,0)</f>
        <v>Nhập mã SO</v>
      </c>
      <c r="D607" s="113" t="str">
        <f>VLOOKUP('Master_WMS (Linh)'!B607,'wms-app (backup)'!$A:$F,6,0)</f>
        <v>Enter SO code</v>
      </c>
    </row>
    <row r="608" ht="15.75" spans="1:4">
      <c r="A608" s="61" t="str">
        <f t="shared" si="9"/>
        <v>route_information</v>
      </c>
      <c r="B608" s="1" t="str">
        <v>Route information</v>
      </c>
      <c r="C608" s="113" t="str">
        <f>VLOOKUP('Master_WMS (Linh)'!B608,'wms-app (backup)'!$A:$F,5,0)</f>
        <v>Thông tin đường đi</v>
      </c>
      <c r="D608" s="113" t="str">
        <f>VLOOKUP('Master_WMS (Linh)'!B608,'wms-app (backup)'!$A:$F,6,0)</f>
        <v>Route information</v>
      </c>
    </row>
    <row r="609" ht="15.75" spans="1:4">
      <c r="A609" s="61" t="str">
        <f t="shared" si="9"/>
        <v>order's_status_is</v>
      </c>
      <c r="B609" s="1" t="str">
        <v>Order's status is</v>
      </c>
      <c r="C609" s="113" t="str">
        <f>VLOOKUP('Master_WMS (Linh)'!B609,'wms-app (backup)'!$A:$F,5,0)</f>
        <v>Trạng thái đơn là</v>
      </c>
      <c r="D609" s="113" t="str">
        <f>VLOOKUP('Master_WMS (Linh)'!B609,'wms-app (backup)'!$A:$F,6,0)</f>
        <v>Order's status is</v>
      </c>
    </row>
    <row r="610" ht="15.75" spans="1:4">
      <c r="A610" s="61" t="str">
        <f t="shared" si="9"/>
        <v>confirm_the_put_ticket_is_done</v>
      </c>
      <c r="B610" s="1" t="str">
        <v>Confirm the PUT ticket is done</v>
      </c>
      <c r="C610" s="113" t="str">
        <f>VLOOKUP('Master_WMS (Linh)'!B610,'wms-app (backup)'!$A:$F,5,0)</f>
        <v>Xác nhận phiếu PUT thành công</v>
      </c>
      <c r="D610" s="113" t="str">
        <f>VLOOKUP('Master_WMS (Linh)'!B610,'wms-app (backup)'!$A:$F,6,0)</f>
        <v>Confirm the PUT ticket is done</v>
      </c>
    </row>
    <row r="611" ht="15.75" spans="1:4">
      <c r="A611" s="61" t="str">
        <f t="shared" si="9"/>
        <v>an_error_occurred_when_confirming_put_ticket</v>
      </c>
      <c r="B611" s="1" t="str">
        <v>An error occurred when confirming PUT ticket</v>
      </c>
      <c r="C611" s="113" t="str">
        <f>VLOOKUP('Master_WMS (Linh)'!B611,'wms-app (backup)'!$A:$F,5,0)</f>
        <v>Xảy ra lỗi khi xác nhận phiếu PUT</v>
      </c>
      <c r="D611" s="113" t="str">
        <f>VLOOKUP('Master_WMS (Linh)'!B611,'wms-app (backup)'!$A:$F,6,0)</f>
        <v>An error occurred when confirming PUT ticket</v>
      </c>
    </row>
    <row r="612" ht="15.75" spans="1:4">
      <c r="A612" s="61" t="str">
        <f t="shared" si="9"/>
        <v>can_not_confirm_the_ticket._the_ticket_does_not_have_po_code_or_basket_code</v>
      </c>
      <c r="B612" s="1" t="str">
        <v>Can not confirm the ticket. The ticket does not have PO code or basket code</v>
      </c>
      <c r="C612" s="113" t="str">
        <f>VLOOKUP('Master_WMS (Linh)'!B612,'wms-app (backup)'!$A:$F,5,0)</f>
        <v>Không thể xác nhận phiếu. Phiếu không có mã PO hoặc mã rổ</v>
      </c>
      <c r="D612" s="113" t="str">
        <f>VLOOKUP('Master_WMS (Linh)'!B612,'wms-app (backup)'!$A:$F,6,0)</f>
        <v>Can not confirm the ticket. The ticket does not have PO code or basket code</v>
      </c>
    </row>
    <row r="613" ht="15.75" spans="1:4">
      <c r="A613" s="61" t="str">
        <f t="shared" si="9"/>
        <v>put_ticket_details</v>
      </c>
      <c r="B613" s="1" t="str">
        <v>PUT ticket details</v>
      </c>
      <c r="C613" s="113" t="str">
        <f>VLOOKUP('Master_WMS (Linh)'!B613,'wms-app (backup)'!$A:$F,5,0)</f>
        <v>Chi tiết phiếu PUT</v>
      </c>
      <c r="D613" s="113" t="str">
        <f>VLOOKUP('Master_WMS (Linh)'!B613,'wms-app (backup)'!$A:$F,6,0)</f>
        <v>PUT ticket details</v>
      </c>
    </row>
    <row r="614" ht="15.75" spans="1:4">
      <c r="A614" s="61" t="str">
        <f t="shared" si="9"/>
        <v>cancel_the_ticket</v>
      </c>
      <c r="B614" s="1" t="str">
        <v>Cancel the ticket</v>
      </c>
      <c r="C614" s="113" t="str">
        <f>VLOOKUP('Master_WMS (Linh)'!B614,'wms-app (backup)'!$A:$F,5,0)</f>
        <v>Huỷ phiếu</v>
      </c>
      <c r="D614" s="113" t="str">
        <f>VLOOKUP('Master_WMS (Linh)'!B614,'wms-app (backup)'!$A:$F,6,0)</f>
        <v>Cancel the ticket</v>
      </c>
    </row>
    <row r="615" ht="15.75" spans="1:4">
      <c r="A615" s="61" t="str">
        <f t="shared" si="9"/>
        <v>do_you_want_to_cancel_this_put_ticket?</v>
      </c>
      <c r="B615" s="1" t="str">
        <v>Do you want to cancel this PUT ticket?</v>
      </c>
      <c r="C615" s="113" t="str">
        <f>VLOOKUP('Master_WMS (Linh)'!B615,'wms-app (backup)'!$A:$F,5,0)</f>
        <v>Bạn muốn huỷ phiếu PUT này?</v>
      </c>
      <c r="D615" s="113" t="str">
        <f>VLOOKUP('Master_WMS (Linh)'!B615,'wms-app (backup)'!$A:$F,6,0)</f>
        <v>Do you want to cancel this PUT ticket?</v>
      </c>
    </row>
    <row r="616" ht="15.75" spans="1:4">
      <c r="A616" s="61" t="str">
        <f t="shared" si="9"/>
        <v>cancelled_the_ticket</v>
      </c>
      <c r="B616" s="1" t="str">
        <v>Cancelled the ticket</v>
      </c>
      <c r="C616" s="113" t="str">
        <f>VLOOKUP('Master_WMS (Linh)'!B616,'wms-app (backup)'!$A:$F,5,0)</f>
        <v>Đã hủy phiếu</v>
      </c>
      <c r="D616" s="113" t="str">
        <f>VLOOKUP('Master_WMS (Linh)'!B616,'wms-app (backup)'!$A:$F,6,0)</f>
        <v>Cancelled the ticket</v>
      </c>
    </row>
    <row r="617" ht="15.75" spans="1:4">
      <c r="A617" s="61" t="str">
        <f t="shared" si="9"/>
        <v>do_you_want_to_finish_this_order?</v>
      </c>
      <c r="B617" s="1" t="str">
        <v>Do you want to finish this order?</v>
      </c>
      <c r="C617" s="113" t="str">
        <f>VLOOKUP('Master_WMS (Linh)'!B617,'wms-app (backup)'!$A:$F,5,0)</f>
        <v>Bạn muốn hoàn thành đơn này không?</v>
      </c>
      <c r="D617" s="113" t="str">
        <f>VLOOKUP('Master_WMS (Linh)'!B617,'wms-app (backup)'!$A:$F,6,0)</f>
        <v>Do you want to finish this order?</v>
      </c>
    </row>
    <row r="618" ht="15.75" spans="1:4">
      <c r="A618" s="61" t="str">
        <f t="shared" si="9"/>
        <v>confirm_the_ticket</v>
      </c>
      <c r="B618" s="1" t="str">
        <v>Confirm the ticket</v>
      </c>
      <c r="C618" s="113" t="str">
        <f>VLOOKUP('Master_WMS (Linh)'!B618,'wms-app (backup)'!$A:$F,5,0)</f>
        <v>Xác nhận phiếu</v>
      </c>
      <c r="D618" s="113" t="str">
        <f>VLOOKUP('Master_WMS (Linh)'!B618,'wms-app (backup)'!$A:$F,6,0)</f>
        <v>Confirm the ticket</v>
      </c>
    </row>
    <row r="619" ht="15.75" spans="1:4">
      <c r="A619" s="61" t="str">
        <f t="shared" si="9"/>
        <v>get_location</v>
      </c>
      <c r="B619" s="1" t="str">
        <v>Get location</v>
      </c>
      <c r="C619" s="113" t="str">
        <f>VLOOKUP('Master_WMS (Linh)'!B619,'wms-app (backup)'!$A:$F,5,0)</f>
        <v>Lấy lại vị trí</v>
      </c>
      <c r="D619" s="113" t="str">
        <f>VLOOKUP('Master_WMS (Linh)'!B619,'wms-app (backup)'!$A:$F,6,0)</f>
        <v>Get location</v>
      </c>
    </row>
    <row r="620" ht="15.75" spans="1:4">
      <c r="A620" s="61" t="str">
        <f t="shared" si="9"/>
        <v>finished_quantity</v>
      </c>
      <c r="B620" s="1" t="str">
        <v>Finished quantity</v>
      </c>
      <c r="C620" s="113" t="str">
        <f>VLOOKUP('Master_WMS (Linh)'!B620,'wms-app (backup)'!$A:$F,5,0)</f>
        <v>Số lượng hoàn thành</v>
      </c>
      <c r="D620" s="113" t="str">
        <f>VLOOKUP('Master_WMS (Linh)'!B620,'wms-app (backup)'!$A:$F,6,0)</f>
        <v>Finished quantity</v>
      </c>
    </row>
    <row r="621" ht="15.75" spans="1:4">
      <c r="A621" s="61" t="str">
        <f t="shared" si="9"/>
        <v>suggested_location</v>
      </c>
      <c r="B621" s="1" t="str">
        <v>Suggested location</v>
      </c>
      <c r="C621" s="113" t="str">
        <f>VLOOKUP('Master_WMS (Linh)'!B621,'wms-app (backup)'!$A:$F,5,0)</f>
        <v>Vị trí gợi ý</v>
      </c>
      <c r="D621" s="113" t="str">
        <f>VLOOKUP('Master_WMS (Linh)'!B621,'wms-app (backup)'!$A:$F,6,0)</f>
        <v>Suggested location</v>
      </c>
    </row>
    <row r="622" ht="15.75" spans="1:4">
      <c r="A622" s="61" t="str">
        <f t="shared" si="9"/>
        <v>placed_location</v>
      </c>
      <c r="B622" s="1" t="str">
        <v>Placed location</v>
      </c>
      <c r="C622" s="113" t="str">
        <f>VLOOKUP('Master_WMS (Linh)'!B622,'wms-app (backup)'!$A:$F,5,0)</f>
        <v>Vị trí đã đặt</v>
      </c>
      <c r="D622" s="113" t="str">
        <f>VLOOKUP('Master_WMS (Linh)'!B622,'wms-app (backup)'!$A:$F,6,0)</f>
        <v>Placed location</v>
      </c>
    </row>
    <row r="623" ht="15.75" spans="1:4">
      <c r="A623" s="61" t="str">
        <f t="shared" si="9"/>
        <v>select_ticket_type</v>
      </c>
      <c r="B623" s="1" t="str">
        <v>Select ticket type</v>
      </c>
      <c r="C623" s="113" t="str">
        <f>VLOOKUP('Master_WMS (Linh)'!B623,'wms-app (backup)'!$A:$F,5,0)</f>
        <v>Chọn loại phiếu</v>
      </c>
      <c r="D623" s="113" t="str">
        <f>VLOOKUP('Master_WMS (Linh)'!B623,'wms-app (backup)'!$A:$F,6,0)</f>
        <v>Select ticket type</v>
      </c>
    </row>
    <row r="624" ht="15.75" spans="1:4">
      <c r="A624" s="61" t="str">
        <f t="shared" si="9"/>
        <v>this_order_has_been_scanned</v>
      </c>
      <c r="B624" s="1" t="str">
        <v>This order has been scanned</v>
      </c>
      <c r="C624" s="113" t="str">
        <f>VLOOKUP('Master_WMS (Linh)'!B624,'wms-app (backup)'!$A:$F,5,0)</f>
        <v>Đơn này đã được quét</v>
      </c>
      <c r="D624" s="113" t="str">
        <f>VLOOKUP('Master_WMS (Linh)'!B624,'wms-app (backup)'!$A:$F,6,0)</f>
        <v>This order has been scanned</v>
      </c>
    </row>
    <row r="625" ht="15.75" spans="1:4">
      <c r="A625" s="61" t="str">
        <f t="shared" si="9"/>
        <v>{{value}}_has_incorrect_status_or_does_not_exist</v>
      </c>
      <c r="B625" s="1" t="str">
        <v>{{value}} has incorrect status or does not exist</v>
      </c>
      <c r="C625" s="113" t="str">
        <f>VLOOKUP('Master_WMS (Linh)'!B625,'wms-app (backup)'!$A:$F,5,0)</f>
        <v>{{value}} không đúng trạng thái hoặc không tồn tại</v>
      </c>
      <c r="D625" s="113" t="str">
        <f>VLOOKUP('Master_WMS (Linh)'!B625,'wms-app (backup)'!$A:$F,6,0)</f>
        <v>{{value}} has incorrect status or does not exist</v>
      </c>
    </row>
    <row r="626" ht="15.75" spans="1:4">
      <c r="A626" s="61" t="str">
        <f t="shared" si="9"/>
        <v>please_select_an_order_to_finish</v>
      </c>
      <c r="B626" s="1" t="str">
        <v>Please select an order to finish</v>
      </c>
      <c r="C626" s="113" t="str">
        <f>VLOOKUP('Master_WMS (Linh)'!B626,'wms-app (backup)'!$A:$F,5,0)</f>
        <v>Vui lòng chọn đơn để hoàn thành</v>
      </c>
      <c r="D626" s="113" t="str">
        <f>VLOOKUP('Master_WMS (Linh)'!B626,'wms-app (backup)'!$A:$F,6,0)</f>
        <v>Please select an order to finish</v>
      </c>
    </row>
    <row r="627" ht="15.75" spans="1:4">
      <c r="A627" s="61" t="str">
        <f t="shared" si="9"/>
        <v>{{value}}_changed_to_delivery_successfully</v>
      </c>
      <c r="B627" s="1" t="str">
        <v>{{value}} changed to DELIVERY successfully</v>
      </c>
      <c r="C627" s="113" t="str">
        <f>VLOOKUP('Master_WMS (Linh)'!B627,'wms-app (backup)'!$A:$F,5,0)</f>
        <v>{{value}} chuyển sang DELIVERY thành công</v>
      </c>
      <c r="D627" s="113" t="str">
        <f>VLOOKUP('Master_WMS (Linh)'!B627,'wms-app (backup)'!$A:$F,6,0)</f>
        <v>{{value}} changed to DELIVERY successfully</v>
      </c>
    </row>
    <row r="628" ht="15.75" spans="1:4">
      <c r="A628" s="61" t="str">
        <f t="shared" si="9"/>
        <v>{{value}}_changed_to_delivery_unsuccessfully</v>
      </c>
      <c r="B628" s="1" t="str">
        <v>{{value}} changed to DELIVERY unsuccessfully</v>
      </c>
      <c r="C628" s="113" t="str">
        <f>VLOOKUP('Master_WMS (Linh)'!B628,'wms-app (backup)'!$A:$F,5,0)</f>
        <v>{{value}} chuyển sang DELIVERY thất bại</v>
      </c>
      <c r="D628" s="113" t="str">
        <f>VLOOKUP('Master_WMS (Linh)'!B628,'wms-app (backup)'!$A:$F,6,0)</f>
        <v>{{value}} changed to DELIVERY unsuccessfully</v>
      </c>
    </row>
    <row r="629" ht="15.75" spans="1:4">
      <c r="A629" s="61" t="str">
        <f t="shared" si="9"/>
        <v>finished_all_selected_orders</v>
      </c>
      <c r="B629" s="1" t="str">
        <v>Finished all selected orders</v>
      </c>
      <c r="C629" s="113" t="str">
        <f>VLOOKUP('Master_WMS (Linh)'!B629,'wms-app (backup)'!$A:$F,5,0)</f>
        <v>Đã hoàn thành tất cả những đơn đã chọn</v>
      </c>
      <c r="D629" s="113" t="str">
        <f>VLOOKUP('Master_WMS (Linh)'!B629,'wms-app (backup)'!$A:$F,6,0)</f>
        <v>Finished all selected orders</v>
      </c>
    </row>
    <row r="630" ht="15.75" spans="1:4">
      <c r="A630" s="61" t="str">
        <f t="shared" si="9"/>
        <v>order_checkpoint</v>
      </c>
      <c r="B630" s="1" t="str">
        <v>Order checkpoint</v>
      </c>
      <c r="C630" s="113" t="str">
        <f>VLOOKUP('Master_WMS (Linh)'!B630,'wms-app (backup)'!$A:$F,5,0)</f>
        <v>Điểm kiểm tra đơn hàng</v>
      </c>
      <c r="D630" s="113" t="str">
        <f>VLOOKUP('Master_WMS (Linh)'!B630,'wms-app (backup)'!$A:$F,6,0)</f>
        <v>Order checkpoint</v>
      </c>
    </row>
    <row r="631" ht="15.75" spans="1:4">
      <c r="A631" s="61" t="str">
        <f t="shared" si="9"/>
        <v>delete_all_orders</v>
      </c>
      <c r="B631" s="1" t="str">
        <v>Delete all orders</v>
      </c>
      <c r="C631" s="113" t="str">
        <f>VLOOKUP('Master_WMS (Linh)'!B631,'wms-app (backup)'!$A:$F,5,0)</f>
        <v>Xóa tất cả đơn</v>
      </c>
      <c r="D631" s="113" t="str">
        <f>VLOOKUP('Master_WMS (Linh)'!B631,'wms-app (backup)'!$A:$F,6,0)</f>
        <v>Delete all orders</v>
      </c>
    </row>
    <row r="632" ht="15.75" spans="1:4">
      <c r="A632" s="61" t="str">
        <f t="shared" si="9"/>
        <v>scanned_:{{{value}}</v>
      </c>
      <c r="B632" s="1" t="str">
        <v>Scanned :{{{value}}</v>
      </c>
      <c r="C632" s="113" t="str">
        <f>VLOOKUP('Master_WMS (Linh)'!B632,'wms-app (backup)'!$A:$F,5,0)</f>
        <v>Đã quét: {{value}}</v>
      </c>
      <c r="D632" s="113" t="str">
        <f>VLOOKUP('Master_WMS (Linh)'!B632,'wms-app (backup)'!$A:$F,6,0)</f>
        <v>Scanned :{{{value}}</v>
      </c>
    </row>
    <row r="633" ht="15.75" spans="1:4">
      <c r="A633" s="61" t="str">
        <f t="shared" si="9"/>
        <v>scan_order_code</v>
      </c>
      <c r="B633" s="1" t="str">
        <v>Scan order code</v>
      </c>
      <c r="C633" s="113" t="str">
        <f>VLOOKUP('Master_WMS (Linh)'!B633,'wms-app (backup)'!$A:$F,5,0)</f>
        <v>Quét mã đơn hàng</v>
      </c>
      <c r="D633" s="113" t="str">
        <f>VLOOKUP('Master_WMS (Linh)'!B633,'wms-app (backup)'!$A:$F,6,0)</f>
        <v>Scan order code</v>
      </c>
    </row>
    <row r="634" ht="15.75" spans="1:4">
      <c r="A634" s="61" t="str">
        <f t="shared" si="9"/>
        <v>the_order_has_incorrect_status_or_does_not_exist_:_{{value}}_order(s)</v>
      </c>
      <c r="B634" s="1" t="str">
        <v>The order has incorrect status or does not exist : {{value}} order(s)</v>
      </c>
      <c r="C634" s="113" t="str">
        <f>VLOOKUP('Master_WMS (Linh)'!B634,'wms-app (backup)'!$A:$F,5,0)</f>
        <v>Đơn không đúng trạng thái hoặc không tồn tại: {{value}} đơn</v>
      </c>
      <c r="D634" s="113" t="str">
        <f>VLOOKUP('Master_WMS (Linh)'!B634,'wms-app (backup)'!$A:$F,6,0)</f>
        <v>The order has incorrect status or does not exist : {{value}} order(s)</v>
      </c>
    </row>
    <row r="635" ht="15.75" spans="1:4">
      <c r="A635" s="61" t="str">
        <f t="shared" si="9"/>
        <v>no.of_orders_:{{value}}_order(s)</v>
      </c>
      <c r="B635" s="1" t="str">
        <v>No.of orders :{{value}} order(s)</v>
      </c>
      <c r="C635" s="113" t="str">
        <f>VLOOKUP('Master_WMS (Linh)'!B635,'wms-app (backup)'!$A:$F,5,0)</f>
        <v>Số đơn hàng: {{value}} đơn</v>
      </c>
      <c r="D635" s="113" t="str">
        <f>VLOOKUP('Master_WMS (Linh)'!B635,'wms-app (backup)'!$A:$F,6,0)</f>
        <v>No.of orders :{{value}} order(s)</v>
      </c>
    </row>
    <row r="636" ht="15.75" spans="1:4">
      <c r="A636" s="61" t="str">
        <f t="shared" si="9"/>
        <v>total_of_delivered_packages_:_{{value}}_package(s)</v>
      </c>
      <c r="B636" s="1" t="str">
        <v>Total of delivered packages : {{value}} package(s)</v>
      </c>
      <c r="C636" s="113" t="str">
        <f>VLOOKUP('Master_WMS (Linh)'!B636,'wms-app (backup)'!$A:$F,5,0)</f>
        <v>Tổng kiện đã giao {{value}} kiện</v>
      </c>
      <c r="D636" s="113" t="str">
        <f>VLOOKUP('Master_WMS (Linh)'!B636,'wms-app (backup)'!$A:$F,6,0)</f>
        <v>Total of delivered packages : {{value}} package(s)</v>
      </c>
    </row>
    <row r="637" ht="15.75" spans="1:4">
      <c r="A637" s="61" t="str">
        <f t="shared" si="9"/>
        <v>total_of_weight:</v>
      </c>
      <c r="B637" s="1" t="str">
        <v>Total of weight:</v>
      </c>
      <c r="C637" s="113" t="str">
        <f>VLOOKUP('Master_WMS (Linh)'!B637,'wms-app (backup)'!$A:$F,5,0)</f>
        <v>Tổng khối lượng</v>
      </c>
      <c r="D637" s="113" t="str">
        <f>VLOOKUP('Master_WMS (Linh)'!B637,'wms-app (backup)'!$A:$F,6,0)</f>
        <v>Total of weight:</v>
      </c>
    </row>
    <row r="638" ht="15.75" spans="1:4">
      <c r="A638" s="61" t="str">
        <f t="shared" si="9"/>
        <v>handover_time</v>
      </c>
      <c r="B638" s="1" t="str">
        <v>Handover time</v>
      </c>
      <c r="C638" s="113" t="str">
        <f>VLOOKUP('Master_WMS (Linh)'!B638,'wms-app (backup)'!$A:$F,5,0)</f>
        <v>Thời gian bàn giao</v>
      </c>
      <c r="D638" s="113" t="str">
        <f>VLOOKUP('Master_WMS (Linh)'!B638,'wms-app (backup)'!$A:$F,6,0)</f>
        <v>Handover time</v>
      </c>
    </row>
    <row r="639" ht="15.75" spans="1:4">
      <c r="A639" s="61" t="str">
        <f t="shared" si="9"/>
        <v>packages_handed_over</v>
      </c>
      <c r="B639" s="1" t="str">
        <v>Packages handed over</v>
      </c>
      <c r="C639" s="113" t="str">
        <f>VLOOKUP('Master_WMS (Linh)'!B639,'wms-app (backup)'!$A:$F,5,0)</f>
        <v>Kiện đã bàn giao</v>
      </c>
      <c r="D639" s="113" t="str">
        <f>VLOOKUP('Master_WMS (Linh)'!B639,'wms-app (backup)'!$A:$F,6,0)</f>
        <v>Packages handed over</v>
      </c>
    </row>
    <row r="640" ht="15.75" spans="1:4">
      <c r="A640" s="61" t="str">
        <f t="shared" si="9"/>
        <v>weight_(kg)</v>
      </c>
      <c r="B640" s="1" t="str">
        <v>Weight (kg)</v>
      </c>
      <c r="C640" s="113" t="str">
        <f>VLOOKUP('Master_WMS (Linh)'!B640,'wms-app (backup)'!$A:$F,5,0)</f>
        <v>Khối lượng (kg)</v>
      </c>
      <c r="D640" s="113" t="str">
        <f>VLOOKUP('Master_WMS (Linh)'!B640,'wms-app (backup)'!$A:$F,6,0)</f>
        <v>Weight (kg)</v>
      </c>
    </row>
    <row r="641" ht="15.75" spans="1:4">
      <c r="A641" s="61" t="str">
        <f t="shared" si="9"/>
        <v>employee_of_{{value}}</v>
      </c>
      <c r="B641" s="1" t="str">
        <v>Employee of {{value}}</v>
      </c>
      <c r="C641" s="113" t="str">
        <f>VLOOKUP('Master_WMS (Linh)'!B641,'wms-app (backup)'!$A:$F,5,0)</f>
        <v>Nhân viên của {{value}}</v>
      </c>
      <c r="D641" s="113" t="str">
        <f>VLOOKUP('Master_WMS (Linh)'!B641,'wms-app (backup)'!$A:$F,6,0)</f>
        <v>Employee of {{value}}</v>
      </c>
    </row>
    <row r="642" ht="31.5" spans="1:4">
      <c r="A642" s="61" t="str">
        <f t="shared" ref="A642:A705" si="10">LOWER(SUBSTITUTE(TRIM(B642)," ","_"))</f>
        <v>confirm_receiving_{{value}}_order(s)_with_total_of_packages_is{{value}},_with_intact_conditions,_no_dents,_damagees</v>
      </c>
      <c r="B642" s="1" t="str">
        <v>Confirm receiving {{value}} order(s) with total of packages is{{value}}, with intact conditions, no dents, Damagees</v>
      </c>
      <c r="C642" s="113" t="str">
        <f>VLOOKUP('Master_WMS (Linh)'!B642,'wms-app (backup)'!$A:$F,5,0)</f>
        <v>Xác nhận đã nhận {{value}} đơn hàng với tổng số kiện là {{value}} kiện với tình trạng nguyên vẹn, không cấn móp, hư hỏng</v>
      </c>
      <c r="D642" s="113" t="str">
        <f>VLOOKUP('Master_WMS (Linh)'!B642,'wms-app (backup)'!$A:$F,6,0)</f>
        <v>Confirm receiving {{value}} order(s) with total of packages is{{value}}, with intact conditions, no dents, Damagees</v>
      </c>
    </row>
    <row r="643" ht="31.5" spans="1:4">
      <c r="A643" s="61" t="str">
        <f t="shared" si="10"/>
        <v>day_month_year
(sign,_full_name)</v>
      </c>
      <c r="B643" s="1" t="str">
        <v>Day month year
(sign, full name)</v>
      </c>
      <c r="C643" s="113" t="str">
        <f>VLOOKUP('Master_WMS (Linh)'!B643,'wms-app (backup)'!$A:$F,5,0)</f>
        <v>Ngày tháng năm
(ký, ghi rõ họ tên)</v>
      </c>
      <c r="D643" s="113" t="str">
        <f>VLOOKUP('Master_WMS (Linh)'!B643,'wms-app (backup)'!$A:$F,6,0)</f>
        <v>Day month year
(sign, full name)</v>
      </c>
    </row>
    <row r="644" ht="15.75" spans="1:4">
      <c r="A644" s="61" t="str">
        <f t="shared" si="10"/>
        <v>warehouse_staff</v>
      </c>
      <c r="B644" s="1" t="str">
        <v>Warehouse staff</v>
      </c>
      <c r="C644" s="113" t="str">
        <f>VLOOKUP('Master_WMS (Linh)'!B644,'wms-app (backup)'!$A:$F,5,0)</f>
        <v>Nhân viên kho</v>
      </c>
      <c r="D644" s="113" t="str">
        <f>VLOOKUP('Master_WMS (Linh)'!B644,'wms-app (backup)'!$A:$F,6,0)</f>
        <v>Warehouse staff</v>
      </c>
    </row>
    <row r="645" ht="15.75" spans="1:4">
      <c r="A645" s="61" t="str">
        <f t="shared" si="10"/>
        <v>booked_package</v>
      </c>
      <c r="B645" s="1" t="str">
        <v>Booked package</v>
      </c>
      <c r="C645" s="113" t="str">
        <f>VLOOKUP('Master_WMS (Linh)'!B645,'wms-app (backup)'!$A:$F,5,0)</f>
        <v>Kiện đã đặt</v>
      </c>
      <c r="D645" s="113" t="str">
        <f>VLOOKUP('Master_WMS (Linh)'!B645,'wms-app (backup)'!$A:$F,6,0)</f>
        <v>Booked package</v>
      </c>
    </row>
    <row r="646" ht="15.75" spans="1:4">
      <c r="A646" s="61" t="str">
        <f t="shared" si="10"/>
        <v>unable_to_get_the_list_of_transporting_hubs</v>
      </c>
      <c r="B646" s="1" t="str">
        <v>Unable to get the list of transporting hubs</v>
      </c>
      <c r="C646" s="113" t="str">
        <f>VLOOKUP('Master_WMS (Linh)'!B646,'wms-app (backup)'!$A:$F,5,0)</f>
        <v>Không lấy được thông tin danh sách hub luân chuyển</v>
      </c>
      <c r="D646" s="113" t="str">
        <f>VLOOKUP('Master_WMS (Linh)'!B646,'wms-app (backup)'!$A:$F,6,0)</f>
        <v>Unable to get the list of transporting hubs</v>
      </c>
    </row>
    <row r="647" ht="15.75" spans="1:4">
      <c r="A647" s="61" t="str">
        <f t="shared" si="10"/>
        <v>print_handover_ticket</v>
      </c>
      <c r="B647" s="1" t="str">
        <v>Print handover ticket</v>
      </c>
      <c r="C647" s="113" t="str">
        <f>VLOOKUP('Master_WMS (Linh)'!B647,'wms-app (backup)'!$A:$F,5,0)</f>
        <v>In phiếu bàn giao</v>
      </c>
      <c r="D647" s="113" t="str">
        <f>VLOOKUP('Master_WMS (Linh)'!B647,'wms-app (backup)'!$A:$F,6,0)</f>
        <v>Print handover ticket</v>
      </c>
    </row>
    <row r="648" ht="15.75" spans="1:4">
      <c r="A648" s="61" t="str">
        <f t="shared" si="10"/>
        <v>incorrect_carrier</v>
      </c>
      <c r="B648" s="1" t="str">
        <v>Incorrect carrier</v>
      </c>
      <c r="C648" s="113" t="str">
        <f>VLOOKUP('Master_WMS (Linh)'!B648,'wms-app (backup)'!$A:$F,5,0)</f>
        <v>Không đúng nhà vận chuyển</v>
      </c>
      <c r="D648" s="113" t="str">
        <f>VLOOKUP('Master_WMS (Linh)'!B648,'wms-app (backup)'!$A:$F,6,0)</f>
        <v>Incorrect carrier</v>
      </c>
    </row>
    <row r="649" ht="15.75" spans="1:4">
      <c r="A649" s="61" t="str">
        <f t="shared" si="10"/>
        <v>scanned_successfully_{{value}}_package(s)</v>
      </c>
      <c r="B649" s="1" t="str">
        <v>Scanned successfully {{value}} package(s)</v>
      </c>
      <c r="C649" s="113" t="str">
        <f>VLOOKUP('Master_WMS (Linh)'!B649,'wms-app (backup)'!$A:$F,5,0)</f>
        <v>Quét thành công {{value}} kiện</v>
      </c>
      <c r="D649" s="113" t="str">
        <f>VLOOKUP('Master_WMS (Linh)'!B649,'wms-app (backup)'!$A:$F,6,0)</f>
        <v>Scanned successfully {{value}} package(s)</v>
      </c>
    </row>
    <row r="650" ht="15.75" spans="1:4">
      <c r="A650" s="61" t="str">
        <f t="shared" si="10"/>
        <v>not_yet_booked_a_carrier</v>
      </c>
      <c r="B650" s="1" t="str">
        <v>Not yet booked a carrier</v>
      </c>
      <c r="C650" s="113" t="str">
        <f>VLOOKUP('Master_WMS (Linh)'!B650,'wms-app (backup)'!$A:$F,5,0)</f>
        <v>Chưa đặt nhà vận chuyển</v>
      </c>
      <c r="D650" s="113" t="str">
        <f>VLOOKUP('Master_WMS (Linh)'!B650,'wms-app (backup)'!$A:$F,6,0)</f>
        <v>Not yet booked a carrier</v>
      </c>
    </row>
    <row r="651" ht="15.75" spans="1:4">
      <c r="A651" s="61" t="str">
        <f t="shared" si="10"/>
        <v>"handover_type"_must_not_be_empty</v>
      </c>
      <c r="B651" s="1" t="str">
        <v>"Handover Type" must not be empty</v>
      </c>
      <c r="C651" s="113" t="str">
        <f>VLOOKUP('Master_WMS (Linh)'!B651,'wms-app (backup)'!$A:$F,5,0)</f>
        <v>"Loại bàn giao" không được để trống!</v>
      </c>
      <c r="D651" s="113" t="str">
        <f>VLOOKUP('Master_WMS (Linh)'!B651,'wms-app (backup)'!$A:$F,6,0)</f>
        <v>"Handover Type" must not be empty</v>
      </c>
    </row>
    <row r="652" ht="15.75" spans="1:4">
      <c r="A652" s="61" t="str">
        <f t="shared" si="10"/>
        <v>"carrier"_must_not_be_empty</v>
      </c>
      <c r="B652" s="1" t="str">
        <v>"Carrier" must not be empty</v>
      </c>
      <c r="C652" s="113" t="str">
        <f>VLOOKUP('Master_WMS (Linh)'!B652,'wms-app (backup)'!$A:$F,5,0)</f>
        <v>"Nhà vận chuyển" không được để trống!</v>
      </c>
      <c r="D652" s="113" t="str">
        <f>VLOOKUP('Master_WMS (Linh)'!B652,'wms-app (backup)'!$A:$F,6,0)</f>
        <v>"Carrier" must not be empty</v>
      </c>
    </row>
    <row r="653" ht="15.75" spans="1:4">
      <c r="A653" s="61" t="str">
        <f t="shared" si="10"/>
        <v>"arriving_transport_hub"_must_not_be_empty</v>
      </c>
      <c r="B653" s="1" t="str">
        <v>"Arriving transport hub" must not be empty</v>
      </c>
      <c r="C653" s="113" t="str">
        <f>VLOOKUP('Master_WMS (Linh)'!B653,'wms-app (backup)'!$A:$F,5,0)</f>
        <v>"Hub luân chuyển đến" không được để trống!</v>
      </c>
      <c r="D653" s="113" t="str">
        <f>VLOOKUP('Master_WMS (Linh)'!B653,'wms-app (backup)'!$A:$F,6,0)</f>
        <v>"Arriving transport hub" must not be empty</v>
      </c>
    </row>
    <row r="654" ht="15.75" spans="1:4">
      <c r="A654" s="61" t="str">
        <f t="shared" si="10"/>
        <v>the_order_has_been_handed_over_to_the_transporter</v>
      </c>
      <c r="B654" s="1" t="str">
        <v>The order has been handed over to the transporter</v>
      </c>
      <c r="C654" s="113" t="str">
        <f>VLOOKUP('Master_WMS (Linh)'!B654,'wms-app (backup)'!$A:$F,5,0)</f>
        <v>Đã bàn giao đơn hàng cho đơn vị trung chuyển</v>
      </c>
      <c r="D654" s="113" t="str">
        <f>VLOOKUP('Master_WMS (Linh)'!B654,'wms-app (backup)'!$A:$F,6,0)</f>
        <v>The order has been handed over to the transporter</v>
      </c>
    </row>
    <row r="655" ht="15.75" spans="1:4">
      <c r="A655" s="61" t="str">
        <f t="shared" si="10"/>
        <v>change_to_successful_transportation_status</v>
      </c>
      <c r="B655" s="1" t="str">
        <v>Change to successful transportation status</v>
      </c>
      <c r="C655" s="113" t="str">
        <f>VLOOKUP('Master_WMS (Linh)'!B655,'wms-app (backup)'!$A:$F,5,0)</f>
        <v>Chuyển sang trạng thái trung chuyển thành công</v>
      </c>
      <c r="D655" s="113" t="str">
        <f>VLOOKUP('Master_WMS (Linh)'!B655,'wms-app (backup)'!$A:$F,6,0)</f>
        <v>Change to successful transportation status</v>
      </c>
    </row>
    <row r="656" ht="15.75" spans="1:4">
      <c r="A656" s="61" t="str">
        <f t="shared" si="10"/>
        <v>handing_over_to_the_carrier_checkpoint</v>
      </c>
      <c r="B656" s="1" t="str">
        <v>Handing over to the carrier checkpoint</v>
      </c>
      <c r="C656" s="113" t="str">
        <f>VLOOKUP('Master_WMS (Linh)'!B656,'wms-app (backup)'!$A:$F,5,0)</f>
        <v>Kiểm tra bàn giao nhà vận chuyển</v>
      </c>
      <c r="D656" s="113" t="str">
        <f>VLOOKUP('Master_WMS (Linh)'!B656,'wms-app (backup)'!$A:$F,6,0)</f>
        <v>Handing over to the carrier checkpoint</v>
      </c>
    </row>
    <row r="657" ht="15.75" spans="1:4">
      <c r="A657" s="61" t="str">
        <f t="shared" si="10"/>
        <v>select_method_and_carrier_to_hand_over</v>
      </c>
      <c r="B657" s="1" t="str">
        <v>Select method and carrier to hand over</v>
      </c>
      <c r="C657" s="113" t="str">
        <f>VLOOKUP('Master_WMS (Linh)'!B657,'wms-app (backup)'!$A:$F,5,0)</f>
        <v>Chọn phương thức và nhà vận chuyển bàn giao</v>
      </c>
      <c r="D657" s="113" t="str">
        <f>VLOOKUP('Master_WMS (Linh)'!B657,'wms-app (backup)'!$A:$F,6,0)</f>
        <v>Select method and carrier to hand over</v>
      </c>
    </row>
    <row r="658" ht="15.75" spans="1:4">
      <c r="A658" s="61" t="str">
        <f t="shared" si="10"/>
        <v>you_have_not_completed_the_handover_ticket</v>
      </c>
      <c r="B658" s="1" t="str">
        <v>You have not completed the handover ticket</v>
      </c>
      <c r="C658" s="113" t="str">
        <f>VLOOKUP('Master_WMS (Linh)'!B658,'wms-app (backup)'!$A:$F,5,0)</f>
        <v>Bạn chưa hoàn thành phiếu bàn giao</v>
      </c>
      <c r="D658" s="113" t="str">
        <f>VLOOKUP('Master_WMS (Linh)'!B658,'wms-app (backup)'!$A:$F,6,0)</f>
        <v>You have not completed the handover ticket</v>
      </c>
    </row>
    <row r="659" ht="15.75" spans="1:4">
      <c r="A659" s="61" t="str">
        <f t="shared" si="10"/>
        <v>change_to_transporting</v>
      </c>
      <c r="B659" s="1" t="str">
        <v>Change to transporting</v>
      </c>
      <c r="C659" s="113" t="str">
        <f>VLOOKUP('Master_WMS (Linh)'!B659,'wms-app (backup)'!$A:$F,5,0)</f>
        <v>Chuyển sang trung chuyển</v>
      </c>
      <c r="D659" s="113" t="str">
        <f>VLOOKUP('Master_WMS (Linh)'!B659,'wms-app (backup)'!$A:$F,6,0)</f>
        <v>Change to transporting</v>
      </c>
    </row>
    <row r="660" ht="15.75" spans="1:4">
      <c r="A660" s="61" t="str">
        <f t="shared" si="10"/>
        <v>complete_handover</v>
      </c>
      <c r="B660" s="1" t="str">
        <v>Complete handover</v>
      </c>
      <c r="C660" s="113" t="str">
        <f>VLOOKUP('Master_WMS (Linh)'!B660,'wms-app (backup)'!$A:$F,5,0)</f>
        <v>Hoàn thành bàn giao</v>
      </c>
      <c r="D660" s="113" t="str">
        <f>VLOOKUP('Master_WMS (Linh)'!B660,'wms-app (backup)'!$A:$F,6,0)</f>
        <v>Complete handover</v>
      </c>
    </row>
    <row r="661" ht="15.75" spans="1:4">
      <c r="A661" s="61" t="str">
        <f t="shared" si="10"/>
        <v>complete_transporting</v>
      </c>
      <c r="B661" s="1" t="str">
        <v>Complete transporting</v>
      </c>
      <c r="C661" s="113" t="str">
        <f>VLOOKUP('Master_WMS (Linh)'!B661,'wms-app (backup)'!$A:$F,5,0)</f>
        <v>Hoàn thành luân chuyển</v>
      </c>
      <c r="D661" s="113" t="str">
        <f>VLOOKUP('Master_WMS (Linh)'!B661,'wms-app (backup)'!$A:$F,6,0)</f>
        <v>Complete transporting</v>
      </c>
    </row>
    <row r="662" ht="15.75" spans="1:4">
      <c r="A662" s="61" t="str">
        <f t="shared" si="10"/>
        <v>print_confirmation_ticket</v>
      </c>
      <c r="B662" s="1" t="str">
        <v>Print confirmation ticket</v>
      </c>
      <c r="C662" s="113" t="str">
        <f>VLOOKUP('Master_WMS (Linh)'!B662,'wms-app (backup)'!$A:$F,5,0)</f>
        <v>In phiếu xác nhận</v>
      </c>
      <c r="D662" s="113" t="str">
        <f>VLOOKUP('Master_WMS (Linh)'!B662,'wms-app (backup)'!$A:$F,6,0)</f>
        <v>Print confirmation ticket</v>
      </c>
    </row>
    <row r="663" ht="15.75" spans="1:4">
      <c r="A663" s="61" t="str">
        <f t="shared" si="10"/>
        <v>hand_over_to_the_carrier</v>
      </c>
      <c r="B663" s="1" t="str">
        <v>Hand over to the carrier</v>
      </c>
      <c r="C663" s="113" t="str">
        <f>VLOOKUP('Master_WMS (Linh)'!B663,'wms-app (backup)'!$A:$F,5,0)</f>
        <v>Bàn giao cho nhà vận chuyển:</v>
      </c>
      <c r="D663" s="113" t="str">
        <f>VLOOKUP('Master_WMS (Linh)'!B663,'wms-app (backup)'!$A:$F,6,0)</f>
        <v>Hand over to the carrier</v>
      </c>
    </row>
    <row r="664" ht="15.75" spans="1:4">
      <c r="A664" s="61" t="str">
        <f t="shared" si="10"/>
        <v>hand_over_the_transporting_to_hub</v>
      </c>
      <c r="B664" s="1" t="str">
        <v>Hand over the transporting to HUB</v>
      </c>
      <c r="C664" s="113" t="str">
        <f>VLOOKUP('Master_WMS (Linh)'!B664,'wms-app (backup)'!$A:$F,5,0)</f>
        <v>Bàn giao luân chuyển cho HUB:</v>
      </c>
      <c r="D664" s="113" t="str">
        <f>VLOOKUP('Master_WMS (Linh)'!B664,'wms-app (backup)'!$A:$F,6,0)</f>
        <v>Hand over the transporting to HUB</v>
      </c>
    </row>
    <row r="665" ht="15.75" spans="1:4">
      <c r="A665" s="61" t="str">
        <f t="shared" si="10"/>
        <v>incorrect_order_code:</v>
      </c>
      <c r="B665" s="1" t="str">
        <v>Incorrect order code:</v>
      </c>
      <c r="C665" s="113" t="str">
        <f>VLOOKUP('Master_WMS (Linh)'!B665,'wms-app (backup)'!$A:$F,5,0)</f>
        <v>Mã đơn không đúng:</v>
      </c>
      <c r="D665" s="113" t="str">
        <f>VLOOKUP('Master_WMS (Linh)'!B665,'wms-app (backup)'!$A:$F,6,0)</f>
        <v>Incorrect order code:</v>
      </c>
    </row>
    <row r="666" ht="15.75" spans="1:4">
      <c r="A666" s="61" t="str">
        <f t="shared" si="10"/>
        <v>order_exceeds_the_number_of_packages:</v>
      </c>
      <c r="B666" s="1" t="str">
        <v>Order exceeds the Number of packages:</v>
      </c>
      <c r="C666" s="113" t="str">
        <f>VLOOKUP('Master_WMS (Linh)'!B666,'wms-app (backup)'!$A:$F,5,0)</f>
        <v>Đơn hàng quá kiện:</v>
      </c>
      <c r="D666" s="113" t="str">
        <f>VLOOKUP('Master_WMS (Linh)'!B666,'wms-app (backup)'!$A:$F,6,0)</f>
        <v>Order exceeds the Number of packages:</v>
      </c>
    </row>
    <row r="667" ht="31.5" spans="1:4">
      <c r="A667" s="61" t="str">
        <f t="shared" si="10"/>
        <v>the_order_is_not_in_the_correct_handover_status_or_has_been_handed_over_{{value}}_order(s)</v>
      </c>
      <c r="B667" s="1" t="str">
        <v>The order is not in the correct handover status or has been handed over {{value}} order(s)</v>
      </c>
      <c r="C667" s="113" t="str">
        <f>VLOOKUP('Master_WMS (Linh)'!B667,'wms-app (backup)'!$A:$F,5,0)</f>
        <v>Đơn không đúng trạng thái bàn giao hoặc đã được bàn
giao {{value}} đơn</v>
      </c>
      <c r="D667" s="113" t="str">
        <f>VLOOKUP('Master_WMS (Linh)'!B667,'wms-app (backup)'!$A:$F,6,0)</f>
        <v>The order is not in the correct handover status or has been handed over {{value}} order(s)</v>
      </c>
    </row>
    <row r="668" ht="15.75" spans="1:4">
      <c r="A668" s="61" t="str">
        <f t="shared" si="10"/>
        <v>incorrect_carrier,_have_not_booked_carrier_or_cancelled_carrier</v>
      </c>
      <c r="B668" s="1" t="str">
        <v>Incorrect carrier, have not booked carrier or cancelled carrier</v>
      </c>
      <c r="C668" s="113" t="str">
        <f>VLOOKUP('Master_WMS (Linh)'!B668,'wms-app (backup)'!$A:$F,5,0)</f>
        <v>Đơn này không đúng hoặc chưa đặt hoặc đã hủy nhà vận chuyển</v>
      </c>
      <c r="D668" s="113" t="str">
        <f>VLOOKUP('Master_WMS (Linh)'!B668,'wms-app (backup)'!$A:$F,6,0)</f>
        <v>Incorrect carrier, have not booked carrier or cancelled carrier</v>
      </c>
    </row>
    <row r="669" ht="15.75" spans="1:4">
      <c r="A669" s="61" t="str">
        <f t="shared" si="10"/>
        <v>handover_information:_{{value}}_order(s)</v>
      </c>
      <c r="B669" s="1" t="str">
        <v>Handover information: {{value}} order(s)</v>
      </c>
      <c r="C669" s="113" t="str">
        <f>VLOOKUP('Master_WMS (Linh)'!B669,'wms-app (backup)'!$A:$F,5,0)</f>
        <v>Thông tin đã bàn giao: {{value}} đơn</v>
      </c>
      <c r="D669" s="113" t="str">
        <f>VLOOKUP('Master_WMS (Linh)'!B669,'wms-app (backup)'!$A:$F,6,0)</f>
        <v>Handover information: {{value}} order(s)</v>
      </c>
    </row>
    <row r="670" ht="15.75" spans="1:4">
      <c r="A670" s="61" t="str">
        <f t="shared" si="10"/>
        <v>do_you_want_to_cancel_this_handover_session?</v>
      </c>
      <c r="B670" s="1" t="str">
        <v>Do you want to cancel this handover session?</v>
      </c>
      <c r="C670" s="113" t="str">
        <f>VLOOKUP('Master_WMS (Linh)'!B670,'wms-app (backup)'!$A:$F,5,0)</f>
        <v>Bạn muốn hủy phiên bàn giao này?</v>
      </c>
      <c r="D670" s="113" t="str">
        <f>VLOOKUP('Master_WMS (Linh)'!B670,'wms-app (backup)'!$A:$F,6,0)</f>
        <v>Do you want to cancel this handover session?</v>
      </c>
    </row>
    <row r="671" ht="15.75" spans="1:4">
      <c r="A671" s="61" t="str">
        <f t="shared" si="10"/>
        <v>select_handover_method</v>
      </c>
      <c r="B671" s="1" t="str">
        <v>Select handover method</v>
      </c>
      <c r="C671" s="113" t="str">
        <f>VLOOKUP('Master_WMS (Linh)'!B671,'wms-app (backup)'!$A:$F,5,0)</f>
        <v>Chọn phương thức bàn giao vận chuyển</v>
      </c>
      <c r="D671" s="113" t="str">
        <f>VLOOKUP('Master_WMS (Linh)'!B671,'wms-app (backup)'!$A:$F,6,0)</f>
        <v>Select handover method</v>
      </c>
    </row>
    <row r="672" ht="15.75" spans="1:4">
      <c r="A672" s="61" t="str">
        <f t="shared" si="10"/>
        <v>select_handover_type</v>
      </c>
      <c r="B672" s="1" t="str">
        <v>Select handover type</v>
      </c>
      <c r="C672" s="113" t="str">
        <f>VLOOKUP('Master_WMS (Linh)'!B672,'wms-app (backup)'!$A:$F,5,0)</f>
        <v>Chọn loại bàn giao</v>
      </c>
      <c r="D672" s="113" t="str">
        <f>VLOOKUP('Master_WMS (Linh)'!B672,'wms-app (backup)'!$A:$F,6,0)</f>
        <v>Select handover type</v>
      </c>
    </row>
    <row r="673" ht="15.75" spans="1:4">
      <c r="A673" s="61" t="str">
        <f t="shared" si="10"/>
        <v>enter_a_name_or_select_a_receiving_hub_to_create_transporting_ticket</v>
      </c>
      <c r="B673" s="1" t="str">
        <v>Enter a name or select a receiving hub to create transporting ticket</v>
      </c>
      <c r="C673" s="113" t="str">
        <f>VLOOKUP('Master_WMS (Linh)'!B673,'wms-app (backup)'!$A:$F,5,0)</f>
        <v>Nhập tên hoặc chọn Hub nhận để tạo phiếu luân chuyển</v>
      </c>
      <c r="D673" s="113" t="str">
        <f>VLOOKUP('Master_WMS (Linh)'!B673,'wms-app (backup)'!$A:$F,6,0)</f>
        <v>Enter a name or select a receiving hub to create transporting ticket</v>
      </c>
    </row>
    <row r="674" ht="15.75" spans="1:4">
      <c r="A674" s="61" t="str">
        <f t="shared" si="10"/>
        <v>enter_a_name_or_select_carrier_to_create_a_handover_ticket</v>
      </c>
      <c r="B674" s="1" t="str">
        <v>Enter a name or Select carrier to create a handover ticket</v>
      </c>
      <c r="C674" s="113" t="str">
        <f>VLOOKUP('Master_WMS (Linh)'!B674,'wms-app (backup)'!$A:$F,5,0)</f>
        <v>Nhập tên hoặc chọn nhà vận chuyển để tạo phiếu bàn giao</v>
      </c>
      <c r="D674" s="113" t="str">
        <f>VLOOKUP('Master_WMS (Linh)'!B674,'wms-app (backup)'!$A:$F,6,0)</f>
        <v>Enter a name or Select carrier to create a handover ticket</v>
      </c>
    </row>
    <row r="675" ht="15.75" spans="1:4">
      <c r="A675" s="61" t="str">
        <f t="shared" si="10"/>
        <v>start_handing_over</v>
      </c>
      <c r="B675" s="1" t="str">
        <v>Start handing over</v>
      </c>
      <c r="C675" s="113" t="str">
        <f>VLOOKUP('Master_WMS (Linh)'!B675,'wms-app (backup)'!$A:$F,5,0)</f>
        <v>Bắt đầu bàn giao hàng</v>
      </c>
      <c r="D675" s="113" t="str">
        <f>VLOOKUP('Master_WMS (Linh)'!B675,'wms-app (backup)'!$A:$F,6,0)</f>
        <v>Start handing over</v>
      </c>
    </row>
    <row r="676" ht="15.75" spans="1:4">
      <c r="A676" s="61" t="str">
        <f t="shared" si="10"/>
        <v>confirm_changing_to_transporting_status</v>
      </c>
      <c r="B676" s="1" t="str">
        <v>Confirm changing to transporting status</v>
      </c>
      <c r="C676" s="113" t="str">
        <f>VLOOKUP('Master_WMS (Linh)'!B676,'wms-app (backup)'!$A:$F,5,0)</f>
        <v>Xác nhận chuyển sang trạng thái trung chuyển</v>
      </c>
      <c r="D676" s="113" t="str">
        <f>VLOOKUP('Master_WMS (Linh)'!B676,'wms-app (backup)'!$A:$F,6,0)</f>
        <v>Confirm changing to transporting status</v>
      </c>
    </row>
    <row r="677" ht="15.75" spans="1:4">
      <c r="A677" s="61" t="str">
        <f t="shared" si="10"/>
        <v>confirm_handover_to_transporting</v>
      </c>
      <c r="B677" s="1" t="str">
        <v>Confirm handover to transporting </v>
      </c>
      <c r="C677" s="113" t="str">
        <f>VLOOKUP('Master_WMS (Linh)'!B677,'wms-app (backup)'!$A:$F,5,0)</f>
        <v>Xác nhận bàn giao cho trung chuyển</v>
      </c>
      <c r="D677" s="113" t="str">
        <f>VLOOKUP('Master_WMS (Linh)'!B677,'wms-app (backup)'!$A:$F,6,0)</f>
        <v>Confirm handover to transporting </v>
      </c>
    </row>
    <row r="678" ht="15.75" spans="1:4">
      <c r="A678" s="61" t="str">
        <f t="shared" si="10"/>
        <v>missing_package</v>
      </c>
      <c r="B678" s="1" t="str">
        <v>Missing package</v>
      </c>
      <c r="C678" s="113" t="str">
        <f>VLOOKUP('Master_WMS (Linh)'!B678,'wms-app (backup)'!$A:$F,5,0)</f>
        <v>Quét thiếu kiện</v>
      </c>
      <c r="D678" s="113" t="str">
        <f>VLOOKUP('Master_WMS (Linh)'!B678,'wms-app (backup)'!$A:$F,6,0)</f>
        <v>Missing package</v>
      </c>
    </row>
    <row r="679" ht="15.75" spans="1:4">
      <c r="A679" s="61" t="str">
        <f t="shared" si="10"/>
        <v>can_not_hand_over_this_order_beccause_of_missing_packages</v>
      </c>
      <c r="B679" s="1" t="str">
        <v>Can not hand over this order beccause of missing packages</v>
      </c>
      <c r="C679" s="113" t="str">
        <f>VLOOKUP('Master_WMS (Linh)'!B679,'wms-app (backup)'!$A:$F,5,0)</f>
        <v>Không thể bàn giao đơn hàng này vì không đủ kiện</v>
      </c>
      <c r="D679" s="113" t="str">
        <f>VLOOKUP('Master_WMS (Linh)'!B679,'wms-app (backup)'!$A:$F,6,0)</f>
        <v>Can not hand over this order beccause of missing packages</v>
      </c>
    </row>
    <row r="680" ht="15.75" spans="1:4">
      <c r="A680" s="61" t="str">
        <f t="shared" si="10"/>
        <v>scanned_packages</v>
      </c>
      <c r="B680" s="1" t="str">
        <v>Scanned packages</v>
      </c>
      <c r="C680" s="113" t="str">
        <f>VLOOKUP('Master_WMS (Linh)'!B680,'wms-app (backup)'!$A:$F,5,0)</f>
        <v>Số kiện đã quét</v>
      </c>
      <c r="D680" s="113" t="str">
        <f>VLOOKUP('Master_WMS (Linh)'!B680,'wms-app (backup)'!$A:$F,6,0)</f>
        <v>Scanned packages</v>
      </c>
    </row>
    <row r="681" ht="15.75" spans="1:4">
      <c r="A681" s="61" t="str">
        <f t="shared" si="10"/>
        <v>missing_packages</v>
      </c>
      <c r="B681" s="1" t="str">
        <v>Missing packages</v>
      </c>
      <c r="C681" s="113" t="str">
        <f>VLOOKUP('Master_WMS (Linh)'!B681,'wms-app (backup)'!$A:$F,5,0)</f>
        <v>Số kiện thiếu</v>
      </c>
      <c r="D681" s="113" t="str">
        <f>VLOOKUP('Master_WMS (Linh)'!B681,'wms-app (backup)'!$A:$F,6,0)</f>
        <v>Missing packages</v>
      </c>
    </row>
    <row r="682" ht="15.75" spans="1:4">
      <c r="A682" s="61" t="str">
        <f t="shared" si="10"/>
        <v>add_carrier</v>
      </c>
      <c r="B682" s="1" t="str">
        <v>Add carrier</v>
      </c>
      <c r="C682" s="113" t="str">
        <f>VLOOKUP('Master_WMS (Linh)'!B682,'wms-app (backup)'!$A:$F,5,0)</f>
        <v>Thêm nhà vận chuyển</v>
      </c>
      <c r="D682" s="113" t="str">
        <f>VLOOKUP('Master_WMS (Linh)'!B682,'wms-app (backup)'!$A:$F,6,0)</f>
        <v>Add carrier</v>
      </c>
    </row>
    <row r="683" ht="15.75" spans="1:4">
      <c r="A683" s="61" t="str">
        <f t="shared" si="10"/>
        <v>delete_carrier</v>
      </c>
      <c r="B683" s="1" t="str">
        <v>Delete carrier</v>
      </c>
      <c r="C683" s="113" t="str">
        <f>VLOOKUP('Master_WMS (Linh)'!B683,'wms-app (backup)'!$A:$F,5,0)</f>
        <v>Xóa nhà vận chuyển</v>
      </c>
      <c r="D683" s="113" t="str">
        <f>VLOOKUP('Master_WMS (Linh)'!B683,'wms-app (backup)'!$A:$F,6,0)</f>
        <v>Delete carrier</v>
      </c>
    </row>
    <row r="684" ht="15.75" spans="1:4">
      <c r="A684" s="61" t="str">
        <f t="shared" si="10"/>
        <v>add_condition</v>
      </c>
      <c r="B684" s="1" t="str">
        <v>Add condition</v>
      </c>
      <c r="C684" s="113" t="str">
        <f>VLOOKUP('Master_WMS (Linh)'!B684,'wms-app (backup)'!$A:$F,5,0)</f>
        <v>Thêm điều kiện</v>
      </c>
      <c r="D684" s="113" t="str">
        <f>VLOOKUP('Master_WMS (Linh)'!B684,'wms-app (backup)'!$A:$F,6,0)</f>
        <v>Add condition</v>
      </c>
    </row>
    <row r="685" ht="15.75" spans="1:4">
      <c r="A685" s="61" t="str">
        <f t="shared" si="10"/>
        <v>delete_set_up</v>
      </c>
      <c r="B685" s="1" t="str">
        <v>Delete Set up</v>
      </c>
      <c r="C685" s="113" t="str">
        <f>VLOOKUP('Master_WMS (Linh)'!B685,'wms-app (backup)'!$A:$F,5,0)</f>
        <v>Xóa thiết lập</v>
      </c>
      <c r="D685" s="113" t="str">
        <f>VLOOKUP('Master_WMS (Linh)'!B685,'wms-app (backup)'!$A:$F,6,0)</f>
        <v>Delete Set up</v>
      </c>
    </row>
    <row r="686" ht="15.75" spans="1:4">
      <c r="A686" s="61" t="str">
        <f t="shared" si="10"/>
        <v>delivery_set_up</v>
      </c>
      <c r="B686" s="1" t="str">
        <v>Delivery Set up</v>
      </c>
      <c r="C686" s="113" t="str">
        <f>VLOOKUP('Master_WMS (Linh)'!B686,'wms-app (backup)'!$A:$F,5,0)</f>
        <v>Thiệt lập giao hàng</v>
      </c>
      <c r="D686" s="113" t="str">
        <f>VLOOKUP('Master_WMS (Linh)'!B686,'wms-app (backup)'!$A:$F,6,0)</f>
        <v>Delivery Set up</v>
      </c>
    </row>
    <row r="687" ht="15.75" spans="1:4">
      <c r="A687" s="61" t="str">
        <f t="shared" si="10"/>
        <v>add</v>
      </c>
      <c r="B687" s="1" t="str">
        <v>Add</v>
      </c>
      <c r="C687" s="113" t="str">
        <f>VLOOKUP('Master_WMS (Linh)'!B687,'wms-app (backup)'!$A:$F,5,0)</f>
        <v>Thêm</v>
      </c>
      <c r="D687" s="113" t="str">
        <f>VLOOKUP('Master_WMS (Linh)'!B687,'wms-app (backup)'!$A:$F,6,0)</f>
        <v>Add</v>
      </c>
    </row>
    <row r="688" ht="15.75" spans="1:4">
      <c r="A688" s="61" t="str">
        <f t="shared" si="10"/>
        <v>add_province</v>
      </c>
      <c r="B688" s="1" t="str">
        <v>Add province</v>
      </c>
      <c r="C688" s="113" t="str">
        <f>VLOOKUP('Master_WMS (Linh)'!B688,'wms-app (backup)'!$A:$F,5,0)</f>
        <v>Thêm tỉnh</v>
      </c>
      <c r="D688" s="113" t="str">
        <f>VLOOKUP('Master_WMS (Linh)'!B688,'wms-app (backup)'!$A:$F,6,0)</f>
        <v>Add province</v>
      </c>
    </row>
    <row r="689" ht="15.75" spans="1:4">
      <c r="A689" s="61" t="str">
        <f t="shared" si="10"/>
        <v>create</v>
      </c>
      <c r="B689" s="1" t="str">
        <v>Create</v>
      </c>
      <c r="C689" s="113" t="str">
        <f>VLOOKUP('Master_WMS (Linh)'!B689,'wms-app (backup)'!$A:$F,5,0)</f>
        <v>Tạo</v>
      </c>
      <c r="D689" s="113" t="str">
        <f>VLOOKUP('Master_WMS (Linh)'!B689,'wms-app (backup)'!$A:$F,6,0)</f>
        <v>Create</v>
      </c>
    </row>
    <row r="690" ht="15.75" spans="1:4">
      <c r="A690" s="61" t="str">
        <f t="shared" si="10"/>
        <v>condition_type</v>
      </c>
      <c r="B690" s="1" t="str">
        <v>Condition type</v>
      </c>
      <c r="C690" s="113" t="str">
        <f>VLOOKUP('Master_WMS (Linh)'!B690,'wms-app (backup)'!$A:$F,5,0)</f>
        <v>Loại điều kiện</v>
      </c>
      <c r="D690" s="113" t="str">
        <f>VLOOKUP('Master_WMS (Linh)'!B690,'wms-app (backup)'!$A:$F,6,0)</f>
        <v>Condition type</v>
      </c>
    </row>
    <row r="691" ht="15.75" spans="1:4">
      <c r="A691" s="61" t="str">
        <f t="shared" si="10"/>
        <v>condition</v>
      </c>
      <c r="B691" s="1" t="str">
        <v>Condition</v>
      </c>
      <c r="C691" s="113" t="str">
        <f>VLOOKUP('Master_WMS (Linh)'!B691,'wms-app (backup)'!$A:$F,5,0)</f>
        <v>Điều kiện</v>
      </c>
      <c r="D691" s="113" t="str">
        <f>VLOOKUP('Master_WMS (Linh)'!B691,'wms-app (backup)'!$A:$F,6,0)</f>
        <v>Condition</v>
      </c>
    </row>
    <row r="692" ht="15.75" spans="1:4">
      <c r="A692" s="61" t="str">
        <f t="shared" si="10"/>
        <v>value</v>
      </c>
      <c r="B692" s="1" t="str">
        <v>Value</v>
      </c>
      <c r="C692" s="113" t="str">
        <f>VLOOKUP('Master_WMS (Linh)'!B692,'wms-app (backup)'!$A:$F,5,0)</f>
        <v>Giá trị</v>
      </c>
      <c r="D692" s="113" t="str">
        <f>VLOOKUP('Master_WMS (Linh)'!B692,'wms-app (backup)'!$A:$F,6,0)</f>
        <v>Value</v>
      </c>
    </row>
    <row r="693" ht="15.75" spans="1:4">
      <c r="A693" s="61" t="str">
        <f t="shared" si="10"/>
        <v>sending_ticket</v>
      </c>
      <c r="B693" s="1" t="str">
        <v>Sending ticket</v>
      </c>
      <c r="C693" s="113" t="str">
        <f>VLOOKUP('Master_WMS (Linh)'!B693,'wms-app (backup)'!$A:$F,5,0)</f>
        <v>Phiếu gửi</v>
      </c>
      <c r="D693" s="113" t="str">
        <f>VLOOKUP('Master_WMS (Linh)'!B693,'wms-app (backup)'!$A:$F,6,0)</f>
        <v>Sending ticket</v>
      </c>
    </row>
    <row r="694" ht="15.75" spans="1:4">
      <c r="A694" s="61" t="str">
        <f t="shared" si="10"/>
        <v>receipts</v>
      </c>
      <c r="B694" s="1" t="str">
        <v>Receipts </v>
      </c>
      <c r="C694" s="113" t="str">
        <f>VLOOKUP('Master_WMS (Linh)'!B694,'wms-app (backup)'!$A:$F,5,0)</f>
        <v>Phiếu nhận</v>
      </c>
      <c r="D694" s="113" t="str">
        <f>VLOOKUP('Master_WMS (Linh)'!B694,'wms-app (backup)'!$A:$F,6,0)</f>
        <v>Receipts </v>
      </c>
    </row>
    <row r="695" ht="15.75" spans="1:4">
      <c r="A695" s="61" t="str">
        <f t="shared" si="10"/>
        <v>sending_address</v>
      </c>
      <c r="B695" s="1" t="str">
        <v>Sending address</v>
      </c>
      <c r="C695" s="113" t="str">
        <f>VLOOKUP('Master_WMS (Linh)'!B695,'wms-app (backup)'!$A:$F,5,0)</f>
        <v>Nơi đi</v>
      </c>
      <c r="D695" s="113" t="str">
        <f>VLOOKUP('Master_WMS (Linh)'!B695,'wms-app (backup)'!$A:$F,6,0)</f>
        <v>Sending address</v>
      </c>
    </row>
    <row r="696" ht="15.75" spans="1:4">
      <c r="A696" s="61" t="str">
        <f t="shared" si="10"/>
        <v>receiving_address</v>
      </c>
      <c r="B696" s="1" t="str">
        <v>Receiving address</v>
      </c>
      <c r="C696" s="113" t="str">
        <f>VLOOKUP('Master_WMS (Linh)'!B696,'wms-app (backup)'!$A:$F,5,0)</f>
        <v>Nơi đến</v>
      </c>
      <c r="D696" s="113" t="str">
        <f>VLOOKUP('Master_WMS (Linh)'!B696,'wms-app (backup)'!$A:$F,6,0)</f>
        <v>Receiving address</v>
      </c>
    </row>
    <row r="697" ht="15.75" spans="1:4">
      <c r="A697" s="61" t="str">
        <f t="shared" si="10"/>
        <v>total_orders</v>
      </c>
      <c r="B697" s="1" t="str">
        <v>Total orders</v>
      </c>
      <c r="C697" s="113" t="str">
        <f>VLOOKUP('Master_WMS (Linh)'!B697,'wms-app (backup)'!$A:$F,5,0)</f>
        <v>Tổng đơn</v>
      </c>
      <c r="D697" s="113" t="str">
        <f>VLOOKUP('Master_WMS (Linh)'!B697,'wms-app (backup)'!$A:$F,6,0)</f>
        <v>Total orders</v>
      </c>
    </row>
    <row r="698" ht="15.75" spans="1:4">
      <c r="A698" s="61" t="str">
        <f t="shared" si="10"/>
        <v>total_packages</v>
      </c>
      <c r="B698" s="1" t="str">
        <v>Total packages</v>
      </c>
      <c r="C698" s="113" t="str">
        <f>VLOOKUP('Master_WMS (Linh)'!B698,'wms-app (backup)'!$A:$F,5,0)</f>
        <v>Tổng kiện</v>
      </c>
      <c r="D698" s="113" t="str">
        <f>VLOOKUP('Master_WMS (Linh)'!B698,'wms-app (backup)'!$A:$F,6,0)</f>
        <v>Total packages</v>
      </c>
    </row>
    <row r="699" ht="15.75" spans="1:4">
      <c r="A699" s="61" t="str">
        <f t="shared" si="10"/>
        <v>completed_time</v>
      </c>
      <c r="B699" s="1" t="str">
        <v>Completed time</v>
      </c>
      <c r="C699" s="113" t="str">
        <f>VLOOKUP('Master_WMS (Linh)'!B699,'wms-app (backup)'!$A:$F,5,0)</f>
        <v>Thời gian hoàn thành</v>
      </c>
      <c r="D699" s="113" t="str">
        <f>VLOOKUP('Master_WMS (Linh)'!B699,'wms-app (backup)'!$A:$F,6,0)</f>
        <v>Completed time</v>
      </c>
    </row>
    <row r="700" ht="15.75" spans="1:4">
      <c r="A700" s="61" t="str">
        <f t="shared" si="10"/>
        <v>list_of_handover_tickets</v>
      </c>
      <c r="B700" s="1" t="str">
        <v>List of handover tickets</v>
      </c>
      <c r="C700" s="113" t="str">
        <f>VLOOKUP('Master_WMS (Linh)'!B700,'wms-app (backup)'!$A:$F,5,0)</f>
        <v>Danh sách phiếu bàn giao</v>
      </c>
      <c r="D700" s="113" t="str">
        <f>VLOOKUP('Master_WMS (Linh)'!B700,'wms-app (backup)'!$A:$F,6,0)</f>
        <v>List of handover tickets</v>
      </c>
    </row>
    <row r="701" ht="15.75" spans="1:4">
      <c r="A701" s="61" t="str">
        <f t="shared" si="10"/>
        <v>sending_ticket/receipts</v>
      </c>
      <c r="B701" s="1" t="str">
        <v>Sending ticket/Receipts</v>
      </c>
      <c r="C701" s="113" t="str">
        <f>VLOOKUP('Master_WMS (Linh)'!B701,'wms-app (backup)'!$A:$F,5,0)</f>
        <v>Phiếu gửi/nhận</v>
      </c>
      <c r="D701" s="113" t="str">
        <f>VLOOKUP('Master_WMS (Linh)'!B701,'wms-app (backup)'!$A:$F,6,0)</f>
        <v>Sending ticket/Receipts</v>
      </c>
    </row>
    <row r="702" ht="15.75" spans="1:4">
      <c r="A702" s="61" t="str">
        <f t="shared" si="10"/>
        <v>handover_ticket_number</v>
      </c>
      <c r="B702" s="1" t="str">
        <v>Handover ticket number</v>
      </c>
      <c r="C702" s="113" t="str">
        <f>VLOOKUP('Master_WMS (Linh)'!B702,'wms-app (backup)'!$A:$F,5,0)</f>
        <v>Mã số phiếu bàn giao</v>
      </c>
      <c r="D702" s="113" t="str">
        <f>VLOOKUP('Master_WMS (Linh)'!B702,'wms-app (backup)'!$A:$F,6,0)</f>
        <v>Handover ticket number</v>
      </c>
    </row>
    <row r="703" ht="15.75" spans="1:4">
      <c r="A703" s="61" t="str">
        <f t="shared" si="10"/>
        <v>select_'completed_from'_time</v>
      </c>
      <c r="B703" s="1" t="str">
        <v>Select 'Completed from' time</v>
      </c>
      <c r="C703" s="113" t="str">
        <f>VLOOKUP('Master_WMS (Linh)'!B703,'wms-app (backup)'!$A:$F,5,0)</f>
        <v>Chọn thời gian Hoàn thành từ lúc</v>
      </c>
      <c r="D703" s="113" t="str">
        <f>VLOOKUP('Master_WMS (Linh)'!B703,'wms-app (backup)'!$A:$F,6,0)</f>
        <v>Select 'Completed from' time</v>
      </c>
    </row>
    <row r="704" ht="15.75" spans="1:4">
      <c r="A704" s="61" t="str">
        <f t="shared" si="10"/>
        <v>select_'completed_to'_time</v>
      </c>
      <c r="B704" s="1" t="str">
        <v>Select 'Completed to' time</v>
      </c>
      <c r="C704" s="113" t="str">
        <f>VLOOKUP('Master_WMS (Linh)'!B704,'wms-app (backup)'!$A:$F,5,0)</f>
        <v>Chọn thời gian Hoàn thành Đến lúc</v>
      </c>
      <c r="D704" s="113" t="str">
        <f>VLOOKUP('Master_WMS (Linh)'!B704,'wms-app (backup)'!$A:$F,6,0)</f>
        <v>Select 'Completed to' time</v>
      </c>
    </row>
    <row r="705" ht="15.75" spans="1:4">
      <c r="A705" s="61" t="str">
        <f t="shared" si="10"/>
        <v>reset</v>
      </c>
      <c r="B705" s="1" t="str">
        <v>Reset</v>
      </c>
      <c r="C705" s="113" t="str">
        <f>VLOOKUP('Master_WMS (Linh)'!B705,'wms-app (backup)'!$A:$F,5,0)</f>
        <v>Đặt lại</v>
      </c>
      <c r="D705" s="113" t="str">
        <f>VLOOKUP('Master_WMS (Linh)'!B705,'wms-app (backup)'!$A:$F,6,0)</f>
        <v>Reset</v>
      </c>
    </row>
    <row r="706" ht="15.75" spans="1:4">
      <c r="A706" s="61" t="str">
        <f t="shared" ref="A706:A769" si="11">LOWER(SUBSTITUTE(TRIM(B706)," ","_"))</f>
        <v>list_of_warehouse_inbound_tickets</v>
      </c>
      <c r="B706" s="1" t="str">
        <v>List of warehouse inbound tickets</v>
      </c>
      <c r="C706" s="113" t="str">
        <f>VLOOKUP('Master_WMS (Linh)'!B706,'wms-app (backup)'!$A:$F,5,0)</f>
        <v>Danh sách phiếu nhập kho</v>
      </c>
      <c r="D706" s="113" t="str">
        <f>VLOOKUP('Master_WMS (Linh)'!B706,'wms-app (backup)'!$A:$F,6,0)</f>
        <v>List of warehouse inbound tickets</v>
      </c>
    </row>
    <row r="707" ht="15.75" spans="1:4">
      <c r="A707" s="61" t="str">
        <f t="shared" si="11"/>
        <v>poid_format_is_incorrect</v>
      </c>
      <c r="B707" s="1" t="str">
        <v>POID format is incorrect</v>
      </c>
      <c r="C707" s="113" t="str">
        <f>VLOOKUP('Master_WMS (Linh)'!B707,'wms-app (backup)'!$A:$F,5,0)</f>
        <v>POID không đúng định dạng</v>
      </c>
      <c r="D707" s="113" t="str">
        <f>VLOOKUP('Master_WMS (Linh)'!B707,'wms-app (backup)'!$A:$F,6,0)</f>
        <v>POID format is incorrect</v>
      </c>
    </row>
    <row r="708" ht="15.75" spans="1:4">
      <c r="A708" s="61" t="str">
        <f t="shared" si="11"/>
        <v>export_failed</v>
      </c>
      <c r="B708" s="1" t="str">
        <v>Export failed</v>
      </c>
      <c r="C708" s="113" t="str">
        <f>VLOOKUP('Master_WMS (Linh)'!B708,'wms-app (backup)'!$A:$F,5,0)</f>
        <v>Tải danh sách đối tác không thành công</v>
      </c>
      <c r="D708" s="113" t="str">
        <f>VLOOKUP('Master_WMS (Linh)'!B708,'wms-app (backup)'!$A:$F,6,0)</f>
        <v>Export failed</v>
      </c>
    </row>
    <row r="709" ht="15.75" spans="1:4">
      <c r="A709" s="61" t="str">
        <f t="shared" si="11"/>
        <v>inbound_ticket_list</v>
      </c>
      <c r="B709" s="1" t="str">
        <v>Inbound ticket list</v>
      </c>
      <c r="C709" s="113" t="str">
        <f>VLOOKUP('Master_WMS (Linh)'!B709,'wms-app (backup)'!$A:$F,5,0)</f>
        <v>Danh sách phiếu Inbound</v>
      </c>
      <c r="D709" s="113" t="str">
        <f>VLOOKUP('Master_WMS (Linh)'!B709,'wms-app (backup)'!$A:$F,6,0)</f>
        <v>Inbound ticket list</v>
      </c>
    </row>
    <row r="710" ht="15.75" spans="1:4">
      <c r="A710" s="61" t="str">
        <f t="shared" si="11"/>
        <v>partner/supplier</v>
      </c>
      <c r="B710" s="1" t="str">
        <v>Partner/Supplier</v>
      </c>
      <c r="C710" s="113" t="str">
        <f>VLOOKUP('Master_WMS (Linh)'!B710,'wms-app (backup)'!$A:$F,5,0)</f>
        <v>Đối tác/NCC</v>
      </c>
      <c r="D710" s="113" t="str">
        <f>VLOOKUP('Master_WMS (Linh)'!B710,'wms-app (backup)'!$A:$F,6,0)</f>
        <v>Partner/Supplier</v>
      </c>
    </row>
    <row r="711" ht="15.75" spans="1:4">
      <c r="A711" s="61" t="str">
        <f t="shared" si="11"/>
        <v>expected_delivery_date</v>
      </c>
      <c r="B711" s="1" t="str">
        <v>Expected delivery date</v>
      </c>
      <c r="C711" s="113" t="str">
        <f>VLOOKUP('Master_WMS (Linh)'!B711,'wms-app (backup)'!$A:$F,5,0)</f>
        <v>Ngày giao dự kiến</v>
      </c>
      <c r="D711" s="113" t="str">
        <f>VLOOKUP('Master_WMS (Linh)'!B711,'wms-app (backup)'!$A:$F,6,0)</f>
        <v>Expected delivery date</v>
      </c>
    </row>
    <row r="712" ht="15.75" spans="1:4">
      <c r="A712" s="61" t="str">
        <f t="shared" si="11"/>
        <v>received_date</v>
      </c>
      <c r="B712" s="1" t="str">
        <v>Received date</v>
      </c>
      <c r="C712" s="113" t="str">
        <f>VLOOKUP('Master_WMS (Linh)'!B712,'wms-app (backup)'!$A:$F,5,0)</f>
        <v>Ngày nhận</v>
      </c>
      <c r="D712" s="113" t="str">
        <f>VLOOKUP('Master_WMS (Linh)'!B712,'wms-app (backup)'!$A:$F,6,0)</f>
        <v>Received date</v>
      </c>
    </row>
    <row r="713" ht="15.75" spans="1:4">
      <c r="A713" s="61" t="str">
        <f t="shared" si="11"/>
        <v>processing_date</v>
      </c>
      <c r="B713" s="1" t="str">
        <v>Processing date</v>
      </c>
      <c r="C713" s="113" t="str">
        <f>VLOOKUP('Master_WMS (Linh)'!B713,'wms-app (backup)'!$A:$F,5,0)</f>
        <v>Ngày xử lý</v>
      </c>
      <c r="D713" s="113" t="str">
        <f>VLOOKUP('Master_WMS (Linh)'!B713,'wms-app (backup)'!$A:$F,6,0)</f>
        <v>Processing date</v>
      </c>
    </row>
    <row r="714" ht="15.75" spans="1:4">
      <c r="A714" s="61" t="str">
        <f t="shared" si="11"/>
        <v>an_error_occurred_when_select_ticket_:_page_not_found</v>
      </c>
      <c r="B714" s="1" t="str">
        <v>An error occurred when select ticket : Page not found</v>
      </c>
      <c r="C714" s="113" t="str">
        <f>VLOOKUP('Master_WMS (Linh)'!B714,'wms-app (backup)'!$A:$F,5,0)</f>
        <v>Lỗi khi chọn phiếu: Không tìm thấy trang</v>
      </c>
      <c r="D714" s="113" t="str">
        <f>VLOOKUP('Master_WMS (Linh)'!B714,'wms-app (backup)'!$A:$F,6,0)</f>
        <v>An error occurred when select ticket : Page not found</v>
      </c>
    </row>
    <row r="715" ht="15.75" spans="1:4">
      <c r="A715" s="61" t="str">
        <f t="shared" si="11"/>
        <v>date</v>
      </c>
      <c r="B715" s="1" t="str">
        <v>Date</v>
      </c>
      <c r="C715" s="113" t="str">
        <f>VLOOKUP('Master_WMS (Linh)'!B715,'wms-app (backup)'!$A:$F,5,0)</f>
        <v>Ngày</v>
      </c>
      <c r="D715" s="113" t="str">
        <f>VLOOKUP('Master_WMS (Linh)'!B715,'wms-app (backup)'!$A:$F,6,0)</f>
        <v>Date</v>
      </c>
    </row>
    <row r="716" ht="15.75" spans="1:4">
      <c r="A716" s="61" t="str">
        <f t="shared" si="11"/>
        <v>hour</v>
      </c>
      <c r="B716" s="1" t="str">
        <v>Hour</v>
      </c>
      <c r="C716" s="113" t="str">
        <f>VLOOKUP('Master_WMS (Linh)'!B716,'wms-app (backup)'!$A:$F,5,0)</f>
        <v>Giờ</v>
      </c>
      <c r="D716" s="113" t="str">
        <f>VLOOKUP('Master_WMS (Linh)'!B716,'wms-app (backup)'!$A:$F,6,0)</f>
        <v>Hour</v>
      </c>
    </row>
    <row r="717" ht="15.75" spans="1:4">
      <c r="A717" s="61" t="str">
        <f t="shared" si="11"/>
        <v>later_than_expected</v>
      </c>
      <c r="B717" s="1" t="str">
        <v>Later than expected</v>
      </c>
      <c r="C717" s="113" t="str">
        <f>VLOOKUP('Master_WMS (Linh)'!B717,'wms-app (backup)'!$A:$F,5,0)</f>
        <v>Trễ hơn dự kiến</v>
      </c>
      <c r="D717" s="113" t="str">
        <f>VLOOKUP('Master_WMS (Linh)'!B717,'wms-app (backup)'!$A:$F,6,0)</f>
        <v>Later than expected</v>
      </c>
    </row>
    <row r="718" ht="15.75" spans="1:4">
      <c r="A718" s="61" t="str">
        <f t="shared" si="11"/>
        <v>enter_poid</v>
      </c>
      <c r="B718" s="1" t="str">
        <v>Enter POID</v>
      </c>
      <c r="C718" s="113" t="str">
        <f>VLOOKUP('Master_WMS (Linh)'!B718,'wms-app (backup)'!$A:$F,5,0)</f>
        <v>Nhập PO ID</v>
      </c>
      <c r="D718" s="113" t="str">
        <f>VLOOKUP('Master_WMS (Linh)'!B718,'wms-app (backup)'!$A:$F,6,0)</f>
        <v>Enter POID</v>
      </c>
    </row>
    <row r="719" ht="15.75" spans="1:4">
      <c r="A719" s="61" t="str">
        <f t="shared" si="11"/>
        <v>enter_po_code</v>
      </c>
      <c r="B719" s="1" t="str">
        <v>Enter PO code</v>
      </c>
      <c r="C719" s="113" t="str">
        <f>VLOOKUP('Master_WMS (Linh)'!B719,'wms-app (backup)'!$A:$F,5,0)</f>
        <v>Nhập mã PO</v>
      </c>
      <c r="D719" s="113" t="str">
        <f>VLOOKUP('Master_WMS (Linh)'!B719,'wms-app (backup)'!$A:$F,6,0)</f>
        <v>Enter PO code</v>
      </c>
    </row>
    <row r="720" ht="15.75" spans="1:4">
      <c r="A720" s="61" t="str">
        <f t="shared" si="11"/>
        <v>poid</v>
      </c>
      <c r="B720" s="1" t="str">
        <v>POID</v>
      </c>
      <c r="C720" s="113" t="str">
        <f>VLOOKUP('Master_WMS (Linh)'!B720,'wms-app (backup)'!$A:$F,5,0)</f>
        <v>PO ID</v>
      </c>
      <c r="D720" s="113" t="str">
        <f>VLOOKUP('Master_WMS (Linh)'!B720,'wms-app (backup)'!$A:$F,6,0)</f>
        <v>POID</v>
      </c>
    </row>
    <row r="721" ht="15.75" spans="1:4">
      <c r="A721" s="61" t="str">
        <f t="shared" si="11"/>
        <v>search_by_poid</v>
      </c>
      <c r="B721" s="1" t="str">
        <v>Search by POID</v>
      </c>
      <c r="C721" s="113" t="str">
        <f>VLOOKUP('Master_WMS (Linh)'!B721,'wms-app (backup)'!$A:$F,5,0)</f>
        <v>Tìm theo PO ID</v>
      </c>
      <c r="D721" s="113" t="str">
        <f>VLOOKUP('Master_WMS (Linh)'!B721,'wms-app (backup)'!$A:$F,6,0)</f>
        <v>Search by POID</v>
      </c>
    </row>
    <row r="722" ht="15.75" spans="1:4">
      <c r="A722" s="61" t="str">
        <f t="shared" si="11"/>
        <v>load_more</v>
      </c>
      <c r="B722" s="1" t="str">
        <v>Load more</v>
      </c>
      <c r="C722" s="113" t="str">
        <f>VLOOKUP('Master_WMS (Linh)'!B722,'wms-app (backup)'!$A:$F,5,0)</f>
        <v>Tải thêm</v>
      </c>
      <c r="D722" s="113" t="str">
        <f>VLOOKUP('Master_WMS (Linh)'!B722,'wms-app (backup)'!$A:$F,6,0)</f>
        <v>Load more</v>
      </c>
    </row>
    <row r="723" ht="15.75" spans="1:4">
      <c r="A723" s="61" t="str">
        <f t="shared" si="11"/>
        <v>enter_partner_name</v>
      </c>
      <c r="B723" s="1" t="str">
        <v>Enter partner name</v>
      </c>
      <c r="C723" s="113" t="str">
        <f>VLOOKUP('Master_WMS (Linh)'!B723,'wms-app (backup)'!$A:$F,5,0)</f>
        <v>Nhập tên đối tác</v>
      </c>
      <c r="D723" s="113" t="str">
        <f>VLOOKUP('Master_WMS (Linh)'!B723,'wms-app (backup)'!$A:$F,6,0)</f>
        <v>Enter partner name</v>
      </c>
    </row>
    <row r="724" ht="15.75" spans="1:4">
      <c r="A724" s="61" t="str">
        <f t="shared" si="11"/>
        <v>lot_sku</v>
      </c>
      <c r="B724" s="1" t="str">
        <v>Lot SKU</v>
      </c>
      <c r="C724" s="113" t="str">
        <f>VLOOKUP('Master_WMS (Linh)'!B724,'wms-app (backup)'!$A:$F,5,0)</f>
        <v>Lô SKU</v>
      </c>
      <c r="D724" s="113" t="str">
        <f>VLOOKUP('Master_WMS (Linh)'!B724,'wms-app (backup)'!$A:$F,6,0)</f>
        <v>Lot SKU</v>
      </c>
    </row>
    <row r="725" ht="15.75" spans="1:4">
      <c r="A725" s="61" t="str">
        <f t="shared" si="11"/>
        <v>enter_lot</v>
      </c>
      <c r="B725" s="1" t="str">
        <v>Enter Lot</v>
      </c>
      <c r="C725" s="113" t="str">
        <f>VLOOKUP('Master_WMS (Linh)'!B725,'wms-app (backup)'!$A:$F,5,0)</f>
        <v>Nhập Lô</v>
      </c>
      <c r="D725" s="113" t="str">
        <f>VLOOKUP('Master_WMS (Linh)'!B725,'wms-app (backup)'!$A:$F,6,0)</f>
        <v>Enter Lot</v>
      </c>
    </row>
    <row r="726" ht="15.75" spans="1:4">
      <c r="A726" s="61" t="str">
        <f t="shared" si="11"/>
        <v>expiry_sku</v>
      </c>
      <c r="B726" s="1" t="str">
        <v>Expiry SKU</v>
      </c>
      <c r="C726" s="113" t="str">
        <f>VLOOKUP('Master_WMS (Linh)'!B726,'wms-app (backup)'!$A:$F,5,0)</f>
        <v>HSD SKU</v>
      </c>
      <c r="D726" s="113" t="str">
        <f>VLOOKUP('Master_WMS (Linh)'!B726,'wms-app (backup)'!$A:$F,6,0)</f>
        <v>Expiry SKU</v>
      </c>
    </row>
    <row r="727" ht="15.75" spans="1:4">
      <c r="A727" s="61" t="str">
        <f t="shared" si="11"/>
        <v>please_enter_both_lot_and_expiry</v>
      </c>
      <c r="B727" s="1" t="str">
        <v>Please enter both Lot and Expiry</v>
      </c>
      <c r="C727" s="113" t="str">
        <f>VLOOKUP('Master_WMS (Linh)'!B727,'wms-app (backup)'!$A:$F,5,0)</f>
        <v>Vui lòng nhập cả lô và hạn sử dụng</v>
      </c>
      <c r="D727" s="113" t="str">
        <f>VLOOKUP('Master_WMS (Linh)'!B727,'wms-app (backup)'!$A:$F,6,0)</f>
        <v>Please enter both Lot and Expiry</v>
      </c>
    </row>
    <row r="728" ht="15.75" spans="1:4">
      <c r="A728" s="61" t="str">
        <f t="shared" si="11"/>
        <v>from_creation_date</v>
      </c>
      <c r="B728" s="1" t="str">
        <v>From Creation Date</v>
      </c>
      <c r="C728" s="113" t="str">
        <f>VLOOKUP('Master_WMS (Linh)'!B728,'wms-app (backup)'!$A:$F,5,0)</f>
        <v>Từ Ngày tạo</v>
      </c>
      <c r="D728" s="113" t="str">
        <f>VLOOKUP('Master_WMS (Linh)'!B728,'wms-app (backup)'!$A:$F,6,0)</f>
        <v>From Creation Date</v>
      </c>
    </row>
    <row r="729" ht="15.75" spans="1:4">
      <c r="A729" s="61" t="str">
        <f t="shared" si="11"/>
        <v>to_creation_date</v>
      </c>
      <c r="B729" s="1" t="str">
        <v>To Creation Date</v>
      </c>
      <c r="C729" s="113" t="str">
        <f>VLOOKUP('Master_WMS (Linh)'!B729,'wms-app (backup)'!$A:$F,5,0)</f>
        <v>Đến Ngày tạo</v>
      </c>
      <c r="D729" s="113" t="str">
        <f>VLOOKUP('Master_WMS (Linh)'!B729,'wms-app (backup)'!$A:$F,6,0)</f>
        <v>To Creation Date</v>
      </c>
    </row>
    <row r="730" ht="15.75" spans="1:4">
      <c r="A730" s="61" t="str">
        <f t="shared" si="11"/>
        <v>apply</v>
      </c>
      <c r="B730" s="1" t="str">
        <v>Apply</v>
      </c>
      <c r="C730" s="113" t="str">
        <f>VLOOKUP('Master_WMS (Linh)'!B730,'wms-app (backup)'!$A:$F,5,0)</f>
        <v>Áp dụng</v>
      </c>
      <c r="D730" s="113" t="str">
        <f>VLOOKUP('Master_WMS (Linh)'!B730,'wms-app (backup)'!$A:$F,6,0)</f>
        <v>Apply</v>
      </c>
    </row>
    <row r="731" ht="15.75" spans="1:4">
      <c r="A731" s="61" t="str">
        <f t="shared" si="11"/>
        <v>maximum_{{value}}_ticket(s)</v>
      </c>
      <c r="B731" s="1" t="str">
        <v>Maximum {{value}} ticket(s)</v>
      </c>
      <c r="C731" s="113" t="str">
        <f>VLOOKUP('Master_WMS (Linh)'!B731,'wms-app (backup)'!$A:$F,5,0)</f>
        <v>Tối đa {{value}} phiếu</v>
      </c>
      <c r="D731" s="113" t="str">
        <f>VLOOKUP('Master_WMS (Linh)'!B731,'wms-app (backup)'!$A:$F,6,0)</f>
        <v>Maximum {{value}} ticket(s)</v>
      </c>
    </row>
    <row r="732" ht="15.75" spans="1:4">
      <c r="A732" s="61" t="str">
        <f t="shared" si="11"/>
        <v>select_all</v>
      </c>
      <c r="B732" s="1" t="str">
        <v>Select All</v>
      </c>
      <c r="C732" s="113" t="str">
        <f>VLOOKUP('Master_WMS (Linh)'!B732,'wms-app (backup)'!$A:$F,5,0)</f>
        <v>Chọn tất cả</v>
      </c>
      <c r="D732" s="113" t="str">
        <f>VLOOKUP('Master_WMS (Linh)'!B732,'wms-app (backup)'!$A:$F,6,0)</f>
        <v>Select All</v>
      </c>
    </row>
    <row r="733" ht="15.75" spans="1:4">
      <c r="A733" s="61" t="str">
        <f t="shared" si="11"/>
        <v>selected_{{value}}_in_{{value2}}}_ticket(s)</v>
      </c>
      <c r="B733" s="1" t="str">
        <v>Selected {{value}} in {{value2}}} ticket(s)</v>
      </c>
      <c r="C733" s="113" t="str">
        <f>VLOOKUP('Master_WMS (Linh)'!B733,'wms-app (backup)'!$A:$F,5,0)</f>
        <v>Đã chọn {{value}} trong {{value2}} phiếu</v>
      </c>
      <c r="D733" s="113" t="str">
        <f>VLOOKUP('Master_WMS (Linh)'!B733,'wms-app (backup)'!$A:$F,6,0)</f>
        <v>Selected {{value}} in {{value2}}} ticket(s)</v>
      </c>
    </row>
    <row r="734" ht="15.75" spans="1:4">
      <c r="A734" s="61" t="str">
        <f t="shared" si="11"/>
        <v>handed_over</v>
      </c>
      <c r="B734" s="1" t="str">
        <v>Handed over</v>
      </c>
      <c r="C734" s="113" t="str">
        <f>VLOOKUP('Master_WMS (Linh)'!B734,'wms-app (backup)'!$A:$F,5,0)</f>
        <v>Đã bàn giao</v>
      </c>
      <c r="D734" s="113" t="str">
        <f>VLOOKUP('Master_WMS (Linh)'!B734,'wms-app (backup)'!$A:$F,6,0)</f>
        <v>Handed over</v>
      </c>
    </row>
    <row r="735" ht="15.75" spans="1:4">
      <c r="A735" s="61" t="str">
        <f t="shared" si="11"/>
        <v>search_for_order_code</v>
      </c>
      <c r="B735" s="1" t="str">
        <v>Search for order code</v>
      </c>
      <c r="C735" s="113" t="str">
        <f>VLOOKUP('Master_WMS (Linh)'!B735,'wms-app (backup)'!$A:$F,5,0)</f>
        <v>Tìm kiếm mã đơn</v>
      </c>
      <c r="D735" s="113" t="str">
        <f>VLOOKUP('Master_WMS (Linh)'!B735,'wms-app (backup)'!$A:$F,6,0)</f>
        <v>Search for order code</v>
      </c>
    </row>
    <row r="736" ht="15.75" spans="1:4">
      <c r="A736" s="61" t="str">
        <f t="shared" si="11"/>
        <v>search_for_session_code</v>
      </c>
      <c r="B736" s="1" t="str">
        <v>Search for session code</v>
      </c>
      <c r="C736" s="113" t="str">
        <f>VLOOKUP('Master_WMS (Linh)'!B736,'wms-app (backup)'!$A:$F,5,0)</f>
        <v>Tìm kiếm mã phiên</v>
      </c>
      <c r="D736" s="113" t="str">
        <f>VLOOKUP('Master_WMS (Linh)'!B736,'wms-app (backup)'!$A:$F,6,0)</f>
        <v>Search for session code</v>
      </c>
    </row>
    <row r="737" ht="15.75" spans="1:4">
      <c r="A737" s="61" t="str">
        <f t="shared" si="11"/>
        <v>license_plate:</v>
      </c>
      <c r="B737" s="1" t="str">
        <v>License plate:</v>
      </c>
      <c r="C737" s="113" t="str">
        <f>VLOOKUP('Master_WMS (Linh)'!B737,'wms-app (backup)'!$A:$F,5,0)</f>
        <v>Biển số:</v>
      </c>
      <c r="D737" s="113" t="str">
        <f>VLOOKUP('Master_WMS (Linh)'!B737,'wms-app (backup)'!$A:$F,6,0)</f>
        <v>License plate:</v>
      </c>
    </row>
    <row r="738" ht="15.75" spans="1:4">
      <c r="A738" s="61" t="str">
        <f t="shared" si="11"/>
        <v>driver</v>
      </c>
      <c r="B738" s="1" t="str">
        <v>Driver</v>
      </c>
      <c r="C738" s="113" t="str">
        <f>VLOOKUP('Master_WMS (Linh)'!B738,'wms-app (backup)'!$A:$F,5,0)</f>
        <v>Tài xế</v>
      </c>
      <c r="D738" s="113" t="str">
        <f>VLOOKUP('Master_WMS (Linh)'!B738,'wms-app (backup)'!$A:$F,6,0)</f>
        <v>Driver</v>
      </c>
    </row>
    <row r="739" ht="15.75" spans="1:4">
      <c r="A739" s="61" t="str">
        <f t="shared" si="11"/>
        <v>seal_code</v>
      </c>
      <c r="B739" s="1" t="str">
        <v>Seal code</v>
      </c>
      <c r="C739" s="113" t="str">
        <f>VLOOKUP('Master_WMS (Linh)'!B739,'wms-app (backup)'!$A:$F,5,0)</f>
        <v>Mã niêm phong</v>
      </c>
      <c r="D739" s="113" t="str">
        <f>VLOOKUP('Master_WMS (Linh)'!B739,'wms-app (backup)'!$A:$F,6,0)</f>
        <v>Seal code</v>
      </c>
    </row>
    <row r="740" ht="15.75" spans="1:4">
      <c r="A740" s="61" t="str">
        <f t="shared" si="11"/>
        <v>recipient</v>
      </c>
      <c r="B740" s="1" t="str">
        <v>Recipient</v>
      </c>
      <c r="C740" s="113" t="str">
        <f>VLOOKUP('Master_WMS (Linh)'!B740,'wms-app (backup)'!$A:$F,5,0)</f>
        <v>Người nhận</v>
      </c>
      <c r="D740" s="113" t="str">
        <f>VLOOKUP('Master_WMS (Linh)'!B740,'wms-app (backup)'!$A:$F,6,0)</f>
        <v>Recipient</v>
      </c>
    </row>
    <row r="741" ht="15.75" spans="1:4">
      <c r="A741" s="61" t="str">
        <f t="shared" si="11"/>
        <v>transporting_staff</v>
      </c>
      <c r="B741" s="1" t="str">
        <v>Transporting staff</v>
      </c>
      <c r="C741" s="113" t="str">
        <f>VLOOKUP('Master_WMS (Linh)'!B741,'wms-app (backup)'!$A:$F,5,0)</f>
        <v>Nhân viên luân chuyển</v>
      </c>
      <c r="D741" s="113" t="str">
        <f>VLOOKUP('Master_WMS (Linh)'!B741,'wms-app (backup)'!$A:$F,6,0)</f>
        <v>Transporting staff</v>
      </c>
    </row>
    <row r="742" ht="15.75" spans="1:4">
      <c r="A742" s="61" t="str">
        <f t="shared" si="11"/>
        <v>transporting_ticket</v>
      </c>
      <c r="B742" s="1" t="str">
        <v>Transporting ticket</v>
      </c>
      <c r="C742" s="113" t="str">
        <f>VLOOKUP('Master_WMS (Linh)'!B742,'wms-app (backup)'!$A:$F,5,0)</f>
        <v>phiếu luân chuyển</v>
      </c>
      <c r="D742" s="113" t="str">
        <f>VLOOKUP('Master_WMS (Linh)'!B742,'wms-app (backup)'!$A:$F,6,0)</f>
        <v>Transporting ticket</v>
      </c>
    </row>
    <row r="743" ht="15.75" spans="1:4">
      <c r="A743" s="61" t="str">
        <f t="shared" si="11"/>
        <v>handover_ticket</v>
      </c>
      <c r="B743" s="1" t="str">
        <v>Handover ticket</v>
      </c>
      <c r="C743" s="113" t="str">
        <f>VLOOKUP('Master_WMS (Linh)'!B743,'wms-app (backup)'!$A:$F,5,0)</f>
        <v>phiếu bàn giao</v>
      </c>
      <c r="D743" s="113" t="str">
        <f>VLOOKUP('Master_WMS (Linh)'!B743,'wms-app (backup)'!$A:$F,6,0)</f>
        <v>Handover ticket</v>
      </c>
    </row>
    <row r="744" ht="15.75" spans="1:4">
      <c r="A744" s="61" t="str">
        <f t="shared" si="11"/>
        <v>receiving_session</v>
      </c>
      <c r="B744" s="1" t="str">
        <v>Receiving session</v>
      </c>
      <c r="C744" s="113" t="str">
        <f>VLOOKUP('Master_WMS (Linh)'!B744,'wms-app (backup)'!$A:$F,5,0)</f>
        <v>phiên nhận</v>
      </c>
      <c r="D744" s="113" t="str">
        <f>VLOOKUP('Master_WMS (Linh)'!B744,'wms-app (backup)'!$A:$F,6,0)</f>
        <v>Receiving session</v>
      </c>
    </row>
    <row r="745" ht="15.75" spans="1:4">
      <c r="A745" s="61" t="str">
        <f t="shared" si="11"/>
        <v>update_failed</v>
      </c>
      <c r="B745" s="1" t="str">
        <v>Update failed</v>
      </c>
      <c r="C745" s="113" t="str">
        <f>VLOOKUP('Master_WMS (Linh)'!B745,'wms-app (backup)'!$A:$F,5,0)</f>
        <v>Cập nhật thất bại</v>
      </c>
      <c r="D745" s="113" t="str">
        <f>VLOOKUP('Master_WMS (Linh)'!B745,'wms-app (backup)'!$A:$F,6,0)</f>
        <v>Update failed</v>
      </c>
    </row>
    <row r="746" ht="15.75" spans="1:4">
      <c r="A746" s="61" t="str">
        <f t="shared" si="11"/>
        <v>handover_ticket_information</v>
      </c>
      <c r="B746" s="1" t="str">
        <v>Handover ticket information</v>
      </c>
      <c r="C746" s="113" t="str">
        <f>VLOOKUP('Master_WMS (Linh)'!B746,'wms-app (backup)'!$A:$F,5,0)</f>
        <v>Thông tin phiếu bàn giao</v>
      </c>
      <c r="D746" s="113" t="str">
        <f>VLOOKUP('Master_WMS (Linh)'!B746,'wms-app (backup)'!$A:$F,6,0)</f>
        <v>Handover ticket information</v>
      </c>
    </row>
    <row r="747" ht="15.75" spans="1:4">
      <c r="A747" s="61" t="str">
        <f t="shared" si="11"/>
        <v>handover_from</v>
      </c>
      <c r="B747" s="1" t="str">
        <v>Handover from</v>
      </c>
      <c r="C747" s="113" t="str">
        <f>VLOOKUP('Master_WMS (Linh)'!B747,'wms-app (backup)'!$A:$F,5,0)</f>
        <v>Bàn giao từ</v>
      </c>
      <c r="D747" s="113" t="str">
        <f>VLOOKUP('Master_WMS (Linh)'!B747,'wms-app (backup)'!$A:$F,6,0)</f>
        <v>Handover from</v>
      </c>
    </row>
    <row r="748" ht="15.75" spans="1:4">
      <c r="A748" s="61" t="str">
        <f t="shared" si="11"/>
        <v>handover_to</v>
      </c>
      <c r="B748" s="1" t="str">
        <v>Handover to</v>
      </c>
      <c r="C748" s="113" t="str">
        <f>VLOOKUP('Master_WMS (Linh)'!B748,'wms-app (backup)'!$A:$F,5,0)</f>
        <v>Bàn giao đến</v>
      </c>
      <c r="D748" s="113" t="str">
        <f>VLOOKUP('Master_WMS (Linh)'!B748,'wms-app (backup)'!$A:$F,6,0)</f>
        <v>Handover to</v>
      </c>
    </row>
    <row r="749" ht="15.75" spans="1:4">
      <c r="A749" s="61" t="str">
        <f t="shared" si="11"/>
        <v>total_of_orders:</v>
      </c>
      <c r="B749" s="1" t="str">
        <v>Total of orders:</v>
      </c>
      <c r="C749" s="113" t="str">
        <f>VLOOKUP('Master_WMS (Linh)'!B749,'wms-app (backup)'!$A:$F,5,0)</f>
        <v>Tổng đơn:</v>
      </c>
      <c r="D749" s="113" t="str">
        <f>VLOOKUP('Master_WMS (Linh)'!B749,'wms-app (backup)'!$A:$F,6,0)</f>
        <v>Total of orders:</v>
      </c>
    </row>
    <row r="750" ht="15.75" spans="1:4">
      <c r="A750" s="61" t="str">
        <f t="shared" si="11"/>
        <v>handover_time:</v>
      </c>
      <c r="B750" s="1" t="str">
        <v>Handover time:</v>
      </c>
      <c r="C750" s="113" t="str">
        <f>VLOOKUP('Master_WMS (Linh)'!B750,'wms-app (backup)'!$A:$F,5,0)</f>
        <v>Thời gian bàn giao:</v>
      </c>
      <c r="D750" s="113" t="str">
        <f>VLOOKUP('Master_WMS (Linh)'!B750,'wms-app (backup)'!$A:$F,6,0)</f>
        <v>Handover time:</v>
      </c>
    </row>
    <row r="751" ht="15.75" spans="1:4">
      <c r="A751" s="61" t="str">
        <f t="shared" si="11"/>
        <v>handover_staff:</v>
      </c>
      <c r="B751" s="1" t="str">
        <v>Handover staff:</v>
      </c>
      <c r="C751" s="113" t="str">
        <f>VLOOKUP('Master_WMS (Linh)'!B751,'wms-app (backup)'!$A:$F,5,0)</f>
        <v>Nhân viên bàn giao:</v>
      </c>
      <c r="D751" s="113" t="str">
        <f>VLOOKUP('Master_WMS (Linh)'!B751,'wms-app (backup)'!$A:$F,6,0)</f>
        <v>Handover staff:</v>
      </c>
    </row>
    <row r="752" ht="15.75" spans="1:4">
      <c r="A752" s="61" t="str">
        <f t="shared" si="11"/>
        <v>identity_number:</v>
      </c>
      <c r="B752" s="1" t="str">
        <v>Identity number:</v>
      </c>
      <c r="C752" s="113" t="str">
        <f>VLOOKUP('Master_WMS (Linh)'!B752,'wms-app (backup)'!$A:$F,5,0)</f>
        <v>CMND:</v>
      </c>
      <c r="D752" s="113" t="str">
        <f>VLOOKUP('Master_WMS (Linh)'!B752,'wms-app (backup)'!$A:$F,6,0)</f>
        <v>Identity number:</v>
      </c>
    </row>
    <row r="753" ht="15.75" spans="1:4">
      <c r="A753" s="61" t="str">
        <f t="shared" si="11"/>
        <v>phone_number:</v>
      </c>
      <c r="B753" s="1" t="str">
        <v>Phone number:</v>
      </c>
      <c r="C753" s="113" t="str">
        <f>VLOOKUP('Master_WMS (Linh)'!B753,'wms-app (backup)'!$A:$F,5,0)</f>
        <v>SĐT</v>
      </c>
      <c r="D753" s="113" t="str">
        <f>VLOOKUP('Master_WMS (Linh)'!B753,'wms-app (backup)'!$A:$F,6,0)</f>
        <v>Phone number:</v>
      </c>
    </row>
    <row r="754" ht="15.75" spans="1:4">
      <c r="A754" s="61" t="str">
        <f t="shared" si="11"/>
        <v>complete_the_ticket_successfully</v>
      </c>
      <c r="B754" s="1" t="str">
        <v>Complete the ticket successfully</v>
      </c>
      <c r="C754" s="113" t="str">
        <f>VLOOKUP('Master_WMS (Linh)'!B754,'wms-app (backup)'!$A:$F,5,0)</f>
        <v>Hoàn thành phiếu thành công</v>
      </c>
      <c r="D754" s="113" t="str">
        <f>VLOOKUP('Master_WMS (Linh)'!B754,'wms-app (backup)'!$A:$F,6,0)</f>
        <v>Complete the ticket successfully</v>
      </c>
    </row>
    <row r="755" ht="15.75" spans="1:4">
      <c r="A755" s="61" t="str">
        <f t="shared" si="11"/>
        <v>can_not_recognize_qr_code</v>
      </c>
      <c r="B755" s="1" t="str">
        <v>Can not recognize QR code</v>
      </c>
      <c r="C755" s="113" t="str">
        <f>VLOOKUP('Master_WMS (Linh)'!B755,'wms-app (backup)'!$A:$F,5,0)</f>
        <v>Không thể đọc mã QR</v>
      </c>
      <c r="D755" s="113" t="str">
        <f>VLOOKUP('Master_WMS (Linh)'!B755,'wms-app (backup)'!$A:$F,6,0)</f>
        <v>Can not recognize QR code</v>
      </c>
    </row>
    <row r="756" ht="15.75" spans="1:4">
      <c r="A756" s="61" t="str">
        <f t="shared" si="11"/>
        <v>error_occurred_when_loading_more_activities</v>
      </c>
      <c r="B756" s="1" t="str">
        <v>Error occurred when loading more activities</v>
      </c>
      <c r="C756" s="113" t="str">
        <f>VLOOKUP('Master_WMS (Linh)'!B756,'wms-app (backup)'!$A:$F,5,0)</f>
        <v>Lỗi khi tải thêm hoạt động</v>
      </c>
      <c r="D756" s="113" t="str">
        <f>VLOOKUP('Master_WMS (Linh)'!B756,'wms-app (backup)'!$A:$F,6,0)</f>
        <v>Error occurred when loading more activities</v>
      </c>
    </row>
    <row r="757" ht="15.75" spans="1:4">
      <c r="A757" s="61" t="str">
        <f t="shared" si="11"/>
        <v>please_access_the_page</v>
      </c>
      <c r="B757" s="1" t="str">
        <v>Please access the page</v>
      </c>
      <c r="C757" s="113" t="str">
        <f>VLOOKUP('Master_WMS (Linh)'!B757,'wms-app (backup)'!$A:$F,5,0)</f>
        <v>Vui lòng truy cập trang</v>
      </c>
      <c r="D757" s="113" t="str">
        <f>VLOOKUP('Master_WMS (Linh)'!B757,'wms-app (backup)'!$A:$F,6,0)</f>
        <v>Please access the page</v>
      </c>
    </row>
    <row r="758" ht="15.75" spans="1:4">
      <c r="A758" s="61" t="str">
        <f t="shared" si="11"/>
        <v>connect</v>
      </c>
      <c r="B758" s="1" t="str">
        <v>Connect</v>
      </c>
      <c r="C758" s="113" t="str">
        <f>VLOOKUP('Master_WMS (Linh)'!B758,'wms-app (backup)'!$A:$F,5,0)</f>
        <v>Kết nối</v>
      </c>
      <c r="D758" s="113" t="str">
        <f>VLOOKUP('Master_WMS (Linh)'!B758,'wms-app (backup)'!$A:$F,6,0)</f>
        <v>Connect</v>
      </c>
    </row>
    <row r="759" ht="15.75" spans="1:4">
      <c r="A759" s="61" t="str">
        <f t="shared" si="11"/>
        <v>to_create_the_code</v>
      </c>
      <c r="B759" s="1" t="str">
        <v>to create the code</v>
      </c>
      <c r="C759" s="113" t="str">
        <f>VLOOKUP('Master_WMS (Linh)'!B759,'wms-app (backup)'!$A:$F,5,0)</f>
        <v>để tạo mã</v>
      </c>
      <c r="D759" s="113" t="str">
        <f>VLOOKUP('Master_WMS (Linh)'!B759,'wms-app (backup)'!$A:$F,6,0)</f>
        <v>to create the code</v>
      </c>
    </row>
    <row r="760" ht="15.75" spans="1:4">
      <c r="A760" s="61" t="str">
        <f t="shared" si="11"/>
        <v>no_valid_lot_to_reprint</v>
      </c>
      <c r="B760" s="1" t="str">
        <v>No valid Lot to reprint</v>
      </c>
      <c r="C760" s="113" t="str">
        <f>VLOOKUP('Master_WMS (Linh)'!B760,'wms-app (backup)'!$A:$F,5,0)</f>
        <v>Không có lô hợp lệ để in lại</v>
      </c>
      <c r="D760" s="113" t="str">
        <f>VLOOKUP('Master_WMS (Linh)'!B760,'wms-app (backup)'!$A:$F,6,0)</f>
        <v>No valid Lot to reprint</v>
      </c>
    </row>
    <row r="761" ht="15.75" spans="1:4">
      <c r="A761" s="61" t="str">
        <f t="shared" si="11"/>
        <v>id</v>
      </c>
      <c r="B761" s="1" t="str">
        <v>ID</v>
      </c>
      <c r="C761" s="113" t="str">
        <f>VLOOKUP('Master_WMS (Linh)'!B761,'wms-app (backup)'!$A:$F,5,0)</f>
        <v>ID</v>
      </c>
      <c r="D761" s="113" t="str">
        <f>VLOOKUP('Master_WMS (Linh)'!B761,'wms-app (backup)'!$A:$F,6,0)</f>
        <v>ID</v>
      </c>
    </row>
    <row r="762" ht="15.75" spans="1:4">
      <c r="A762" s="61" t="str">
        <f t="shared" si="11"/>
        <v>images</v>
      </c>
      <c r="B762" s="1" t="str">
        <v>Images</v>
      </c>
      <c r="C762" s="113" t="str">
        <f>VLOOKUP('Master_WMS (Linh)'!B762,'wms-app (backup)'!$A:$F,5,0)</f>
        <v>Hình ảnh</v>
      </c>
      <c r="D762" s="113" t="str">
        <f>VLOOKUP('Master_WMS (Linh)'!B762,'wms-app (backup)'!$A:$F,6,0)</f>
        <v>Images</v>
      </c>
    </row>
    <row r="763" ht="15.75" spans="1:4">
      <c r="A763" s="61" t="str">
        <f t="shared" si="11"/>
        <v>missing_information</v>
      </c>
      <c r="B763" s="1" t="str">
        <v>Missing information</v>
      </c>
      <c r="C763" s="113" t="str">
        <f>VLOOKUP('Master_WMS (Linh)'!B763,'wms-app (backup)'!$A:$F,5,0)</f>
        <v>Thiếu thông tin</v>
      </c>
      <c r="D763" s="113" t="str">
        <f>VLOOKUP('Master_WMS (Linh)'!B763,'wms-app (backup)'!$A:$F,6,0)</f>
        <v>Missing information</v>
      </c>
    </row>
    <row r="764" ht="15.75" spans="1:4">
      <c r="A764" s="61" t="str">
        <f t="shared" si="11"/>
        <v>stored</v>
      </c>
      <c r="B764" s="1" t="str">
        <v>Stored </v>
      </c>
      <c r="C764" s="113" t="str">
        <f>VLOOKUP('Master_WMS (Linh)'!B764,'wms-app (backup)'!$A:$F,5,0)</f>
        <v>Đã nhập</v>
      </c>
      <c r="D764" s="113" t="str">
        <f>VLOOKUP('Master_WMS (Linh)'!B764,'wms-app (backup)'!$A:$F,6,0)</f>
        <v>Stored </v>
      </c>
    </row>
    <row r="765" ht="15.75" spans="1:4">
      <c r="A765" s="61" t="str">
        <f t="shared" si="11"/>
        <v>checking_type</v>
      </c>
      <c r="B765" s="1" t="str">
        <v>Checking type</v>
      </c>
      <c r="C765" s="113" t="str">
        <f>VLOOKUP('Master_WMS (Linh)'!B765,'wms-app (backup)'!$A:$F,5,0)</f>
        <v>Loại kiểm</v>
      </c>
      <c r="D765" s="113" t="str">
        <f>VLOOKUP('Master_WMS (Linh)'!B765,'wms-app (backup)'!$A:$F,6,0)</f>
        <v>Checking type</v>
      </c>
    </row>
    <row r="766" ht="15.75" spans="1:4">
      <c r="A766" s="61" t="str">
        <f t="shared" si="11"/>
        <v>checking_staff</v>
      </c>
      <c r="B766" s="1" t="str">
        <v>Checking staff</v>
      </c>
      <c r="C766" s="113" t="str">
        <f>VLOOKUP('Master_WMS (Linh)'!B766,'wms-app (backup)'!$A:$F,5,0)</f>
        <v>Nhân viên kiểm</v>
      </c>
      <c r="D766" s="113" t="str">
        <f>VLOOKUP('Master_WMS (Linh)'!B766,'wms-app (backup)'!$A:$F,6,0)</f>
        <v>Checking staff</v>
      </c>
    </row>
    <row r="767" ht="15.75" spans="1:4">
      <c r="A767" s="61" t="str">
        <f t="shared" si="11"/>
        <v>check_on_app</v>
      </c>
      <c r="B767" s="1" t="str">
        <v>Check on App</v>
      </c>
      <c r="C767" s="113" t="str">
        <f>VLOOKUP('Master_WMS (Linh)'!B767,'wms-app (backup)'!$A:$F,5,0)</f>
        <v>Kiểm app</v>
      </c>
      <c r="D767" s="113" t="str">
        <f>VLOOKUP('Master_WMS (Linh)'!B767,'wms-app (backup)'!$A:$F,6,0)</f>
        <v>Check on App</v>
      </c>
    </row>
    <row r="768" ht="15.75" spans="1:4">
      <c r="A768" s="61" t="str">
        <f t="shared" si="11"/>
        <v>check_on_conveyor</v>
      </c>
      <c r="B768" s="1" t="str">
        <v>Check on Conveyor</v>
      </c>
      <c r="C768" s="113" t="str">
        <f>VLOOKUP('Master_WMS (Linh)'!B768,'wms-app (backup)'!$A:$F,5,0)</f>
        <v>Kiểm băng chuyền</v>
      </c>
      <c r="D768" s="113" t="str">
        <f>VLOOKUP('Master_WMS (Linh)'!B768,'wms-app (backup)'!$A:$F,6,0)</f>
        <v>Check on Conveyor</v>
      </c>
    </row>
    <row r="769" ht="15.75" spans="1:4">
      <c r="A769" s="61" t="str">
        <f t="shared" si="11"/>
        <v>start_time</v>
      </c>
      <c r="B769" s="1" t="str">
        <v>Start time</v>
      </c>
      <c r="C769" s="113" t="str">
        <f>VLOOKUP('Master_WMS (Linh)'!B769,'wms-app (backup)'!$A:$F,5,0)</f>
        <v>Thời gian bắt đầu</v>
      </c>
      <c r="D769" s="113" t="str">
        <f>VLOOKUP('Master_WMS (Linh)'!B769,'wms-app (backup)'!$A:$F,6,0)</f>
        <v>Start time</v>
      </c>
    </row>
    <row r="770" ht="15.75" spans="1:4">
      <c r="A770" s="61" t="str">
        <f t="shared" ref="A770:A833" si="12">LOWER(SUBSTITUTE(TRIM(B770)," ","_"))</f>
        <v>start:</v>
      </c>
      <c r="B770" s="1" t="str">
        <v>Start:</v>
      </c>
      <c r="C770" s="113" t="str">
        <f>VLOOKUP('Master_WMS (Linh)'!B770,'wms-app (backup)'!$A:$F,5,0)</f>
        <v>Bắt đầu:</v>
      </c>
      <c r="D770" s="113" t="str">
        <f>VLOOKUP('Master_WMS (Linh)'!B770,'wms-app (backup)'!$A:$F,6,0)</f>
        <v>Start:</v>
      </c>
    </row>
    <row r="771" ht="15.75" spans="1:4">
      <c r="A771" s="61" t="str">
        <f t="shared" si="12"/>
        <v>end:</v>
      </c>
      <c r="B771" s="1" t="str">
        <v>End:</v>
      </c>
      <c r="C771" s="113" t="str">
        <f>VLOOKUP('Master_WMS (Linh)'!B771,'wms-app (backup)'!$A:$F,5,0)</f>
        <v>Kết thúc:</v>
      </c>
      <c r="D771" s="113" t="str">
        <f>VLOOKUP('Master_WMS (Linh)'!B771,'wms-app (backup)'!$A:$F,6,0)</f>
        <v>End:</v>
      </c>
    </row>
    <row r="772" ht="15.75" spans="1:4">
      <c r="A772" s="61" t="str">
        <f t="shared" si="12"/>
        <v>no_put_ticket_created</v>
      </c>
      <c r="B772" s="1" t="str">
        <v>No PUT ticket created</v>
      </c>
      <c r="C772" s="113" t="str">
        <f>VLOOKUP('Master_WMS (Linh)'!B772,'wms-app (backup)'!$A:$F,5,0)</f>
        <v>Chưa có phiếu PUT nào được tạo</v>
      </c>
      <c r="D772" s="113" t="str">
        <f>VLOOKUP('Master_WMS (Linh)'!B772,'wms-app (backup)'!$A:$F,6,0)</f>
        <v>No PUT ticket created</v>
      </c>
    </row>
    <row r="773" ht="15.75" spans="1:4">
      <c r="A773" s="61" t="str">
        <f t="shared" si="12"/>
        <v>ticket_details_{{value}}</v>
      </c>
      <c r="B773" s="1" t="str">
        <v>Ticket details {{value}}</v>
      </c>
      <c r="C773" s="113" t="str">
        <f>VLOOKUP('Master_WMS (Linh)'!B773,'wms-app (backup)'!$A:$F,5,0)</f>
        <v>Chi tiết phiếu ${ticket.poCode}</v>
      </c>
      <c r="D773" s="113" t="str">
        <f>VLOOKUP('Master_WMS (Linh)'!B773,'wms-app (backup)'!$A:$F,6,0)</f>
        <v>Ticket details {{value}}</v>
      </c>
    </row>
    <row r="774" ht="15.75" spans="1:4">
      <c r="A774" s="61" t="str">
        <f t="shared" si="12"/>
        <v>overview_of_warehouse_inbound_ticket</v>
      </c>
      <c r="B774" s="1" t="str">
        <v>Overview of warehouse inbound ticket</v>
      </c>
      <c r="C774" s="113" t="str">
        <f>VLOOKUP('Master_WMS (Linh)'!B774,'wms-app (backup)'!$A:$F,5,0)</f>
        <v>Tổng quan phiếu nhập kho</v>
      </c>
      <c r="D774" s="113" t="str">
        <f>VLOOKUP('Master_WMS (Linh)'!B774,'wms-app (backup)'!$A:$F,6,0)</f>
        <v>Overview of warehouse inbound ticket</v>
      </c>
    </row>
    <row r="775" ht="15.75" spans="1:4">
      <c r="A775" s="61" t="str">
        <f t="shared" si="12"/>
        <v>complete_the_ticket</v>
      </c>
      <c r="B775" s="1" t="str">
        <v>Complete the ticket</v>
      </c>
      <c r="C775" s="113" t="str">
        <f>VLOOKUP('Master_WMS (Linh)'!B775,'wms-app (backup)'!$A:$F,5,0)</f>
        <v>Hoàn thành phiếu</v>
      </c>
      <c r="D775" s="113" t="str">
        <f>VLOOKUP('Master_WMS (Linh)'!B775,'wms-app (backup)'!$A:$F,6,0)</f>
        <v>Complete the ticket</v>
      </c>
    </row>
    <row r="776" ht="15.75" spans="1:4">
      <c r="A776" s="61" t="str">
        <f t="shared" si="12"/>
        <v>total</v>
      </c>
      <c r="B776" s="1" t="str">
        <v>Total</v>
      </c>
      <c r="C776" s="113" t="str">
        <f>VLOOKUP('Master_WMS (Linh)'!B776,'wms-app (backup)'!$A:$F,5,0)</f>
        <v>Tổng</v>
      </c>
      <c r="D776" s="113" t="str">
        <f>VLOOKUP('Master_WMS (Linh)'!B776,'wms-app (backup)'!$A:$F,6,0)</f>
        <v>Total</v>
      </c>
    </row>
    <row r="777" ht="15.75" spans="1:4">
      <c r="A777" s="61" t="str">
        <f t="shared" si="12"/>
        <v>created_put_ticket</v>
      </c>
      <c r="B777" s="1" t="str">
        <v>Created PUT ticket</v>
      </c>
      <c r="C777" s="113" t="str">
        <f>VLOOKUP('Master_WMS (Linh)'!B777,'wms-app (backup)'!$A:$F,5,0)</f>
        <v>Phiếu PUT đã tạo</v>
      </c>
      <c r="D777" s="113" t="str">
        <f>VLOOKUP('Master_WMS (Linh)'!B777,'wms-app (backup)'!$A:$F,6,0)</f>
        <v>Created PUT ticket</v>
      </c>
    </row>
    <row r="778" ht="15.75" spans="1:4">
      <c r="A778" s="61" t="str">
        <f t="shared" si="12"/>
        <v>list_of_receiving_sessions</v>
      </c>
      <c r="B778" s="1" t="str">
        <v>List of receiving sessions</v>
      </c>
      <c r="C778" s="113" t="str">
        <f>VLOOKUP('Master_WMS (Linh)'!B778,'wms-app (backup)'!$A:$F,5,0)</f>
        <v>Danh sách phiên nhận</v>
      </c>
      <c r="D778" s="113" t="str">
        <f>VLOOKUP('Master_WMS (Linh)'!B778,'wms-app (backup)'!$A:$F,6,0)</f>
        <v>List of receiving sessions</v>
      </c>
    </row>
    <row r="779" ht="15.75" spans="1:4">
      <c r="A779" s="61" t="str">
        <f t="shared" si="12"/>
        <v>view_checking_history</v>
      </c>
      <c r="B779" s="1" t="str">
        <v>View checking history</v>
      </c>
      <c r="C779" s="113" t="str">
        <f>VLOOKUP('Master_WMS (Linh)'!B779,'wms-app (backup)'!$A:$F,5,0)</f>
        <v>Xem lịch sử kiểm hàng</v>
      </c>
      <c r="D779" s="113" t="str">
        <f>VLOOKUP('Master_WMS (Linh)'!B779,'wms-app (backup)'!$A:$F,6,0)</f>
        <v>View checking history</v>
      </c>
    </row>
    <row r="780" ht="15.75" spans="1:4">
      <c r="A780" s="61" t="str">
        <f t="shared" si="12"/>
        <v>view_history</v>
      </c>
      <c r="B780" s="1" t="str">
        <v>View History</v>
      </c>
      <c r="C780" s="113" t="str">
        <f>VLOOKUP('Master_WMS (Linh)'!B780,'wms-app (backup)'!$A:$F,5,0)</f>
        <v>Xem Lịch Sử</v>
      </c>
      <c r="D780" s="113" t="str">
        <f>VLOOKUP('Master_WMS (Linh)'!B780,'wms-app (backup)'!$A:$F,6,0)</f>
        <v>View History</v>
      </c>
    </row>
    <row r="781" ht="15.75" spans="1:4">
      <c r="A781" s="61" t="str">
        <f t="shared" si="12"/>
        <v>product_list</v>
      </c>
      <c r="B781" s="1" t="str">
        <v>Product list</v>
      </c>
      <c r="C781" s="113" t="str">
        <f>VLOOKUP('Master_WMS (Linh)'!B781,'wms-app (backup)'!$A:$F,5,0)</f>
        <v>Danh sách sản phẩm</v>
      </c>
      <c r="D781" s="113" t="str">
        <f>VLOOKUP('Master_WMS (Linh)'!B781,'wms-app (backup)'!$A:$F,6,0)</f>
        <v>Product list</v>
      </c>
    </row>
    <row r="782" ht="15.75" spans="1:4">
      <c r="A782" s="61" t="str">
        <f t="shared" si="12"/>
        <v>please_reload</v>
      </c>
      <c r="B782" s="1" t="str">
        <v>Please reload</v>
      </c>
      <c r="C782" s="113" t="str">
        <f>VLOOKUP('Master_WMS (Linh)'!B782,'wms-app (backup)'!$A:$F,5,0)</f>
        <v>Vui lòng tải lại</v>
      </c>
      <c r="D782" s="113" t="str">
        <f>VLOOKUP('Master_WMS (Linh)'!B782,'wms-app (backup)'!$A:$F,6,0)</f>
        <v>Please reload</v>
      </c>
    </row>
    <row r="783" ht="15.75" spans="1:4">
      <c r="A783" s="61" t="str">
        <f t="shared" si="12"/>
        <v>enter_product_name/scan_qr_code</v>
      </c>
      <c r="B783" s="1" t="str">
        <v>Enter product name/Scan QR code</v>
      </c>
      <c r="C783" s="113" t="str">
        <f>VLOOKUP('Master_WMS (Linh)'!B783,'wms-app (backup)'!$A:$F,5,0)</f>
        <v>Nhập tên sản phẩm/quét mã QR</v>
      </c>
      <c r="D783" s="113" t="str">
        <f>VLOOKUP('Master_WMS (Linh)'!B783,'wms-app (backup)'!$A:$F,6,0)</f>
        <v>Enter product name/Scan QR code</v>
      </c>
    </row>
    <row r="784" ht="15.75" spans="1:4">
      <c r="A784" s="61" t="str">
        <f t="shared" si="12"/>
        <v>search_for_products</v>
      </c>
      <c r="B784" s="1" t="str">
        <v>Search for products</v>
      </c>
      <c r="C784" s="113" t="str">
        <f>VLOOKUP('Master_WMS (Linh)'!B784,'wms-app (backup)'!$A:$F,5,0)</f>
        <v>Tìm sản phẩm</v>
      </c>
      <c r="D784" s="113" t="str">
        <f>VLOOKUP('Master_WMS (Linh)'!B784,'wms-app (backup)'!$A:$F,6,0)</f>
        <v>Search for products</v>
      </c>
    </row>
    <row r="785" ht="15.75" spans="1:4">
      <c r="A785" s="61" t="str">
        <f t="shared" si="12"/>
        <v>sku_code</v>
      </c>
      <c r="B785" s="1" t="str">
        <v>SKU code</v>
      </c>
      <c r="C785" s="113" t="str">
        <f>VLOOKUP('Master_WMS (Linh)'!B785,'wms-app (backup)'!$A:$F,5,0)</f>
        <v>Mã SKU</v>
      </c>
      <c r="D785" s="113" t="str">
        <f>VLOOKUP('Master_WMS (Linh)'!B785,'wms-app (backup)'!$A:$F,6,0)</f>
        <v>SKU code</v>
      </c>
    </row>
    <row r="786" ht="15.75" spans="1:4">
      <c r="A786" s="61" t="str">
        <f t="shared" si="12"/>
        <v>information</v>
      </c>
      <c r="B786" s="1" t="str">
        <v>Information</v>
      </c>
      <c r="C786" s="113" t="str">
        <f>VLOOKUP('Master_WMS (Linh)'!B786,'wms-app (backup)'!$A:$F,5,0)</f>
        <v>Thông tin</v>
      </c>
      <c r="D786" s="113" t="str">
        <f>VLOOKUP('Master_WMS (Linh)'!B786,'wms-app (backup)'!$A:$F,6,0)</f>
        <v>Information</v>
      </c>
    </row>
    <row r="787" ht="15.75" spans="1:4">
      <c r="A787" s="61" t="str">
        <f t="shared" si="12"/>
        <v>vat(%)</v>
      </c>
      <c r="B787" s="1" t="str">
        <v>VAT(%)</v>
      </c>
      <c r="C787" s="113" t="str">
        <f>VLOOKUP('Master_WMS (Linh)'!B787,'wms-app (backup)'!$A:$F,5,0)</f>
        <v>VAT(%)</v>
      </c>
      <c r="D787" s="113" t="str">
        <f>VLOOKUP('Master_WMS (Linh)'!B787,'wms-app (backup)'!$A:$F,6,0)</f>
        <v>VAT(%)</v>
      </c>
    </row>
    <row r="788" ht="15.75" spans="1:4">
      <c r="A788" s="61" t="str">
        <f t="shared" si="12"/>
        <v>reprint_qr_code</v>
      </c>
      <c r="B788" s="1" t="str">
        <v>Reprint QR code</v>
      </c>
      <c r="C788" s="113" t="str">
        <f>VLOOKUP('Master_WMS (Linh)'!B788,'wms-app (backup)'!$A:$F,5,0)</f>
        <v>In lại mã QR</v>
      </c>
      <c r="D788" s="113" t="str">
        <f>VLOOKUP('Master_WMS (Linh)'!B788,'wms-app (backup)'!$A:$F,6,0)</f>
        <v>Reprint QR code</v>
      </c>
    </row>
    <row r="789" ht="31.5" spans="1:4">
      <c r="A789" s="61" t="str">
        <f t="shared" si="12"/>
        <v>errors_can_only_be_deleted_when_the_ticket_status_is_wait_to_check_or_checking</v>
      </c>
      <c r="B789" s="1" t="str">
        <v>Errors can only be deleted when the ticket status is Wait to check or Checking</v>
      </c>
      <c r="C789" s="113" t="str">
        <f>VLOOKUP('Master_WMS (Linh)'!B789,'wms-app (backup)'!$A:$F,5,0)</f>
        <v>Chỉ có thể xóa lỗi khi trạng thái phiếu kiểm là
Chờ kiểm hoặc Đang kiểm</v>
      </c>
      <c r="D789" s="113" t="str">
        <f>VLOOKUP('Master_WMS (Linh)'!B789,'wms-app (backup)'!$A:$F,6,0)</f>
        <v>Errors can only be deleted when the ticket status is Wait to check or Checking</v>
      </c>
    </row>
    <row r="790" ht="15.75" spans="1:4">
      <c r="A790" s="61" t="str">
        <f t="shared" si="12"/>
        <v>product_import_log</v>
      </c>
      <c r="B790" s="1" t="str">
        <v>Product import log</v>
      </c>
      <c r="C790" s="113" t="str">
        <f>VLOOKUP('Master_WMS (Linh)'!B790,'wms-app (backup)'!$A:$F,5,0)</f>
        <v>Log nhập hàng</v>
      </c>
      <c r="D790" s="113" t="str">
        <f>VLOOKUP('Master_WMS (Linh)'!B790,'wms-app (backup)'!$A:$F,6,0)</f>
        <v>Product import log</v>
      </c>
    </row>
    <row r="791" ht="15.75" spans="1:4">
      <c r="A791" s="61" t="str">
        <f t="shared" si="12"/>
        <v>product_checking_log</v>
      </c>
      <c r="B791" s="1" t="str">
        <v>Product checking log</v>
      </c>
      <c r="C791" s="113" t="str">
        <f>VLOOKUP('Master_WMS (Linh)'!B791,'wms-app (backup)'!$A:$F,5,0)</f>
        <v>Log kiểm hàng</v>
      </c>
      <c r="D791" s="113" t="str">
        <f>VLOOKUP('Master_WMS (Linh)'!B791,'wms-app (backup)'!$A:$F,6,0)</f>
        <v>Product checking log</v>
      </c>
    </row>
    <row r="792" ht="15.75" spans="1:4">
      <c r="A792" s="61" t="str">
        <f t="shared" si="12"/>
        <v>import_product</v>
      </c>
      <c r="B792" s="1" t="str">
        <v>Import product</v>
      </c>
      <c r="C792" s="113" t="str">
        <f>VLOOKUP('Master_WMS (Linh)'!B792,'wms-app (backup)'!$A:$F,5,0)</f>
        <v>Nhập sản phẩm</v>
      </c>
      <c r="D792" s="113" t="str">
        <f>VLOOKUP('Master_WMS (Linh)'!B792,'wms-app (backup)'!$A:$F,6,0)</f>
        <v>Import product</v>
      </c>
    </row>
    <row r="793" ht="15.75" spans="1:4">
      <c r="A793" s="61" t="str">
        <f t="shared" si="12"/>
        <v>filter_by_product</v>
      </c>
      <c r="B793" s="1" t="str">
        <v>Filter by product</v>
      </c>
      <c r="C793" s="113" t="str">
        <f>VLOOKUP('Master_WMS (Linh)'!B793,'wms-app (backup)'!$A:$F,5,0)</f>
        <v>Lọc theo sản phẩm</v>
      </c>
      <c r="D793" s="113" t="str">
        <f>VLOOKUP('Master_WMS (Linh)'!B793,'wms-app (backup)'!$A:$F,6,0)</f>
        <v>Filter by product</v>
      </c>
    </row>
    <row r="794" ht="15.75" spans="1:4">
      <c r="A794" s="61" t="str">
        <f t="shared" si="12"/>
        <v>no_log_data</v>
      </c>
      <c r="B794" s="1" t="str">
        <v>No log data</v>
      </c>
      <c r="C794" s="113" t="str">
        <f>VLOOKUP('Master_WMS (Linh)'!B794,'wms-app (backup)'!$A:$F,5,0)</f>
        <v>Chưa có dữ liệu log</v>
      </c>
      <c r="D794" s="113" t="str">
        <f>VLOOKUP('Master_WMS (Linh)'!B794,'wms-app (backup)'!$A:$F,6,0)</f>
        <v>No log data</v>
      </c>
    </row>
    <row r="795" ht="15.75" spans="1:4">
      <c r="A795" s="61" t="str">
        <f t="shared" si="12"/>
        <v>number_of_log:</v>
      </c>
      <c r="B795" s="1" t="str">
        <v>Number of log:</v>
      </c>
      <c r="C795" s="113" t="str">
        <f>VLOOKUP('Master_WMS (Linh)'!B795,'wms-app (backup)'!$A:$F,5,0)</f>
        <v>Số lượng log:</v>
      </c>
      <c r="D795" s="113" t="str">
        <f>VLOOKUP('Master_WMS (Linh)'!B795,'wms-app (backup)'!$A:$F,6,0)</f>
        <v>Number of log:</v>
      </c>
    </row>
    <row r="796" ht="15.75" spans="1:4">
      <c r="A796" s="61" t="str">
        <f t="shared" si="12"/>
        <v>product_checking_history</v>
      </c>
      <c r="B796" s="1" t="str">
        <v>Product checking history</v>
      </c>
      <c r="C796" s="113" t="str">
        <f>VLOOKUP('Master_WMS (Linh)'!B796,'wms-app (backup)'!$A:$F,5,0)</f>
        <v>Lịch sử kiểm hàng</v>
      </c>
      <c r="D796" s="113" t="str">
        <f>VLOOKUP('Master_WMS (Linh)'!B796,'wms-app (backup)'!$A:$F,6,0)</f>
        <v>Product checking history</v>
      </c>
    </row>
    <row r="797" ht="15.75" spans="1:4">
      <c r="A797" s="61" t="str">
        <f t="shared" si="12"/>
        <v>checking_time</v>
      </c>
      <c r="B797" s="1" t="str">
        <v>Checking time</v>
      </c>
      <c r="C797" s="113" t="str">
        <f>VLOOKUP('Master_WMS (Linh)'!B797,'wms-app (backup)'!$A:$F,5,0)</f>
        <v>Thời gian kiểm</v>
      </c>
      <c r="D797" s="113" t="str">
        <f>VLOOKUP('Master_WMS (Linh)'!B797,'wms-app (backup)'!$A:$F,6,0)</f>
        <v>Checking time</v>
      </c>
    </row>
    <row r="798" ht="15.75" spans="1:4">
      <c r="A798" s="61" t="str">
        <f t="shared" si="12"/>
        <v>there_is_no_checking_ticket_for_this_receiving_session</v>
      </c>
      <c r="B798" s="1" t="str">
        <v>There is no checking ticket for this receiving session</v>
      </c>
      <c r="C798" s="113" t="str">
        <f>VLOOKUP('Master_WMS (Linh)'!B798,'wms-app (backup)'!$A:$F,5,0)</f>
        <v>Không có phiếu kiểm cho phiên nhận này</v>
      </c>
      <c r="D798" s="113" t="str">
        <f>VLOOKUP('Master_WMS (Linh)'!B798,'wms-app (backup)'!$A:$F,6,0)</f>
        <v>There is no checking ticket for this receiving session</v>
      </c>
    </row>
    <row r="799" ht="15.75" spans="1:4">
      <c r="A799" s="61" t="str">
        <f t="shared" si="12"/>
        <v>save_the_printer_successfully._please_reload_pages_that_are_using_the_printer!</v>
      </c>
      <c r="B799" s="1" t="str">
        <v>Save the printer successfully. Please reload pages that are using the printer!</v>
      </c>
      <c r="C799" s="113" t="str">
        <f>VLOOKUP('Master_WMS (Linh)'!B799,'wms-app (backup)'!$A:$F,5,0)</f>
        <v>Lưu máy in thành công. Vui lòng tải lại những trang đang sử dụng máy in!</v>
      </c>
      <c r="D799" s="113" t="str">
        <f>VLOOKUP('Master_WMS (Linh)'!B799,'wms-app (backup)'!$A:$F,6,0)</f>
        <v>Save the printer successfully. Please reload pages that are using the printer!</v>
      </c>
    </row>
    <row r="800" ht="15.75" spans="1:4">
      <c r="A800" s="61" t="str">
        <f t="shared" si="12"/>
        <v>save_the_printer_failed</v>
      </c>
      <c r="B800" s="1" t="str">
        <v>Save the printer failed</v>
      </c>
      <c r="C800" s="113" t="str">
        <f>VLOOKUP('Master_WMS (Linh)'!B800,'wms-app (backup)'!$A:$F,5,0)</f>
        <v>Lưu máy in không thành công</v>
      </c>
      <c r="D800" s="113" t="str">
        <f>VLOOKUP('Master_WMS (Linh)'!B800,'wms-app (backup)'!$A:$F,6,0)</f>
        <v>Save the printer failed</v>
      </c>
    </row>
    <row r="801" ht="15.75" spans="1:4">
      <c r="A801" s="61" t="str">
        <f t="shared" si="12"/>
        <v>generate_machine_code_successfully,_reloading_page...</v>
      </c>
      <c r="B801" s="1" t="str">
        <v>Generate machine code successfully, reloading page...</v>
      </c>
      <c r="C801" s="113" t="str">
        <f>VLOOKUP('Master_WMS (Linh)'!B801,'wms-app (backup)'!$A:$F,5,0)</f>
        <v>Tạo mã máy thành công, đang tải lại trang...</v>
      </c>
      <c r="D801" s="113" t="str">
        <f>VLOOKUP('Master_WMS (Linh)'!B801,'wms-app (backup)'!$A:$F,6,0)</f>
        <v>Generate machine code successfully, reloading page...</v>
      </c>
    </row>
    <row r="802" ht="15.75" spans="1:4">
      <c r="A802" s="61" t="str">
        <f t="shared" si="12"/>
        <v>generate_machine_code_failed,_try_again_later</v>
      </c>
      <c r="B802" s="1" t="str">
        <v>Generate machine code failed, try again later</v>
      </c>
      <c r="C802" s="113" t="str">
        <f>VLOOKUP('Master_WMS (Linh)'!B802,'wms-app (backup)'!$A:$F,5,0)</f>
        <v>Tạo mã máy thất bại, vui lòng thử lại sau</v>
      </c>
      <c r="D802" s="113" t="str">
        <f>VLOOKUP('Master_WMS (Linh)'!B802,'wms-app (backup)'!$A:$F,6,0)</f>
        <v>Generate machine code failed, try again later</v>
      </c>
    </row>
    <row r="803" ht="15.75" spans="1:4">
      <c r="A803" s="61" t="str">
        <f t="shared" si="12"/>
        <v>machine_code_must_not_contain_spaces</v>
      </c>
      <c r="B803" s="1" t="str">
        <v>Machine code must not contain spaces</v>
      </c>
      <c r="C803" s="113" t="str">
        <f>VLOOKUP('Master_WMS (Linh)'!B803,'wms-app (backup)'!$A:$F,5,0)</f>
        <v>Mã máy không được chứa dấu cách</v>
      </c>
      <c r="D803" s="113" t="str">
        <f>VLOOKUP('Master_WMS (Linh)'!B803,'wms-app (backup)'!$A:$F,6,0)</f>
        <v>Machine code must not contain spaces</v>
      </c>
    </row>
    <row r="804" ht="15.75" spans="1:4">
      <c r="A804" s="61" t="str">
        <f t="shared" si="12"/>
        <v>machine_code_can_only_have_{{value}}_characters_(uppercase_letters_and_numbers)</v>
      </c>
      <c r="B804" s="1" t="str">
        <v>Machine code can only have {{value}} characters (uppercase letters and numbers)</v>
      </c>
      <c r="C804" s="113" t="str">
        <f>VLOOKUP('Master_WMS (Linh)'!B804,'wms-app (backup)'!$A:$F,5,0)</f>
        <v>Mã máy chỉ được có {{value}} ký tự (chữ in hoa và số)</v>
      </c>
      <c r="D804" s="113" t="str">
        <f>VLOOKUP('Master_WMS (Linh)'!B804,'wms-app (backup)'!$A:$F,6,0)</f>
        <v>Machine code can only have {{value}} characters (uppercase letters and numbers)</v>
      </c>
    </row>
    <row r="805" ht="15.75" spans="1:4">
      <c r="A805" s="61" t="str">
        <f t="shared" si="12"/>
        <v>machine_code_must_not_be_empty</v>
      </c>
      <c r="B805" s="1" t="str">
        <v>Machine code must not be empty</v>
      </c>
      <c r="C805" s="113" t="str">
        <f>VLOOKUP('Master_WMS (Linh)'!B805,'wms-app (backup)'!$A:$F,5,0)</f>
        <v>Mã máy không được trống</v>
      </c>
      <c r="D805" s="113" t="str">
        <f>VLOOKUP('Master_WMS (Linh)'!B805,'wms-app (backup)'!$A:$F,6,0)</f>
        <v>Machine code must not be empty</v>
      </c>
    </row>
    <row r="806" ht="15.75" spans="1:4">
      <c r="A806" s="61" t="str">
        <f t="shared" si="12"/>
        <v>check_the_connection</v>
      </c>
      <c r="B806" s="1" t="str">
        <v>Check the connection</v>
      </c>
      <c r="C806" s="113" t="str">
        <f>VLOOKUP('Master_WMS (Linh)'!B806,'wms-app (backup)'!$A:$F,5,0)</f>
        <v>Kiểm tra kết nối</v>
      </c>
      <c r="D806" s="113" t="str">
        <f>VLOOKUP('Master_WMS (Linh)'!B806,'wms-app (backup)'!$A:$F,6,0)</f>
        <v>Check the connection</v>
      </c>
    </row>
    <row r="807" ht="15.75" spans="1:4">
      <c r="A807" s="61" t="str">
        <f t="shared" si="12"/>
        <v>test_print_(sensor)</v>
      </c>
      <c r="B807" s="1" t="str">
        <v>Test print (sensor)</v>
      </c>
      <c r="C807" s="113" t="str">
        <f>VLOOKUP('Master_WMS (Linh)'!B807,'wms-app (backup)'!$A:$F,5,0)</f>
        <v>In thử (sensor)</v>
      </c>
      <c r="D807" s="113" t="str">
        <f>VLOOKUP('Master_WMS (Linh)'!B807,'wms-app (backup)'!$A:$F,6,0)</f>
        <v>Test print (sensor)</v>
      </c>
    </row>
    <row r="808" ht="15.75" spans="1:4">
      <c r="A808" s="61" t="str">
        <f t="shared" si="12"/>
        <v>test_print_(series)</v>
      </c>
      <c r="B808" s="1" t="str">
        <v>Test print (series)</v>
      </c>
      <c r="C808" s="113" t="str">
        <f>VLOOKUP('Master_WMS (Linh)'!B808,'wms-app (backup)'!$A:$F,5,0)</f>
        <v>In thử (hàng loạt)</v>
      </c>
      <c r="D808" s="113" t="str">
        <f>VLOOKUP('Master_WMS (Linh)'!B808,'wms-app (backup)'!$A:$F,6,0)</f>
        <v>Test print (series)</v>
      </c>
    </row>
    <row r="809" ht="15.75" spans="1:4">
      <c r="A809" s="61" t="str">
        <f t="shared" si="12"/>
        <v>conveyor</v>
      </c>
      <c r="B809" s="1" t="str">
        <v>Conveyor</v>
      </c>
      <c r="C809" s="113" t="str">
        <f>VLOOKUP('Master_WMS (Linh)'!B809,'wms-app (backup)'!$A:$F,5,0)</f>
        <v>Băng chuyền</v>
      </c>
      <c r="D809" s="113" t="str">
        <f>VLOOKUP('Master_WMS (Linh)'!B809,'wms-app (backup)'!$A:$F,6,0)</f>
        <v>Conveyor</v>
      </c>
    </row>
    <row r="810" ht="15.75" spans="1:4">
      <c r="A810" s="61" t="str">
        <f t="shared" si="12"/>
        <v>machine_1</v>
      </c>
      <c r="B810" s="1" t="str">
        <v>Machine 1</v>
      </c>
      <c r="C810" s="113" t="str">
        <f>VLOOKUP('Master_WMS (Linh)'!B810,'wms-app (backup)'!$A:$F,5,0)</f>
        <v>Máy 1</v>
      </c>
      <c r="D810" s="113" t="str">
        <f>VLOOKUP('Master_WMS (Linh)'!B810,'wms-app (backup)'!$A:$F,6,0)</f>
        <v>Machine 1</v>
      </c>
    </row>
    <row r="811" ht="15.75" spans="1:4">
      <c r="A811" s="61" t="str">
        <f t="shared" si="12"/>
        <v>machine_2</v>
      </c>
      <c r="B811" s="1" t="str">
        <v>Machine 2</v>
      </c>
      <c r="C811" s="113" t="str">
        <f>VLOOKUP('Master_WMS (Linh)'!B811,'wms-app (backup)'!$A:$F,5,0)</f>
        <v>Máy 2</v>
      </c>
      <c r="D811" s="113" t="str">
        <f>VLOOKUP('Master_WMS (Linh)'!B811,'wms-app (backup)'!$A:$F,6,0)</f>
        <v>Machine 2</v>
      </c>
    </row>
    <row r="812" ht="15.75" spans="1:4">
      <c r="A812" s="61" t="str">
        <f t="shared" si="12"/>
        <v>count_sensor</v>
      </c>
      <c r="B812" s="1" t="str">
        <v>Count sensor</v>
      </c>
      <c r="C812" s="113" t="str">
        <f>VLOOKUP('Master_WMS (Linh)'!B812,'wms-app (backup)'!$A:$F,5,0)</f>
        <v>Cảm biến đếm</v>
      </c>
      <c r="D812" s="113" t="str">
        <f>VLOOKUP('Master_WMS (Linh)'!B812,'wms-app (backup)'!$A:$F,6,0)</f>
        <v>Count sensor</v>
      </c>
    </row>
    <row r="813" ht="15.75" spans="1:4">
      <c r="A813" s="61" t="str">
        <f t="shared" si="12"/>
        <v>no._to_print</v>
      </c>
      <c r="B813" s="1" t="str">
        <v>No. to print</v>
      </c>
      <c r="C813" s="113" t="str">
        <f>VLOOKUP('Master_WMS (Linh)'!B813,'wms-app (backup)'!$A:$F,5,0)</f>
        <v>Số lượng in</v>
      </c>
      <c r="D813" s="113" t="str">
        <f>VLOOKUP('Master_WMS (Linh)'!B813,'wms-app (backup)'!$A:$F,6,0)</f>
        <v>No. to print</v>
      </c>
    </row>
    <row r="814" ht="15.75" spans="1:4">
      <c r="A814" s="61" t="str">
        <f t="shared" si="12"/>
        <v>machine_code</v>
      </c>
      <c r="B814" s="1" t="str">
        <v>Machine code</v>
      </c>
      <c r="C814" s="113" t="str">
        <f>VLOOKUP('Master_WMS (Linh)'!B814,'wms-app (backup)'!$A:$F,5,0)</f>
        <v>Mã máy</v>
      </c>
      <c r="D814" s="113" t="str">
        <f>VLOOKUP('Master_WMS (Linh)'!B814,'wms-app (backup)'!$A:$F,6,0)</f>
        <v>Machine code</v>
      </c>
    </row>
    <row r="815" ht="15.75" spans="1:4">
      <c r="A815" s="61" t="str">
        <f t="shared" si="12"/>
        <v>machine_code_used_to_locate_qr_code</v>
      </c>
      <c r="B815" s="1" t="str">
        <v>Machine code used to locate QR code</v>
      </c>
      <c r="C815" s="113" t="str">
        <f>VLOOKUP('Master_WMS (Linh)'!B815,'wms-app (backup)'!$A:$F,5,0)</f>
        <v>Mã máy được dùng để định vị mã QR</v>
      </c>
      <c r="D815" s="113" t="str">
        <f>VLOOKUP('Master_WMS (Linh)'!B815,'wms-app (backup)'!$A:$F,6,0)</f>
        <v>Machine code used to locate QR code</v>
      </c>
    </row>
    <row r="816" ht="15.75" spans="1:4">
      <c r="A816" s="61" t="str">
        <f t="shared" si="12"/>
        <v>no_code_yet</v>
      </c>
      <c r="B816" s="1" t="str">
        <v>No code yet</v>
      </c>
      <c r="C816" s="113" t="str">
        <f>VLOOKUP('Master_WMS (Linh)'!B816,'wms-app (backup)'!$A:$F,5,0)</f>
        <v>Chưa có mã.</v>
      </c>
      <c r="D816" s="113" t="str">
        <f>VLOOKUP('Master_WMS (Linh)'!B816,'wms-app (backup)'!$A:$F,6,0)</f>
        <v>No code yet</v>
      </c>
    </row>
    <row r="817" ht="15.75" spans="1:4">
      <c r="A817" s="61" t="str">
        <f t="shared" si="12"/>
        <v>please_use_the_code_on_the_case_to_regenerate_a_new_code.</v>
      </c>
      <c r="B817" s="1" t="str">
        <v>Please use the code on the case to regenerate a new code.</v>
      </c>
      <c r="C817" s="113" t="str">
        <f>VLOOKUP('Master_WMS (Linh)'!B817,'wms-app (backup)'!$A:$F,5,0)</f>
        <v>Vui lòng dùng mã trên thùng máy để tạo lại mã.</v>
      </c>
      <c r="D817" s="113" t="str">
        <f>VLOOKUP('Master_WMS (Linh)'!B817,'wms-app (backup)'!$A:$F,6,0)</f>
        <v>Please use the code on the case to regenerate a new code.</v>
      </c>
    </row>
    <row r="818" ht="15.75" spans="1:4">
      <c r="A818" s="61" t="str">
        <f t="shared" si="12"/>
        <v>create_code</v>
      </c>
      <c r="B818" s="1" t="str">
        <v>Create code</v>
      </c>
      <c r="C818" s="113" t="str">
        <f>VLOOKUP('Master_WMS (Linh)'!B818,'wms-app (backup)'!$A:$F,5,0)</f>
        <v>Tạo mã</v>
      </c>
      <c r="D818" s="113" t="str">
        <f>VLOOKUP('Master_WMS (Linh)'!B818,'wms-app (backup)'!$A:$F,6,0)</f>
        <v>Create code</v>
      </c>
    </row>
    <row r="819" ht="15.75" spans="1:4">
      <c r="A819" s="61" t="str">
        <f t="shared" si="12"/>
        <v>selected_printer</v>
      </c>
      <c r="B819" s="1" t="str">
        <v>Selected printer</v>
      </c>
      <c r="C819" s="113" t="str">
        <f>VLOOKUP('Master_WMS (Linh)'!B819,'wms-app (backup)'!$A:$F,5,0)</f>
        <v>Máy in đang chọn</v>
      </c>
      <c r="D819" s="113" t="str">
        <f>VLOOKUP('Master_WMS (Linh)'!B819,'wms-app (backup)'!$A:$F,6,0)</f>
        <v>Selected printer</v>
      </c>
    </row>
    <row r="820" ht="15.75" spans="1:4">
      <c r="A820" s="61" t="str">
        <f t="shared" si="12"/>
        <v>select_both_printers</v>
      </c>
      <c r="B820" s="1" t="str">
        <v>Select both printers</v>
      </c>
      <c r="C820" s="113" t="str">
        <f>VLOOKUP('Master_WMS (Linh)'!B820,'wms-app (backup)'!$A:$F,5,0)</f>
        <v>Chọn cả 2 máy</v>
      </c>
      <c r="D820" s="113" t="str">
        <f>VLOOKUP('Master_WMS (Linh)'!B820,'wms-app (backup)'!$A:$F,6,0)</f>
        <v>Select both printers</v>
      </c>
    </row>
    <row r="821" ht="15.75" spans="1:4">
      <c r="A821" s="61" t="str">
        <f t="shared" si="12"/>
        <v>set_default_printer_for_check-in_page</v>
      </c>
      <c r="B821" s="1" t="str">
        <v>Set default printer for check-in page</v>
      </c>
      <c r="C821" s="113" t="str">
        <f>VLOOKUP('Master_WMS (Linh)'!B821,'wms-app (backup)'!$A:$F,5,0)</f>
        <v>Cài máy in mặc định cho trang nhập hàng (check-in)</v>
      </c>
      <c r="D821" s="113" t="str">
        <f>VLOOKUP('Master_WMS (Linh)'!B821,'wms-app (backup)'!$A:$F,6,0)</f>
        <v>Set default printer for check-in page</v>
      </c>
    </row>
    <row r="822" ht="15.75" spans="1:4">
      <c r="A822" s="61" t="str">
        <f t="shared" si="12"/>
        <v>stamp_printer</v>
      </c>
      <c r="B822" s="1" t="str">
        <v>Stamp Printer</v>
      </c>
      <c r="C822" s="113" t="str">
        <f>VLOOKUP('Master_WMS (Linh)'!B822,'wms-app (backup)'!$A:$F,5,0)</f>
        <v>Máy in tem</v>
      </c>
      <c r="D822" s="113" t="str">
        <f>VLOOKUP('Master_WMS (Linh)'!B822,'wms-app (backup)'!$A:$F,6,0)</f>
        <v>Stamp Printer</v>
      </c>
    </row>
    <row r="823" ht="15.75" spans="1:4">
      <c r="A823" s="61" t="str">
        <f t="shared" si="12"/>
        <v>ticket_printer</v>
      </c>
      <c r="B823" s="1" t="str">
        <v>Ticket printer</v>
      </c>
      <c r="C823" s="113" t="str">
        <f>VLOOKUP('Master_WMS (Linh)'!B823,'wms-app (backup)'!$A:$F,5,0)</f>
        <v>Máy in phiếu</v>
      </c>
      <c r="D823" s="113" t="str">
        <f>VLOOKUP('Master_WMS (Linh)'!B823,'wms-app (backup)'!$A:$F,6,0)</f>
        <v>Ticket printer</v>
      </c>
    </row>
    <row r="824" ht="15.75" spans="1:4">
      <c r="A824" s="61" t="str">
        <f t="shared" si="12"/>
        <v>save_the_printer</v>
      </c>
      <c r="B824" s="1" t="str">
        <v>Save the printer</v>
      </c>
      <c r="C824" s="113" t="str">
        <f>VLOOKUP('Master_WMS (Linh)'!B824,'wms-app (backup)'!$A:$F,5,0)</f>
        <v>Lưu máy in</v>
      </c>
      <c r="D824" s="113" t="str">
        <f>VLOOKUP('Master_WMS (Linh)'!B824,'wms-app (backup)'!$A:$F,6,0)</f>
        <v>Save the printer</v>
      </c>
    </row>
    <row r="825" ht="15.75" spans="1:4">
      <c r="A825" s="61" t="str">
        <f t="shared" si="12"/>
        <v>unable_to_get_printer_list,_please_check_the_service</v>
      </c>
      <c r="B825" s="1" t="str">
        <v>Unable to get printer list, please check the service</v>
      </c>
      <c r="C825" s="113" t="str">
        <f>VLOOKUP('Master_WMS (Linh)'!B825,'wms-app (backup)'!$A:$F,5,0)</f>
        <v>Không thể lấy danh sách máy in, hãy kiểm tra lại service</v>
      </c>
      <c r="D825" s="113" t="str">
        <f>VLOOKUP('Master_WMS (Linh)'!B825,'wms-app (backup)'!$A:$F,6,0)</f>
        <v>Unable to get printer list, please check the service</v>
      </c>
    </row>
    <row r="826" ht="15.75" spans="1:4">
      <c r="A826" s="61" t="str">
        <f t="shared" si="12"/>
        <v>error_occurred_when_setting_default_printer!</v>
      </c>
      <c r="B826" s="1" t="str">
        <v>Error occurred when setting default printer!</v>
      </c>
      <c r="C826" s="113" t="str">
        <f>VLOOKUP('Master_WMS (Linh)'!B826,'wms-app (backup)'!$A:$F,5,0)</f>
        <v>Lỗi khi cài máy in mặc định !</v>
      </c>
      <c r="D826" s="113" t="str">
        <f>VLOOKUP('Master_WMS (Linh)'!B826,'wms-app (backup)'!$A:$F,6,0)</f>
        <v>Error occurred when setting default printer!</v>
      </c>
    </row>
    <row r="827" ht="15.75" spans="1:4">
      <c r="A827" s="61" t="str">
        <f t="shared" si="12"/>
        <v>code_not_found</v>
      </c>
      <c r="B827" s="1" t="str">
        <v>Code not found</v>
      </c>
      <c r="C827" s="113" t="str">
        <f>VLOOKUP('Master_WMS (Linh)'!B827,'wms-app (backup)'!$A:$F,5,0)</f>
        <v>Không tìm thấy mã!</v>
      </c>
      <c r="D827" s="113" t="str">
        <f>VLOOKUP('Master_WMS (Linh)'!B827,'wms-app (backup)'!$A:$F,6,0)</f>
        <v>Code not found</v>
      </c>
    </row>
    <row r="828" ht="15.75" spans="1:4">
      <c r="A828" s="61" t="str">
        <f t="shared" si="12"/>
        <v>please_enter_the_warehouse_inbound_ticket_code</v>
      </c>
      <c r="B828" s="1" t="str">
        <v>Please enter the warehouse inbound ticket code</v>
      </c>
      <c r="C828" s="113" t="str">
        <f>VLOOKUP('Master_WMS (Linh)'!B828,'wms-app (backup)'!$A:$F,5,0)</f>
        <v>Vui lòng nhập mã phiếu nhập kho!</v>
      </c>
      <c r="D828" s="113" t="str">
        <f>VLOOKUP('Master_WMS (Linh)'!B828,'wms-app (backup)'!$A:$F,6,0)</f>
        <v>Please enter the warehouse inbound ticket code</v>
      </c>
    </row>
    <row r="829" ht="15.75" spans="1:4">
      <c r="A829" s="61" t="str">
        <f t="shared" si="12"/>
        <v>checkin_successfully</v>
      </c>
      <c r="B829" s="1" t="str">
        <v>Checkin successfully</v>
      </c>
      <c r="C829" s="113" t="str">
        <f>VLOOKUP('Master_WMS (Linh)'!B829,'wms-app (backup)'!$A:$F,5,0)</f>
        <v>Bạn đã checkin thành công!</v>
      </c>
      <c r="D829" s="113" t="str">
        <f>VLOOKUP('Master_WMS (Linh)'!B829,'wms-app (backup)'!$A:$F,6,0)</f>
        <v>Checkin successfully</v>
      </c>
    </row>
    <row r="830" ht="15.75" spans="1:4">
      <c r="A830" s="61" t="str">
        <f t="shared" si="12"/>
        <v>checkin_failed</v>
      </c>
      <c r="B830" s="1" t="str">
        <v>Checkin failed</v>
      </c>
      <c r="C830" s="113" t="str">
        <f>VLOOKUP('Master_WMS (Linh)'!B830,'wms-app (backup)'!$A:$F,5,0)</f>
        <v>Checkin thất bại!</v>
      </c>
      <c r="D830" s="113" t="str">
        <f>VLOOKUP('Master_WMS (Linh)'!B830,'wms-app (backup)'!$A:$F,6,0)</f>
        <v>Checkin failed</v>
      </c>
    </row>
    <row r="831" ht="15.75" spans="1:4">
      <c r="A831" s="61" t="str">
        <f t="shared" si="12"/>
        <v>number_of_package_must_be_natural_number_and_greater_than_0</v>
      </c>
      <c r="B831" s="1" t="str">
        <v>Number of package must be natural number and greater than 0</v>
      </c>
      <c r="C831" s="113" t="str">
        <f>VLOOKUP('Master_WMS (Linh)'!B831,'wms-app (backup)'!$A:$F,5,0)</f>
        <v>Số kiện phải là số tự nhiên và lớn hơn 0</v>
      </c>
      <c r="D831" s="113" t="str">
        <f>VLOOKUP('Master_WMS (Linh)'!B831,'wms-app (backup)'!$A:$F,6,0)</f>
        <v>Number of package must be natural number and greater than 0</v>
      </c>
    </row>
    <row r="832" ht="15.75" spans="1:4">
      <c r="A832" s="61" t="str">
        <f t="shared" si="12"/>
        <v>total_of_check-in_packages_and_inputted_packages_is_over_return_packages</v>
      </c>
      <c r="B832" s="1" t="str">
        <v>Total of check-in packages and inputted packages is over return packages</v>
      </c>
      <c r="C832" s="113" t="str">
        <f>VLOOKUP('Master_WMS (Linh)'!B832,'wms-app (backup)'!$A:$F,5,0)</f>
        <v>Tổng số kiện checkin và số kiện hàng đã nhập lớn hơn Số kiện hàng trả về.</v>
      </c>
      <c r="D832" s="113" t="str">
        <f>VLOOKUP('Master_WMS (Linh)'!B832,'wms-app (backup)'!$A:$F,6,0)</f>
        <v>Total of check-in packages and inputted packages is over return packages</v>
      </c>
    </row>
    <row r="833" ht="15.75" spans="1:4">
      <c r="A833" s="61" t="str">
        <f t="shared" si="12"/>
        <v>number_of_check-in_packages_is_over_order_packages</v>
      </c>
      <c r="B833" s="1" t="str">
        <v>Number of check-in packages is over order packages</v>
      </c>
      <c r="C833" s="113" t="str">
        <f>VLOOKUP('Master_WMS (Linh)'!B833,'wms-app (backup)'!$A:$F,5,0)</f>
        <v>Số kiện checkin lớn hơn số kiện của đơn</v>
      </c>
      <c r="D833" s="113" t="str">
        <f>VLOOKUP('Master_WMS (Linh)'!B833,'wms-app (backup)'!$A:$F,6,0)</f>
        <v>Number of check-in packages is over order packages</v>
      </c>
    </row>
    <row r="834" ht="15.75" spans="1:4">
      <c r="A834" s="61" t="str">
        <f t="shared" ref="A834:A897" si="13">LOWER(SUBSTITUTE(TRIM(B834)," ","_"))</f>
        <v>please_check_in_before_printing_the_product_list!</v>
      </c>
      <c r="B834" s="1" t="str">
        <v>Please check in before printing the product list!</v>
      </c>
      <c r="C834" s="113" t="str">
        <f>VLOOKUP('Master_WMS (Linh)'!B834,'wms-app (backup)'!$A:$F,5,0)</f>
        <v>Vui lòng checkin trước khi in danh sách sản phẩm!</v>
      </c>
      <c r="D834" s="113" t="str">
        <f>VLOOKUP('Master_WMS (Linh)'!B834,'wms-app (backup)'!$A:$F,6,0)</f>
        <v>Please check in before printing the product list!</v>
      </c>
    </row>
    <row r="835" ht="15.75" spans="1:4">
      <c r="A835" s="61" t="str">
        <f t="shared" si="13"/>
        <v>this_ticket_has_no_product_to_check</v>
      </c>
      <c r="B835" s="1" t="str">
        <v>This ticket has no product to check</v>
      </c>
      <c r="C835" s="113" t="str">
        <f>VLOOKUP('Master_WMS (Linh)'!B835,'wms-app (backup)'!$A:$F,5,0)</f>
        <v>Phiếu này chưa có sản phẩm kiểm</v>
      </c>
      <c r="D835" s="113" t="str">
        <f>VLOOKUP('Master_WMS (Linh)'!B835,'wms-app (backup)'!$A:$F,6,0)</f>
        <v>This ticket has no product to check</v>
      </c>
    </row>
    <row r="836" ht="15.75" spans="1:4">
      <c r="A836" s="61" t="str">
        <f t="shared" si="13"/>
        <v>inbound_-_print_receipt_stamps</v>
      </c>
      <c r="B836" s="1" t="str">
        <v>Inbound - Print receipt stamps</v>
      </c>
      <c r="C836" s="113" t="str">
        <f>VLOOKUP('Master_WMS (Linh)'!B836,'wms-app (backup)'!$A:$F,5,0)</f>
        <v>Inbound - In tem nhận hàng</v>
      </c>
      <c r="D836" s="113" t="str">
        <f>VLOOKUP('Master_WMS (Linh)'!B836,'wms-app (backup)'!$A:$F,6,0)</f>
        <v>Inbound - Print receipt stamps</v>
      </c>
    </row>
    <row r="837" ht="15.75" spans="1:4">
      <c r="A837" s="61" t="str">
        <f t="shared" si="13"/>
        <v>check_in_order_or_bin</v>
      </c>
      <c r="B837" s="1" t="str">
        <v>Check in order or BIN</v>
      </c>
      <c r="C837" s="113" t="str">
        <f>VLOOKUP('Master_WMS (Linh)'!B837,'wms-app (backup)'!$A:$F,5,0)</f>
        <v>Checkin hàng hoặc BIN vào kho</v>
      </c>
      <c r="D837" s="113" t="str">
        <f>VLOOKUP('Master_WMS (Linh)'!B837,'wms-app (backup)'!$A:$F,6,0)</f>
        <v>Check in order or BIN</v>
      </c>
    </row>
    <row r="838" ht="15.75" spans="1:4">
      <c r="A838" s="61" t="str">
        <f t="shared" si="13"/>
        <v>enter_the_warehouse_inbound_ticket_code</v>
      </c>
      <c r="B838" s="1" t="str">
        <v>Enter the warehouse inbound ticket code</v>
      </c>
      <c r="C838" s="113" t="str">
        <f>VLOOKUP('Master_WMS (Linh)'!B838,'wms-app (backup)'!$A:$F,5,0)</f>
        <v>Nhập mã phiếu nhập kho</v>
      </c>
      <c r="D838" s="113" t="str">
        <f>VLOOKUP('Master_WMS (Linh)'!B838,'wms-app (backup)'!$A:$F,6,0)</f>
        <v>Enter the warehouse inbound ticket code</v>
      </c>
    </row>
    <row r="839" ht="15.75" spans="1:4">
      <c r="A839" s="61" t="str">
        <f t="shared" si="13"/>
        <v>please_enter_ticket_code_or_bin_code_to_check_in</v>
      </c>
      <c r="B839" s="1" t="str">
        <v>Please enter ticket code or BIN code to check in</v>
      </c>
      <c r="C839" s="113" t="str">
        <f>VLOOKUP('Master_WMS (Linh)'!B839,'wms-app (backup)'!$A:$F,5,0)</f>
        <v>Vui lòng nhập mã phiếu hoặc mã BIN để checkin vào kho</v>
      </c>
      <c r="D839" s="113" t="str">
        <f>VLOOKUP('Master_WMS (Linh)'!B839,'wms-app (backup)'!$A:$F,6,0)</f>
        <v>Please enter ticket code or BIN code to check in</v>
      </c>
    </row>
    <row r="840" ht="15.75" spans="1:4">
      <c r="A840" s="61" t="str">
        <f t="shared" si="13"/>
        <v>set_up</v>
      </c>
      <c r="B840" s="1" t="str">
        <v>Set up</v>
      </c>
      <c r="C840" s="113" t="str">
        <f>VLOOKUP('Master_WMS (Linh)'!B840,'wms-app (backup)'!$A:$F,5,0)</f>
        <v>thiết lập</v>
      </c>
      <c r="D840" s="113" t="str">
        <f>VLOOKUP('Master_WMS (Linh)'!B840,'wms-app (backup)'!$A:$F,6,0)</f>
        <v>Set up</v>
      </c>
    </row>
    <row r="841" ht="15.75" spans="1:4">
      <c r="A841" s="61" t="str">
        <f t="shared" si="13"/>
        <v>you_have_not_selected_a_default_printer._please_set_up_the_printer!</v>
      </c>
      <c r="B841" s="1" t="str">
        <v>You have not selected a default printer. Please set up the printer!</v>
      </c>
      <c r="C841" s="113" t="str">
        <f>VLOOKUP('Master_WMS (Linh)'!B841,'wms-app (backup)'!$A:$F,5,0)</f>
        <v>Bạn chưa chọn máy in mặc định. Vui lòng thiết lập máy in!</v>
      </c>
      <c r="D841" s="113" t="str">
        <f>VLOOKUP('Master_WMS (Linh)'!B841,'wms-app (backup)'!$A:$F,6,0)</f>
        <v>You have not selected a default printer. Please set up the printer!</v>
      </c>
    </row>
    <row r="842" ht="15.75" spans="1:4">
      <c r="A842" s="61" t="str">
        <f t="shared" si="13"/>
        <v>printing...</v>
      </c>
      <c r="B842" s="1" t="str">
        <v>Printing...</v>
      </c>
      <c r="C842" s="113" t="str">
        <f>VLOOKUP('Master_WMS (Linh)'!B842,'wms-app (backup)'!$A:$F,5,0)</f>
        <v>Đang in ...</v>
      </c>
      <c r="D842" s="113" t="str">
        <f>VLOOKUP('Master_WMS (Linh)'!B842,'wms-app (backup)'!$A:$F,6,0)</f>
        <v>Printing...</v>
      </c>
    </row>
    <row r="843" ht="15.75" spans="1:4">
      <c r="A843" s="61" t="str">
        <f t="shared" si="13"/>
        <v>if_printing_fails._please_check_the_printer_again!</v>
      </c>
      <c r="B843" s="1" t="str">
        <v>If printing fails. Please check the printer again!</v>
      </c>
      <c r="C843" s="113" t="str">
        <f>VLOOKUP('Master_WMS (Linh)'!B843,'wms-app (backup)'!$A:$F,5,0)</f>
        <v>Nếu in không thành công. Vui lòng kiểm tra lại máy in!</v>
      </c>
      <c r="D843" s="113" t="str">
        <f>VLOOKUP('Master_WMS (Linh)'!B843,'wms-app (backup)'!$A:$F,6,0)</f>
        <v>If printing fails. Please check the printer again!</v>
      </c>
    </row>
    <row r="844" ht="15.75" spans="1:4">
      <c r="A844" s="61" t="str">
        <f t="shared" si="13"/>
        <v>supplier</v>
      </c>
      <c r="B844" s="1" t="str">
        <v>Supplier</v>
      </c>
      <c r="C844" s="113" t="str">
        <f>VLOOKUP('Master_WMS (Linh)'!B844,'wms-app (backup)'!$A:$F,5,0)</f>
        <v>Nhà cung cấp</v>
      </c>
      <c r="D844" s="113" t="str">
        <f>VLOOKUP('Master_WMS (Linh)'!B844,'wms-app (backup)'!$A:$F,6,0)</f>
        <v>Supplier</v>
      </c>
    </row>
    <row r="845" ht="15.75" spans="1:4">
      <c r="A845" s="61" t="str">
        <f t="shared" si="13"/>
        <v>delivery_date</v>
      </c>
      <c r="B845" s="1" t="str">
        <v>Delivery date</v>
      </c>
      <c r="C845" s="113" t="str">
        <f>VLOOKUP('Master_WMS (Linh)'!B845,'wms-app (backup)'!$A:$F,5,0)</f>
        <v>Ngày giao</v>
      </c>
      <c r="D845" s="113" t="str">
        <f>VLOOKUP('Master_WMS (Linh)'!B845,'wms-app (backup)'!$A:$F,6,0)</f>
        <v>Delivery date</v>
      </c>
    </row>
    <row r="846" ht="15.75" spans="1:4">
      <c r="A846" s="61" t="str">
        <f t="shared" si="13"/>
        <v>product_receiving_ticket</v>
      </c>
      <c r="B846" s="1" t="str">
        <v>Product receiving ticket</v>
      </c>
      <c r="C846" s="113" t="str">
        <f>VLOOKUP('Master_WMS (Linh)'!B846,'wms-app (backup)'!$A:$F,5,0)</f>
        <v>Phiếu nhận hàng</v>
      </c>
      <c r="D846" s="113" t="str">
        <f>VLOOKUP('Master_WMS (Linh)'!B846,'wms-app (backup)'!$A:$F,6,0)</f>
        <v>Product receiving ticket</v>
      </c>
    </row>
    <row r="847" ht="15.75" spans="1:4">
      <c r="A847" s="61" t="str">
        <f t="shared" si="13"/>
        <v>supplier's_product_name</v>
      </c>
      <c r="B847" s="1" t="str">
        <v>Supplier's product name</v>
      </c>
      <c r="C847" s="113" t="str">
        <f>VLOOKUP('Master_WMS (Linh)'!B847,'wms-app (backup)'!$A:$F,5,0)</f>
        <v>Tên sản phẩm của nhà cung cấp</v>
      </c>
      <c r="D847" s="113" t="str">
        <f>VLOOKUP('Master_WMS (Linh)'!B847,'wms-app (backup)'!$A:$F,6,0)</f>
        <v>Supplier's product name</v>
      </c>
    </row>
    <row r="848" ht="15.75" spans="1:4">
      <c r="A848" s="61" t="str">
        <f t="shared" si="13"/>
        <v>number_of_products_received_by_warehouse</v>
      </c>
      <c r="B848" s="1" t="str">
        <v>Number of products received by warehouse</v>
      </c>
      <c r="C848" s="113" t="str">
        <f>VLOOKUP('Master_WMS (Linh)'!B848,'wms-app (backup)'!$A:$F,5,0)</f>
        <v>Số lượng sản phẩm kho nhận được</v>
      </c>
      <c r="D848" s="113" t="str">
        <f>VLOOKUP('Master_WMS (Linh)'!B848,'wms-app (backup)'!$A:$F,6,0)</f>
        <v>Number of products received by warehouse</v>
      </c>
    </row>
    <row r="849" ht="15.75" spans="1:4">
      <c r="A849" s="61" t="str">
        <f t="shared" si="13"/>
        <v>shipper</v>
      </c>
      <c r="B849" s="1" t="str">
        <v>Shipper</v>
      </c>
      <c r="C849" s="113" t="str">
        <f>VLOOKUP('Master_WMS (Linh)'!B849,'wms-app (backup)'!$A:$F,5,0)</f>
        <v>Nhân viên giao hàng</v>
      </c>
      <c r="D849" s="113" t="str">
        <f>VLOOKUP('Master_WMS (Linh)'!B849,'wms-app (backup)'!$A:$F,6,0)</f>
        <v>Shipper</v>
      </c>
    </row>
    <row r="850" ht="15.75" spans="1:4">
      <c r="A850" s="61" t="str">
        <f t="shared" si="13"/>
        <v>buymed_logistic_co.,_lt</v>
      </c>
      <c r="B850" s="1" t="str">
        <v>Buymed Logistic Co., Lt</v>
      </c>
      <c r="C850" s="113" t="str">
        <f>VLOOKUP('Master_WMS (Linh)'!B850,'wms-app (backup)'!$A:$F,5,0)</f>
        <v>Công ty TNHH Buymed Logistic</v>
      </c>
      <c r="D850" s="113" t="str">
        <f>VLOOKUP('Master_WMS (Linh)'!B850,'wms-app (backup)'!$A:$F,6,0)</f>
        <v>Buymed Logistic Co., Lt</v>
      </c>
    </row>
    <row r="851" ht="15.75" spans="1:4">
      <c r="A851" s="61" t="str">
        <f t="shared" si="13"/>
        <v>box</v>
      </c>
      <c r="B851" s="1" t="str">
        <v>Box</v>
      </c>
      <c r="C851" s="113" t="str">
        <f>VLOOKUP('Master_WMS (Linh)'!B851,'wms-app (backup)'!$A:$F,5,0)</f>
        <v>Thùng</v>
      </c>
      <c r="D851" s="113" t="str">
        <f>VLOOKUP('Master_WMS (Linh)'!B851,'wms-app (backup)'!$A:$F,6,0)</f>
        <v>Box</v>
      </c>
    </row>
    <row r="852" ht="15.75" spans="1:4">
      <c r="A852" s="61" t="str">
        <f t="shared" si="13"/>
        <v>total_numbers</v>
      </c>
      <c r="B852" s="1" t="str">
        <v>Total numbers</v>
      </c>
      <c r="C852" s="113" t="str">
        <f>VLOOKUP('Master_WMS (Linh)'!B852,'wms-app (backup)'!$A:$F,5,0)</f>
        <v>Tổng số lượng</v>
      </c>
      <c r="D852" s="113" t="str">
        <f>VLOOKUP('Master_WMS (Linh)'!B852,'wms-app (backup)'!$A:$F,6,0)</f>
        <v>Total numbers</v>
      </c>
    </row>
    <row r="853" ht="15.75" spans="1:4">
      <c r="A853" s="61" t="str">
        <f t="shared" si="13"/>
        <v>delivered_quantity</v>
      </c>
      <c r="B853" s="1" t="str">
        <v>Delivered quantity</v>
      </c>
      <c r="C853" s="113" t="str">
        <f>VLOOKUP('Master_WMS (Linh)'!B853,'wms-app (backup)'!$A:$F,5,0)</f>
        <v>Số lượng đã giao</v>
      </c>
      <c r="D853" s="113" t="str">
        <f>VLOOKUP('Master_WMS (Linh)'!B853,'wms-app (backup)'!$A:$F,6,0)</f>
        <v>Delivered quantity</v>
      </c>
    </row>
    <row r="854" ht="15.75" spans="1:4">
      <c r="A854" s="61" t="str">
        <f t="shared" si="13"/>
        <v>look_up_for_product_information</v>
      </c>
      <c r="B854" s="1" t="str">
        <v>Look up for product information</v>
      </c>
      <c r="C854" s="113" t="str">
        <f>VLOOKUP('Master_WMS (Linh)'!B854,'wms-app (backup)'!$A:$F,5,0)</f>
        <v>Tra cứu thông tin sản phẩm</v>
      </c>
      <c r="D854" s="113" t="str">
        <f>VLOOKUP('Master_WMS (Linh)'!B854,'wms-app (backup)'!$A:$F,6,0)</f>
        <v>Look up for product information</v>
      </c>
    </row>
    <row r="855" ht="15.75" spans="1:4">
      <c r="A855" s="61" t="str">
        <f t="shared" si="13"/>
        <v>error_occurred_when_finding_put_ticket:</v>
      </c>
      <c r="B855" s="1" t="str">
        <v>Error occurred when finding PUT ticket:</v>
      </c>
      <c r="C855" s="113" t="str">
        <f>VLOOKUP('Master_WMS (Linh)'!B855,'wms-app (backup)'!$A:$F,5,0)</f>
        <v>Lỗi khi tìm phiếu PUT:</v>
      </c>
      <c r="D855" s="113" t="str">
        <f>VLOOKUP('Master_WMS (Linh)'!B855,'wms-app (backup)'!$A:$F,6,0)</f>
        <v>Error occurred when finding PUT ticket:</v>
      </c>
    </row>
    <row r="856" ht="15.75" spans="1:4">
      <c r="A856" s="61" t="str">
        <f t="shared" si="13"/>
        <v>error_occurred_when_finding_product:</v>
      </c>
      <c r="B856" s="1" t="str">
        <v>Error occurred when finding product:</v>
      </c>
      <c r="C856" s="113" t="str">
        <f>VLOOKUP('Master_WMS (Linh)'!B856,'wms-app (backup)'!$A:$F,5,0)</f>
        <v>Lỗi khi tìm sản phẩm:</v>
      </c>
      <c r="D856" s="113" t="str">
        <f>VLOOKUP('Master_WMS (Linh)'!B856,'wms-app (backup)'!$A:$F,6,0)</f>
        <v>Error occurred when finding product:</v>
      </c>
    </row>
    <row r="857" ht="15.75" spans="1:4">
      <c r="A857" s="61" t="str">
        <f t="shared" si="13"/>
        <v>no_products_in_this_po</v>
      </c>
      <c r="B857" s="1" t="str">
        <v>No products in this PO</v>
      </c>
      <c r="C857" s="113" t="str">
        <f>VLOOKUP('Master_WMS (Linh)'!B857,'wms-app (backup)'!$A:$F,5,0)</f>
        <v>Không tồn tại sản phẩm trong PO này</v>
      </c>
      <c r="D857" s="113" t="str">
        <f>VLOOKUP('Master_WMS (Linh)'!B857,'wms-app (backup)'!$A:$F,6,0)</f>
        <v>No products in this PO</v>
      </c>
    </row>
    <row r="858" ht="15.75" spans="1:4">
      <c r="A858" s="61" t="str">
        <f t="shared" si="13"/>
        <v>no_lot_in_this_po</v>
      </c>
      <c r="B858" s="1" t="str">
        <v>No Lot in this PO</v>
      </c>
      <c r="C858" s="113" t="str">
        <f>VLOOKUP('Master_WMS (Linh)'!B858,'wms-app (backup)'!$A:$F,5,0)</f>
        <v>Không tồn lại lô này trong PO</v>
      </c>
      <c r="D858" s="113" t="str">
        <f>VLOOKUP('Master_WMS (Linh)'!B858,'wms-app (backup)'!$A:$F,6,0)</f>
        <v>No Lot in this PO</v>
      </c>
    </row>
    <row r="859" ht="15.75" spans="1:4">
      <c r="A859" s="61" t="str">
        <f t="shared" si="13"/>
        <v>no_expiry_in_this_po</v>
      </c>
      <c r="B859" s="1" t="str">
        <v>No Expiry in this PO</v>
      </c>
      <c r="C859" s="113" t="str">
        <f>VLOOKUP('Master_WMS (Linh)'!B859,'wms-app (backup)'!$A:$F,5,0)</f>
        <v>Không tồn tại hạn sử dụng này trong PO</v>
      </c>
      <c r="D859" s="113" t="str">
        <f>VLOOKUP('Master_WMS (Linh)'!B859,'wms-app (backup)'!$A:$F,6,0)</f>
        <v>No Expiry in this PO</v>
      </c>
    </row>
    <row r="860" ht="15.75" spans="1:4">
      <c r="A860" s="61" t="str">
        <f t="shared" si="13"/>
        <v>no_vat_in_this_po</v>
      </c>
      <c r="B860" s="1" t="str">
        <v>No VAT in this PO</v>
      </c>
      <c r="C860" s="113" t="str">
        <f>VLOOKUP('Master_WMS (Linh)'!B860,'wms-app (backup)'!$A:$F,5,0)</f>
        <v>Không tồn lại VAT này trong PO</v>
      </c>
      <c r="D860" s="113" t="str">
        <f>VLOOKUP('Master_WMS (Linh)'!B860,'wms-app (backup)'!$A:$F,6,0)</f>
        <v>No VAT in this PO</v>
      </c>
    </row>
    <row r="861" ht="15.75" spans="1:4">
      <c r="A861" s="61" t="str">
        <f t="shared" si="13"/>
        <v>warehouse_inbound_information</v>
      </c>
      <c r="B861" s="1" t="str">
        <v>Warehouse inbound information</v>
      </c>
      <c r="C861" s="113" t="str">
        <f>VLOOKUP('Master_WMS (Linh)'!B861,'wms-app (backup)'!$A:$F,5,0)</f>
        <v>Thông tin nhập kho</v>
      </c>
      <c r="D861" s="113" t="str">
        <f>VLOOKUP('Master_WMS (Linh)'!B861,'wms-app (backup)'!$A:$F,6,0)</f>
        <v>Warehouse inbound information</v>
      </c>
    </row>
    <row r="862" ht="15.75" spans="1:4">
      <c r="A862" s="61" t="str">
        <f t="shared" si="13"/>
        <v>warehouse_outbound_information</v>
      </c>
      <c r="B862" s="1" t="str">
        <v>Warehouse outbound information</v>
      </c>
      <c r="C862" s="113" t="str">
        <f>VLOOKUP('Master_WMS (Linh)'!B862,'wms-app (backup)'!$A:$F,5,0)</f>
        <v>Thông tin xuất kho</v>
      </c>
      <c r="D862" s="113" t="str">
        <f>VLOOKUP('Master_WMS (Linh)'!B862,'wms-app (backup)'!$A:$F,6,0)</f>
        <v>Warehouse outbound information</v>
      </c>
    </row>
    <row r="863" ht="15.75" spans="1:4">
      <c r="A863" s="61" t="str">
        <f t="shared" si="13"/>
        <v>list_of_poduct_checking_tickets</v>
      </c>
      <c r="B863" s="1" t="str">
        <v>List of poduct checking tickets</v>
      </c>
      <c r="C863" s="113" t="str">
        <f>VLOOKUP('Master_WMS (Linh)'!B863,'wms-app (backup)'!$A:$F,5,0)</f>
        <v>Danh sách phiếu kiểm hàng</v>
      </c>
      <c r="D863" s="113" t="str">
        <f>VLOOKUP('Master_WMS (Linh)'!B863,'wms-app (backup)'!$A:$F,6,0)</f>
        <v>List of poduct checking tickets</v>
      </c>
    </row>
    <row r="864" ht="15.75" spans="1:4">
      <c r="A864" s="61" t="str">
        <f t="shared" si="13"/>
        <v>product_checking_ticket_details_{{value}}</v>
      </c>
      <c r="B864" s="1" t="str">
        <v>Product checking ticket details {{value}}</v>
      </c>
      <c r="C864" s="113" t="str">
        <f>VLOOKUP('Master_WMS (Linh)'!B864,'wms-app (backup)'!$A:$F,5,0)</f>
        <v>Chi tiết phiếu kiểm hàng {{value}}</v>
      </c>
      <c r="D864" s="113" t="str">
        <f>VLOOKUP('Master_WMS (Linh)'!B864,'wms-app (backup)'!$A:$F,6,0)</f>
        <v>Product checking ticket details {{value}}</v>
      </c>
    </row>
    <row r="865" ht="15.75" spans="1:4">
      <c r="A865" s="61" t="str">
        <f t="shared" si="13"/>
        <v>cancel_checking_ticket_{{value}}</v>
      </c>
      <c r="B865" s="1" t="str">
        <v>Cancel checking ticket {{value}}</v>
      </c>
      <c r="C865" s="113" t="str">
        <f>VLOOKUP('Master_WMS (Linh)'!B865,'wms-app (backup)'!$A:$F,5,0)</f>
        <v>Hủy phiếu kiểm {{value}}</v>
      </c>
      <c r="D865" s="113" t="str">
        <f>VLOOKUP('Master_WMS (Linh)'!B865,'wms-app (backup)'!$A:$F,6,0)</f>
        <v>Cancel checking ticket {{value}}</v>
      </c>
    </row>
    <row r="866" ht="15.75" spans="1:4">
      <c r="A866" s="61" t="str">
        <f t="shared" si="13"/>
        <v>do_you_want_to_cancel_checking_ticket_{{value}}?</v>
      </c>
      <c r="B866" s="1" t="str">
        <v>Do you want to cancel checking ticket {{value}}?</v>
      </c>
      <c r="C866" s="113" t="str">
        <f>VLOOKUP('Master_WMS (Linh)'!B866,'wms-app (backup)'!$A:$F,5,0)</f>
        <v>Bạn muốn hủy phiếu kiểm {{value}}</v>
      </c>
      <c r="D866" s="113" t="str">
        <f>VLOOKUP('Master_WMS (Linh)'!B866,'wms-app (backup)'!$A:$F,6,0)</f>
        <v>Do you want to cancel checking ticket {{value}}?</v>
      </c>
    </row>
    <row r="867" ht="15.75" spans="1:4">
      <c r="A867" s="61" t="str">
        <f t="shared" si="13"/>
        <v>line_id</v>
      </c>
      <c r="B867" s="1" t="str">
        <v>Line ID</v>
      </c>
      <c r="C867" s="113" t="str">
        <f>VLOOKUP('Master_WMS (Linh)'!B867,'wms-app (backup)'!$A:$F,5,0)</f>
        <v>Line ID </v>
      </c>
      <c r="D867" s="113" t="str">
        <f>VLOOKUP('Master_WMS (Linh)'!B867,'wms-app (backup)'!$A:$F,6,0)</f>
        <v>Line ID</v>
      </c>
    </row>
    <row r="868" ht="15.75" spans="1:4">
      <c r="A868" s="61" t="str">
        <f t="shared" si="13"/>
        <v>no_products_have_been_checked</v>
      </c>
      <c r="B868" s="1" t="str">
        <v>No products have been checked</v>
      </c>
      <c r="C868" s="113" t="str">
        <f>VLOOKUP('Master_WMS (Linh)'!B868,'wms-app (backup)'!$A:$F,5,0)</f>
        <v>Chưa có sản phẩm nào được kiểm</v>
      </c>
      <c r="D868" s="113" t="str">
        <f>VLOOKUP('Master_WMS (Linh)'!B868,'wms-app (backup)'!$A:$F,6,0)</f>
        <v>No products have been checked</v>
      </c>
    </row>
    <row r="869" ht="15.75" spans="1:4">
      <c r="A869" s="61" t="str">
        <f t="shared" si="13"/>
        <v>in_basket</v>
      </c>
      <c r="B869" s="1" t="str">
        <v>In basket</v>
      </c>
      <c r="C869" s="113" t="str">
        <f>VLOOKUP('Master_WMS (Linh)'!B869,'wms-app (backup)'!$A:$F,5,0)</f>
        <v>Có trong rổ</v>
      </c>
      <c r="D869" s="113" t="str">
        <f>VLOOKUP('Master_WMS (Linh)'!B869,'wms-app (backup)'!$A:$F,6,0)</f>
        <v>In basket</v>
      </c>
    </row>
    <row r="870" ht="15.75" spans="1:4">
      <c r="A870" s="61" t="str">
        <f t="shared" si="13"/>
        <v>connect_to_create_code</v>
      </c>
      <c r="B870" s="1" t="str">
        <v>Connect to create code</v>
      </c>
      <c r="C870" s="113" t="str">
        <f>VLOOKUP('Master_WMS (Linh)'!B870,'wms-app (backup)'!$A:$F,5,0)</f>
        <v>Kết nối để tạo mã.</v>
      </c>
      <c r="D870" s="113" t="str">
        <f>VLOOKUP('Master_WMS (Linh)'!B870,'wms-app (backup)'!$A:$F,6,0)</f>
        <v>Connect to create code</v>
      </c>
    </row>
    <row r="871" ht="15.75" spans="1:4">
      <c r="A871" s="61" t="str">
        <f t="shared" si="13"/>
        <v>reload_page</v>
      </c>
      <c r="B871" s="1" t="str">
        <v>Reload page</v>
      </c>
      <c r="C871" s="113" t="str">
        <f>VLOOKUP('Master_WMS (Linh)'!B871,'wms-app (backup)'!$A:$F,5,0)</f>
        <v>Tải lại trang</v>
      </c>
      <c r="D871" s="113" t="str">
        <f>VLOOKUP('Master_WMS (Linh)'!B871,'wms-app (backup)'!$A:$F,6,0)</f>
        <v>Reload page</v>
      </c>
    </row>
    <row r="872" ht="31.5" spans="1:4">
      <c r="A872" s="61" t="str">
        <f t="shared" si="13"/>
        <v>sku_{{value}}_have_been_entered_excess._sensor_count:_{{value}}._please_reload_the_page_and_update_it_manually</v>
      </c>
      <c r="B872" s="1" t="str">
        <v>SKU {{value}} have been entered excess. Sensor count: {{value}}. Please reload the page and update it manually</v>
      </c>
      <c r="C872" s="113" t="str">
        <f>VLOOKUP('Master_WMS (Linh)'!B872,'wms-app (backup)'!$A:$F,5,0)</f>
        <v>SKU {{value}} nhập dư. Cảm biến đếm được: {{value}}. Vui lòng tải lại trang và cập nhật thủ công</v>
      </c>
      <c r="D872" s="113" t="str">
        <f>VLOOKUP('Master_WMS (Linh)'!B872,'wms-app (backup)'!$A:$F,6,0)</f>
        <v>SKU {{value}} have been entered excess. Sensor count: {{value}}. Please reload the page and update it manually</v>
      </c>
    </row>
    <row r="873" ht="15.75" spans="1:4">
      <c r="A873" s="61" t="str">
        <f t="shared" si="13"/>
        <v>excess_quantity_of_products</v>
      </c>
      <c r="B873" s="1" t="str">
        <v>Excess quantity of products</v>
      </c>
      <c r="C873" s="113" t="str">
        <f>VLOOKUP('Master_WMS (Linh)'!B873,'wms-app (backup)'!$A:$F,5,0)</f>
        <v>Dư số lượng sản phẩm</v>
      </c>
      <c r="D873" s="113" t="str">
        <f>VLOOKUP('Master_WMS (Linh)'!B873,'wms-app (backup)'!$A:$F,6,0)</f>
        <v>Excess quantity of products</v>
      </c>
    </row>
    <row r="874" ht="15.75" spans="1:4">
      <c r="A874" s="61" t="str">
        <f t="shared" si="13"/>
        <v>error_occurred._unable_to_get_sensor_count</v>
      </c>
      <c r="B874" s="1" t="str">
        <v>Error occurred. Unable to get sensor count</v>
      </c>
      <c r="C874" s="113" t="str">
        <f>VLOOKUP('Master_WMS (Linh)'!B874,'wms-app (backup)'!$A:$F,5,0)</f>
        <v>Lỗi, không lấy được số lượng từ cảm biến</v>
      </c>
      <c r="D874" s="113" t="str">
        <f>VLOOKUP('Master_WMS (Linh)'!B874,'wms-app (backup)'!$A:$F,6,0)</f>
        <v>Error occurred. Unable to get sensor count</v>
      </c>
    </row>
    <row r="875" ht="31.5" spans="1:4">
      <c r="A875" s="61" t="str">
        <f t="shared" si="13"/>
        <v>please_set_product_location_{{value}}_at_product_location_mapping_page_and_then_click_"reload_page"</v>
      </c>
      <c r="B875" s="1" t="str">
        <v>Please set product location {{value}} at product location mapping page and then click "Reload Page"</v>
      </c>
      <c r="C875" s="113" t="str">
        <f>VLOOKUP('Master_WMS (Linh)'!B875,'wms-app (backup)'!$A:$F,5,0)</f>
        <v>Vui lòng thiết lập vị trí cho sản phẩm {{value}} tại trang mapping vị trí sản phẩm và sau đó bấm "Tải lại trang"</v>
      </c>
      <c r="D875" s="113" t="str">
        <f>VLOOKUP('Master_WMS (Linh)'!B875,'wms-app (backup)'!$A:$F,6,0)</f>
        <v>Please set product location {{value}} at product location mapping page and then click "Reload Page"</v>
      </c>
    </row>
    <row r="876" ht="15.75" spans="1:4">
      <c r="A876" s="61" t="str">
        <f t="shared" si="13"/>
        <v>please_check_the_printer</v>
      </c>
      <c r="B876" s="1" t="str">
        <v>Please check the printer</v>
      </c>
      <c r="C876" s="113" t="str">
        <f>VLOOKUP('Master_WMS (Linh)'!B876,'wms-app (backup)'!$A:$F,5,0)</f>
        <v>Vui lòng kiểm tra máy in</v>
      </c>
      <c r="D876" s="113" t="str">
        <f>VLOOKUP('Master_WMS (Linh)'!B876,'wms-app (backup)'!$A:$F,6,0)</f>
        <v>Please check the printer</v>
      </c>
    </row>
    <row r="877" ht="15.75" spans="1:4">
      <c r="A877" s="61" t="str">
        <f t="shared" si="13"/>
        <v>please_check_the_service_of_the_computer_operating_system</v>
      </c>
      <c r="B877" s="1" t="str">
        <v>Please check the service of the computer operating system</v>
      </c>
      <c r="C877" s="113" t="str">
        <f>VLOOKUP('Master_WMS (Linh)'!B877,'wms-app (backup)'!$A:$F,5,0)</f>
        <v>Vui lòng kiểm tra service của hệ điều hành máy tính</v>
      </c>
      <c r="D877" s="113" t="str">
        <f>VLOOKUP('Master_WMS (Linh)'!B877,'wms-app (backup)'!$A:$F,6,0)</f>
        <v>Please check the service of the computer operating system</v>
      </c>
    </row>
    <row r="878" ht="15.75" spans="1:4">
      <c r="A878" s="61" t="str">
        <f t="shared" si="13"/>
        <v>please_check_the_printer_connection_again</v>
      </c>
      <c r="B878" s="1" t="str">
        <v>Please check the printer connection again</v>
      </c>
      <c r="C878" s="113" t="str">
        <f>VLOOKUP('Master_WMS (Linh)'!B878,'wms-app (backup)'!$A:$F,5,0)</f>
        <v>Vui lòng kiểm tra lại kết nối máy in</v>
      </c>
      <c r="D878" s="113" t="str">
        <f>VLOOKUP('Master_WMS (Linh)'!B878,'wms-app (backup)'!$A:$F,6,0)</f>
        <v>Please check the printer connection again</v>
      </c>
    </row>
    <row r="879" ht="15.75" spans="1:4">
      <c r="A879" s="61" t="str">
        <f t="shared" si="13"/>
        <v>basket_is_full,_please_change_another_basket</v>
      </c>
      <c r="B879" s="1" t="str">
        <v>Basket is full, please change another basket</v>
      </c>
      <c r="C879" s="113" t="str">
        <f>VLOOKUP('Master_WMS (Linh)'!B879,'wms-app (backup)'!$A:$F,5,0)</f>
        <v>Rổ đã đầy, vui lòng thay rổ khác</v>
      </c>
      <c r="D879" s="113" t="str">
        <f>VLOOKUP('Master_WMS (Linh)'!B879,'wms-app (backup)'!$A:$F,6,0)</f>
        <v>Basket is full, please change another basket</v>
      </c>
    </row>
    <row r="880" ht="15.75" spans="1:4">
      <c r="A880" s="61" t="str">
        <f t="shared" si="13"/>
        <v>invalid_product_information</v>
      </c>
      <c r="B880" s="1" t="str">
        <v>Invalid product information</v>
      </c>
      <c r="C880" s="113" t="str">
        <f>VLOOKUP('Master_WMS (Linh)'!B880,'wms-app (backup)'!$A:$F,5,0)</f>
        <v>Thông tin sản phẩm chưa hợp lệ</v>
      </c>
      <c r="D880" s="113" t="str">
        <f>VLOOKUP('Master_WMS (Linh)'!B880,'wms-app (backup)'!$A:$F,6,0)</f>
        <v>Invalid product information</v>
      </c>
    </row>
    <row r="881" ht="15.75" spans="1:4">
      <c r="A881" s="61" t="str">
        <f t="shared" si="13"/>
        <v>edit_quantity</v>
      </c>
      <c r="B881" s="1" t="str">
        <v>Edit quantity</v>
      </c>
      <c r="C881" s="113" t="str">
        <f>VLOOKUP('Master_WMS (Linh)'!B881,'wms-app (backup)'!$A:$F,5,0)</f>
        <v>Sửa số lượng</v>
      </c>
      <c r="D881" s="113" t="str">
        <f>VLOOKUP('Master_WMS (Linh)'!B881,'wms-app (backup)'!$A:$F,6,0)</f>
        <v>Edit quantity</v>
      </c>
    </row>
    <row r="882" ht="15.75" spans="1:4">
      <c r="A882" s="61" t="str">
        <f t="shared" si="13"/>
        <v>the_basket_is_in_use</v>
      </c>
      <c r="B882" s="1" t="str">
        <v>The basket is in use</v>
      </c>
      <c r="C882" s="113" t="str">
        <f>VLOOKUP('Master_WMS (Linh)'!B882,'wms-app (backup)'!$A:$F,5,0)</f>
        <v>Rổ đang được sử dụng</v>
      </c>
      <c r="D882" s="113" t="str">
        <f>VLOOKUP('Master_WMS (Linh)'!B882,'wms-app (backup)'!$A:$F,6,0)</f>
        <v>The basket is in use</v>
      </c>
    </row>
    <row r="883" ht="15.75" spans="1:4">
      <c r="A883" s="61" t="str">
        <f t="shared" si="13"/>
        <v>basket_{{value}}_has_products</v>
      </c>
      <c r="B883" s="1" t="str">
        <v>Basket {{value}} has products</v>
      </c>
      <c r="C883" s="113" t="str">
        <f>VLOOKUP('Master_WMS (Linh)'!B883,'wms-app (backup)'!$A:$F,5,0)</f>
        <v>Rổ {{value}} đã có hàng</v>
      </c>
      <c r="D883" s="113" t="str">
        <f>VLOOKUP('Master_WMS (Linh)'!B883,'wms-app (backup)'!$A:$F,6,0)</f>
        <v>Basket {{value}} has products</v>
      </c>
    </row>
    <row r="884" ht="15.75" spans="1:4">
      <c r="A884" s="61" t="str">
        <f t="shared" si="13"/>
        <v>basket_code_must_not_be_empty</v>
      </c>
      <c r="B884" s="1" t="str">
        <v>Basket code must not be empty</v>
      </c>
      <c r="C884" s="113" t="str">
        <f>VLOOKUP('Master_WMS (Linh)'!B884,'wms-app (backup)'!$A:$F,5,0)</f>
        <v>Mã rổ không được trống</v>
      </c>
      <c r="D884" s="113" t="str">
        <f>VLOOKUP('Master_WMS (Linh)'!B884,'wms-app (backup)'!$A:$F,6,0)</f>
        <v>Basket code must not be empty</v>
      </c>
    </row>
    <row r="885" ht="15.75" spans="1:4">
      <c r="A885" s="61" t="str">
        <f t="shared" si="13"/>
        <v>error_occurred_when_changing_basket</v>
      </c>
      <c r="B885" s="1" t="str">
        <v>Error occurred when changing basket</v>
      </c>
      <c r="C885" s="113" t="str">
        <f>VLOOKUP('Master_WMS (Linh)'!B885,'wms-app (backup)'!$A:$F,5,0)</f>
        <v>Xảy ra lỗi khi đổi rổ</v>
      </c>
      <c r="D885" s="113" t="str">
        <f>VLOOKUP('Master_WMS (Linh)'!B885,'wms-app (backup)'!$A:$F,6,0)</f>
        <v>Error occurred when changing basket</v>
      </c>
    </row>
    <row r="886" ht="15.75" spans="1:4">
      <c r="A886" s="61" t="str">
        <f t="shared" si="13"/>
        <v>create_checking_ticket_successfully,_navigating_page</v>
      </c>
      <c r="B886" s="1" t="str">
        <v>Create checking ticket successfully, navigating page</v>
      </c>
      <c r="C886" s="113" t="str">
        <f>VLOOKUP('Master_WMS (Linh)'!B886,'wms-app (backup)'!$A:$F,5,0)</f>
        <v>Tạo phiếu kiểm thành công, đang chuyển trang..</v>
      </c>
      <c r="D886" s="113" t="str">
        <f>VLOOKUP('Master_WMS (Linh)'!B886,'wms-app (backup)'!$A:$F,6,0)</f>
        <v>Create checking ticket successfully, navigating page</v>
      </c>
    </row>
    <row r="887" ht="15.75" spans="1:4">
      <c r="A887" s="61" t="str">
        <f t="shared" si="13"/>
        <v>create_ticket_failed</v>
      </c>
      <c r="B887" s="1" t="str">
        <v>Create ticket failed</v>
      </c>
      <c r="C887" s="113" t="str">
        <f>VLOOKUP('Master_WMS (Linh)'!B887,'wms-app (backup)'!$A:$F,5,0)</f>
        <v>Tạo phiếu không thành công</v>
      </c>
      <c r="D887" s="113" t="str">
        <f>VLOOKUP('Master_WMS (Linh)'!B887,'wms-app (backup)'!$A:$F,6,0)</f>
        <v>Create ticket failed</v>
      </c>
    </row>
    <row r="888" ht="15.75" spans="1:4">
      <c r="A888" s="61" t="str">
        <f t="shared" si="13"/>
        <v>unable_to_finish_the_ticket</v>
      </c>
      <c r="B888" s="1" t="str">
        <v>Unable to finish the ticket</v>
      </c>
      <c r="C888" s="113" t="str">
        <f>VLOOKUP('Master_WMS (Linh)'!B888,'wms-app (backup)'!$A:$F,5,0)</f>
        <v>Không thể hoàn thành phiếu</v>
      </c>
      <c r="D888" s="113" t="str">
        <f>VLOOKUP('Master_WMS (Linh)'!B888,'wms-app (backup)'!$A:$F,6,0)</f>
        <v>Unable to finish the ticket</v>
      </c>
    </row>
    <row r="889" ht="15.75" spans="1:4">
      <c r="A889" s="61" t="str">
        <f t="shared" si="13"/>
        <v>basket_code_is_duplicated</v>
      </c>
      <c r="B889" s="1" t="str">
        <v>Basket code is duplicated</v>
      </c>
      <c r="C889" s="113" t="str">
        <f>VLOOKUP('Master_WMS (Linh)'!B889,'wms-app (backup)'!$A:$F,5,0)</f>
        <v>Mã rổ trùng với rổ hiện tại</v>
      </c>
      <c r="D889" s="113" t="str">
        <f>VLOOKUP('Master_WMS (Linh)'!B889,'wms-app (backup)'!$A:$F,6,0)</f>
        <v>Basket code is duplicated</v>
      </c>
    </row>
    <row r="890" ht="15.75" spans="1:4">
      <c r="A890" s="61" t="str">
        <f t="shared" si="13"/>
        <v>update_and_stop_printing</v>
      </c>
      <c r="B890" s="1" t="str">
        <v>Update and Stop printing</v>
      </c>
      <c r="C890" s="113" t="str">
        <f>VLOOKUP('Master_WMS (Linh)'!B890,'wms-app (backup)'!$A:$F,5,0)</f>
        <v>Cập nhật &amp; dừng in</v>
      </c>
      <c r="D890" s="113" t="str">
        <f>VLOOKUP('Master_WMS (Linh)'!B890,'wms-app (backup)'!$A:$F,6,0)</f>
        <v>Update and Stop printing</v>
      </c>
    </row>
    <row r="891" ht="15.75" spans="1:4">
      <c r="A891" s="61" t="str">
        <f t="shared" si="13"/>
        <v>system_will_update_the_sensor_count_and_stop_printing,_do_you_want_to_continue?</v>
      </c>
      <c r="B891" s="1" t="str">
        <v>System will update the sensor count and stop printing, do you want to continue?</v>
      </c>
      <c r="C891" s="113" t="str">
        <f>VLOOKUP('Master_WMS (Linh)'!B891,'wms-app (backup)'!$A:$F,5,0)</f>
        <v>Hệ thống sẽ cập nhật số lượng từ cảm biến và dừng in, bạn muốn tiếp tục?</v>
      </c>
      <c r="D891" s="113" t="str">
        <f>VLOOKUP('Master_WMS (Linh)'!B891,'wms-app (backup)'!$A:$F,6,0)</f>
        <v>System will update the sensor count and stop printing, do you want to continue?</v>
      </c>
    </row>
    <row r="892" ht="15.75" spans="1:4">
      <c r="A892" s="61" t="str">
        <f t="shared" si="13"/>
        <v>unable_to_reset_sensor_count,_please_operate_it_manually</v>
      </c>
      <c r="B892" s="1" t="str">
        <v>Unable to reset sensor count, please operate it manually</v>
      </c>
      <c r="C892" s="113" t="str">
        <f>VLOOKUP('Master_WMS (Linh)'!B892,'wms-app (backup)'!$A:$F,5,0)</f>
        <v>Không thể đặt lại số cảm biến, vui lòng thao tác thủ công</v>
      </c>
      <c r="D892" s="113" t="str">
        <f>VLOOKUP('Master_WMS (Linh)'!B892,'wms-app (backup)'!$A:$F,6,0)</f>
        <v>Unable to reset sensor count, please operate it manually</v>
      </c>
    </row>
    <row r="893" ht="15.75" spans="1:4">
      <c r="A893" s="61" t="str">
        <f t="shared" si="13"/>
        <v>printing_empty_stamps</v>
      </c>
      <c r="B893" s="1" t="str">
        <v>Printing empty stamps</v>
      </c>
      <c r="C893" s="113" t="str">
        <f>VLOOKUP('Master_WMS (Linh)'!B893,'wms-app (backup)'!$A:$F,5,0)</f>
        <v>Đang in tem trắng</v>
      </c>
      <c r="D893" s="113" t="str">
        <f>VLOOKUP('Master_WMS (Linh)'!B893,'wms-app (backup)'!$A:$F,6,0)</f>
        <v>Printing empty stamps</v>
      </c>
    </row>
    <row r="894" ht="15.75" spans="1:4">
      <c r="A894" s="61" t="str">
        <f t="shared" si="13"/>
        <v>unable_to_print_empty_stamps</v>
      </c>
      <c r="B894" s="1" t="str">
        <v>Unable to print empty stamps</v>
      </c>
      <c r="C894" s="113" t="str">
        <f>VLOOKUP('Master_WMS (Linh)'!B894,'wms-app (backup)'!$A:$F,5,0)</f>
        <v>Không thể in tem trắng</v>
      </c>
      <c r="D894" s="113" t="str">
        <f>VLOOKUP('Master_WMS (Linh)'!B894,'wms-app (backup)'!$A:$F,6,0)</f>
        <v>Unable to print empty stamps</v>
      </c>
    </row>
    <row r="895" ht="15.75" spans="1:4">
      <c r="A895" s="61" t="str">
        <f t="shared" si="13"/>
        <v>cancel_printing_job</v>
      </c>
      <c r="B895" s="1" t="str">
        <v>Cancel printing job</v>
      </c>
      <c r="C895" s="113" t="str">
        <f>VLOOKUP('Master_WMS (Linh)'!B895,'wms-app (backup)'!$A:$F,5,0)</f>
        <v>Hủy lệnh in</v>
      </c>
      <c r="D895" s="113" t="str">
        <f>VLOOKUP('Master_WMS (Linh)'!B895,'wms-app (backup)'!$A:$F,6,0)</f>
        <v>Cancel printing job</v>
      </c>
    </row>
    <row r="896" ht="31.5" spans="1:4">
      <c r="A896" s="61" t="str">
        <f t="shared" si="13"/>
        <v>system_will_cancel_current_printing_job_and_reset_sensor_count,_do_you_want_to_continue?</v>
      </c>
      <c r="B896" s="1" t="str">
        <v>System will cancel current printing job and reset sensor count, do you want to continue?</v>
      </c>
      <c r="C896" s="113" t="str">
        <f>VLOOKUP('Master_WMS (Linh)'!B896,'wms-app (backup)'!$A:$F,5,0)</f>
        <v>Hệ thống sẽ hủy lệnh in hiện tại và đặt lại số cảm biến, bạn muốn tiếp tục?</v>
      </c>
      <c r="D896" s="113" t="str">
        <f>VLOOKUP('Master_WMS (Linh)'!B896,'wms-app (backup)'!$A:$F,6,0)</f>
        <v>System will cancel current printing job and reset sensor count, do you want to continue?</v>
      </c>
    </row>
    <row r="897" ht="15.75" spans="1:4">
      <c r="A897" s="61" t="str">
        <f t="shared" si="13"/>
        <v>list_of_errors</v>
      </c>
      <c r="B897" s="1" t="str">
        <v>List of errors</v>
      </c>
      <c r="C897" s="113" t="str">
        <f>VLOOKUP('Master_WMS (Linh)'!B897,'wms-app (backup)'!$A:$F,5,0)</f>
        <v>Danh sách lỗi</v>
      </c>
      <c r="D897" s="113" t="str">
        <f>VLOOKUP('Master_WMS (Linh)'!B897,'wms-app (backup)'!$A:$F,6,0)</f>
        <v>List of errors</v>
      </c>
    </row>
    <row r="898" ht="15.75" spans="1:4">
      <c r="A898" s="61" t="str">
        <f t="shared" ref="A898:A961" si="14">LOWER(SUBSTITUTE(TRIM(B898)," ","_"))</f>
        <v>maximum_{{value}}/{{value2}}_sku</v>
      </c>
      <c r="B898" s="1" t="str">
        <v>Maximum {{value}}/{{value2}} SKU</v>
      </c>
      <c r="C898" s="113" t="str">
        <f>VLOOKUP('Master_WMS (Linh)'!B898,'wms-app (backup)'!$A:$F,5,0)</f>
        <v>Tối đa {{value}}/{{value2}} SKU</v>
      </c>
      <c r="D898" s="113" t="str">
        <f>VLOOKUP('Master_WMS (Linh)'!B898,'wms-app (backup)'!$A:$F,6,0)</f>
        <v>Maximum {{value}}/{{value2}} SKU</v>
      </c>
    </row>
    <row r="899" ht="15.75" spans="1:4">
      <c r="A899" s="61" t="str">
        <f t="shared" si="14"/>
        <v>scan_basket_code</v>
      </c>
      <c r="B899" s="1" t="str">
        <v>Scan basket code</v>
      </c>
      <c r="C899" s="113" t="str">
        <f>VLOOKUP('Master_WMS (Linh)'!B899,'wms-app (backup)'!$A:$F,5,0)</f>
        <v>Quét mã rổ</v>
      </c>
      <c r="D899" s="113" t="str">
        <f>VLOOKUP('Master_WMS (Linh)'!B899,'wms-app (backup)'!$A:$F,6,0)</f>
        <v>Scan basket code</v>
      </c>
    </row>
    <row r="900" ht="15.75" spans="1:4">
      <c r="A900" s="61" t="str">
        <f t="shared" si="14"/>
        <v>update_product_area</v>
      </c>
      <c r="B900" s="1" t="str">
        <v>Update product area</v>
      </c>
      <c r="C900" s="113" t="str">
        <f>VLOOKUP('Master_WMS (Linh)'!B900,'wms-app (backup)'!$A:$F,5,0)</f>
        <v>Cập nhật khu vực cho sản phẩm</v>
      </c>
      <c r="D900" s="113" t="str">
        <f>VLOOKUP('Master_WMS (Linh)'!B900,'wms-app (backup)'!$A:$F,6,0)</f>
        <v>Update product area</v>
      </c>
    </row>
    <row r="901" ht="15.75" spans="1:4">
      <c r="A901" s="61" t="str">
        <f t="shared" si="14"/>
        <v>update_quantity_in_the_basket</v>
      </c>
      <c r="B901" s="1" t="str">
        <v>Update quantity in the basket</v>
      </c>
      <c r="C901" s="113" t="str">
        <f>VLOOKUP('Master_WMS (Linh)'!B901,'wms-app (backup)'!$A:$F,5,0)</f>
        <v>Sửa số lượng trong rổ</v>
      </c>
      <c r="D901" s="113" t="str">
        <f>VLOOKUP('Master_WMS (Linh)'!B901,'wms-app (backup)'!$A:$F,6,0)</f>
        <v>Update quantity in the basket</v>
      </c>
    </row>
    <row r="902" ht="15.75" spans="1:4">
      <c r="A902" s="61" t="str">
        <f t="shared" si="14"/>
        <v>end</v>
      </c>
      <c r="B902" s="1" t="str">
        <v>End</v>
      </c>
      <c r="C902" s="113" t="str">
        <f>VLOOKUP('Master_WMS (Linh)'!B902,'wms-app (backup)'!$A:$F,5,0)</f>
        <v>Kết thúc</v>
      </c>
      <c r="D902" s="113" t="str">
        <f>VLOOKUP('Master_WMS (Linh)'!B902,'wms-app (backup)'!$A:$F,6,0)</f>
        <v>End</v>
      </c>
    </row>
    <row r="903" ht="15.75" spans="1:4">
      <c r="A903" s="61" t="str">
        <f t="shared" si="14"/>
        <v>do_you_want_to_complete_this_ticket?</v>
      </c>
      <c r="B903" s="1" t="str">
        <v>Do you want to complete this ticket?</v>
      </c>
      <c r="C903" s="113" t="str">
        <f>VLOOKUP('Master_WMS (Linh)'!B903,'wms-app (backup)'!$A:$F,5,0)</f>
        <v>Bạn muốn hoàn thành phiếu này?</v>
      </c>
      <c r="D903" s="113" t="str">
        <f>VLOOKUP('Master_WMS (Linh)'!B903,'wms-app (backup)'!$A:$F,6,0)</f>
        <v>Do you want to complete this ticket?</v>
      </c>
    </row>
    <row r="904" ht="15.75" spans="1:4">
      <c r="A904" s="61" t="str">
        <f t="shared" si="14"/>
        <v>all_products_have_been_checked,_do_you_want_to_complete_the_ticket?</v>
      </c>
      <c r="B904" s="1" t="str">
        <v>All products have been checked, do you want to complete the ticket?</v>
      </c>
      <c r="C904" s="113" t="str">
        <f>VLOOKUP('Master_WMS (Linh)'!B904,'wms-app (backup)'!$A:$F,5,0)</f>
        <v>Đã kiểm hết sản phẩm, bạn có muốn hoàn thành phiếu?</v>
      </c>
      <c r="D904" s="113" t="str">
        <f>VLOOKUP('Master_WMS (Linh)'!B904,'wms-app (backup)'!$A:$F,6,0)</f>
        <v>All products have been checked, do you want to complete the ticket?</v>
      </c>
    </row>
    <row r="905" ht="15.75" spans="1:4">
      <c r="A905" s="61" t="str">
        <f t="shared" si="14"/>
        <v>later</v>
      </c>
      <c r="B905" s="1" t="str">
        <v>Later</v>
      </c>
      <c r="C905" s="113" t="str">
        <f>VLOOKUP('Master_WMS (Linh)'!B905,'wms-app (backup)'!$A:$F,5,0)</f>
        <v>Để sau</v>
      </c>
      <c r="D905" s="113" t="str">
        <f>VLOOKUP('Master_WMS (Linh)'!B905,'wms-app (backup)'!$A:$F,6,0)</f>
        <v>Later</v>
      </c>
    </row>
    <row r="906" ht="15.75" spans="1:4">
      <c r="A906" s="61" t="str">
        <f t="shared" si="14"/>
        <v>please_prioritize_to_check_this_ticket</v>
      </c>
      <c r="B906" s="1" t="str">
        <v>Please prioritize to check this ticket</v>
      </c>
      <c r="C906" s="113" t="str">
        <f>VLOOKUP('Master_WMS (Linh)'!B906,'wms-app (backup)'!$A:$F,5,0)</f>
        <v>Vui lòng ưu tiên kiểm phiếu này!</v>
      </c>
      <c r="D906" s="113" t="str">
        <f>VLOOKUP('Master_WMS (Linh)'!B906,'wms-app (backup)'!$A:$F,6,0)</f>
        <v>Please prioritize to check this ticket</v>
      </c>
    </row>
    <row r="907" ht="15.75" spans="1:4">
      <c r="A907" s="61" t="str">
        <f t="shared" si="14"/>
        <v>list_of_product_receiving_sessions</v>
      </c>
      <c r="B907" s="1" t="str">
        <v>List of product receiving sessions</v>
      </c>
      <c r="C907" s="113" t="str">
        <f>VLOOKUP('Master_WMS (Linh)'!B907,'wms-app (backup)'!$A:$F,5,0)</f>
        <v>Danh sách phiên nhận hàng</v>
      </c>
      <c r="D907" s="113" t="str">
        <f>VLOOKUP('Master_WMS (Linh)'!B907,'wms-app (backup)'!$A:$F,6,0)</f>
        <v>List of product receiving sessions</v>
      </c>
    </row>
    <row r="908" ht="15.75" spans="1:4">
      <c r="A908" s="61" t="str">
        <f t="shared" si="14"/>
        <v>change_status</v>
      </c>
      <c r="B908" s="1" t="str">
        <v>Change status</v>
      </c>
      <c r="C908" s="113" t="str">
        <f>VLOOKUP('Master_WMS (Linh)'!B908,'wms-app (backup)'!$A:$F,5,0)</f>
        <v>Chuyển trạng thái</v>
      </c>
      <c r="D908" s="113" t="str">
        <f>VLOOKUP('Master_WMS (Linh)'!B908,'wms-app (backup)'!$A:$F,6,0)</f>
        <v>Change status</v>
      </c>
    </row>
    <row r="909" ht="15.75" spans="1:4">
      <c r="A909" s="61" t="str">
        <f t="shared" si="14"/>
        <v>transporting_ticket_to</v>
      </c>
      <c r="B909" s="1" t="str">
        <v>Transporting ticket to</v>
      </c>
      <c r="C909" s="113" t="str">
        <f>VLOOKUP('Master_WMS (Linh)'!B909,'wms-app (backup)'!$A:$F,5,0)</f>
        <v>Phiếu luân chuyển đến</v>
      </c>
      <c r="D909" s="113" t="str">
        <f>VLOOKUP('Master_WMS (Linh)'!B909,'wms-app (backup)'!$A:$F,6,0)</f>
        <v>Transporting ticket to</v>
      </c>
    </row>
    <row r="910" ht="15.75" spans="1:4">
      <c r="A910" s="61" t="str">
        <f t="shared" si="14"/>
        <v>check-in_staff</v>
      </c>
      <c r="B910" s="1" t="str">
        <v>Check-in staff</v>
      </c>
      <c r="C910" s="113" t="str">
        <f>VLOOKUP('Master_WMS (Linh)'!B910,'wms-app (backup)'!$A:$F,5,0)</f>
        <v>Nhân viên checkin</v>
      </c>
      <c r="D910" s="113" t="str">
        <f>VLOOKUP('Master_WMS (Linh)'!B910,'wms-app (backup)'!$A:$F,6,0)</f>
        <v>Check-in staff</v>
      </c>
    </row>
    <row r="911" ht="15.75" spans="1:4">
      <c r="A911" s="61" t="str">
        <f t="shared" si="14"/>
        <v>arriving_time</v>
      </c>
      <c r="B911" s="1" t="str">
        <v>Arriving time</v>
      </c>
      <c r="C911" s="113" t="str">
        <f>VLOOKUP('Master_WMS (Linh)'!B911,'wms-app (backup)'!$A:$F,5,0)</f>
        <v>Chuyển tới lúc</v>
      </c>
      <c r="D911" s="113" t="str">
        <f>VLOOKUP('Master_WMS (Linh)'!B911,'wms-app (backup)'!$A:$F,6,0)</f>
        <v>Arriving time</v>
      </c>
    </row>
    <row r="912" ht="15.75" spans="1:4">
      <c r="A912" s="61" t="str">
        <f t="shared" si="14"/>
        <v>no_location_yet</v>
      </c>
      <c r="B912" s="1" t="str">
        <v>No location yet</v>
      </c>
      <c r="C912" s="113" t="str">
        <f>VLOOKUP('Master_WMS (Linh)'!B912,'wms-app (backup)'!$A:$F,5,0)</f>
        <v>Chưa có vị trí</v>
      </c>
      <c r="D912" s="113" t="str">
        <f>VLOOKUP('Master_WMS (Linh)'!B912,'wms-app (backup)'!$A:$F,6,0)</f>
        <v>No location yet</v>
      </c>
    </row>
    <row r="913" ht="15.75" spans="1:4">
      <c r="A913" s="61" t="str">
        <f t="shared" si="14"/>
        <v>merging_details</v>
      </c>
      <c r="B913" s="1" t="str">
        <v>Merging details</v>
      </c>
      <c r="C913" s="113" t="str">
        <f>VLOOKUP('Master_WMS (Linh)'!B913,'wms-app (backup)'!$A:$F,5,0)</f>
        <v>Chi tiết gộp</v>
      </c>
      <c r="D913" s="113" t="str">
        <f>VLOOKUP('Master_WMS (Linh)'!B913,'wms-app (backup)'!$A:$F,6,0)</f>
        <v>Merging details</v>
      </c>
    </row>
    <row r="914" ht="15.75" spans="1:4">
      <c r="A914" s="61" t="str">
        <f t="shared" si="14"/>
        <v>product_checking_staff</v>
      </c>
      <c r="B914" s="1" t="str">
        <v>Product checking staff</v>
      </c>
      <c r="C914" s="113" t="str">
        <f>VLOOKUP('Master_WMS (Linh)'!B914,'wms-app (backup)'!$A:$F,5,0)</f>
        <v>Nhân viên kiểm hàng</v>
      </c>
      <c r="D914" s="113" t="str">
        <f>VLOOKUP('Master_WMS (Linh)'!B914,'wms-app (backup)'!$A:$F,6,0)</f>
        <v>Product checking staff</v>
      </c>
    </row>
    <row r="915" ht="15.75" spans="1:4">
      <c r="A915" s="61" t="str">
        <f t="shared" si="14"/>
        <v>complete_the_checking_session_{{value}}</v>
      </c>
      <c r="B915" s="1" t="str">
        <v>Complete the checking session {{value}}</v>
      </c>
      <c r="C915" s="113" t="str">
        <f>VLOOKUP('Master_WMS (Linh)'!B915,'wms-app (backup)'!$A:$F,5,0)</f>
        <v>Hoàn tất kiểm phiên {{value}}</v>
      </c>
      <c r="D915" s="113" t="str">
        <f>VLOOKUP('Master_WMS (Linh)'!B915,'wms-app (backup)'!$A:$F,6,0)</f>
        <v>Complete the checking session {{value}}</v>
      </c>
    </row>
    <row r="916" ht="15.75" spans="1:4">
      <c r="A916" s="61" t="str">
        <f t="shared" si="14"/>
        <v>do_you_want_to_finish_the_checking_session_{{value}}</v>
      </c>
      <c r="B916" s="1" t="str">
        <v>Do you want to finish the checking session {{value}}</v>
      </c>
      <c r="C916" s="113" t="str">
        <f>VLOOKUP('Master_WMS (Linh)'!B916,'wms-app (backup)'!$A:$F,5,0)</f>
        <v>Bạn muốn hoàn tất kiểm phiên {{value}}?</v>
      </c>
      <c r="D916" s="113" t="str">
        <f>VLOOKUP('Master_WMS (Linh)'!B916,'wms-app (backup)'!$A:$F,6,0)</f>
        <v>Do you want to finish the checking session {{value}}</v>
      </c>
    </row>
    <row r="917" ht="15.75" spans="1:4">
      <c r="A917" s="61" t="str">
        <f t="shared" si="14"/>
        <v>complete_the_checking_successfully</v>
      </c>
      <c r="B917" s="1" t="str">
        <v>Complete the checking successfully</v>
      </c>
      <c r="C917" s="113" t="str">
        <f>VLOOKUP('Master_WMS (Linh)'!B917,'wms-app (backup)'!$A:$F,5,0)</f>
        <v>Hoàn tất kiểm thành công</v>
      </c>
      <c r="D917" s="113" t="str">
        <f>VLOOKUP('Master_WMS (Linh)'!B917,'wms-app (backup)'!$A:$F,6,0)</f>
        <v>Complete the checking successfully</v>
      </c>
    </row>
    <row r="918" ht="15.75" spans="1:4">
      <c r="A918" s="61" t="str">
        <f t="shared" si="14"/>
        <v>complete_the_checking_failed</v>
      </c>
      <c r="B918" s="1" t="str">
        <v>Complete the checking failed</v>
      </c>
      <c r="C918" s="113" t="str">
        <f>VLOOKUP('Master_WMS (Linh)'!B918,'wms-app (backup)'!$A:$F,5,0)</f>
        <v>Hoàn tất kiểm thất bại</v>
      </c>
      <c r="D918" s="113" t="str">
        <f>VLOOKUP('Master_WMS (Linh)'!B918,'wms-app (backup)'!$A:$F,6,0)</f>
        <v>Complete the checking failed</v>
      </c>
    </row>
    <row r="919" ht="15.75" spans="1:4">
      <c r="A919" s="61" t="str">
        <f t="shared" si="14"/>
        <v>confirm_the_checking_session_{{value}}</v>
      </c>
      <c r="B919" s="1" t="str">
        <v>Confirm the checking session {{value}}</v>
      </c>
      <c r="C919" s="113" t="str">
        <f>VLOOKUP('Master_WMS (Linh)'!B919,'wms-app (backup)'!$A:$F,5,0)</f>
        <v>Xác nhận kiểm phiên {{value}}</v>
      </c>
      <c r="D919" s="113" t="str">
        <f>VLOOKUP('Master_WMS (Linh)'!B919,'wms-app (backup)'!$A:$F,6,0)</f>
        <v>Confirm the checking session {{value}}</v>
      </c>
    </row>
    <row r="920" ht="15.75" spans="1:4">
      <c r="A920" s="61" t="str">
        <f t="shared" si="14"/>
        <v>do_you_want_to_check_the_session_on_the_conveyor?</v>
      </c>
      <c r="B920" s="1" t="str">
        <v>Do you want to check the session on the conveyor?</v>
      </c>
      <c r="C920" s="113" t="str">
        <f>VLOOKUP('Master_WMS (Linh)'!B920,'wms-app (backup)'!$A:$F,5,0)</f>
        <v>Bạn muốn kiểm băng chuyền phiên {{value}}?</v>
      </c>
      <c r="D920" s="113" t="str">
        <f>VLOOKUP('Master_WMS (Linh)'!B920,'wms-app (backup)'!$A:$F,6,0)</f>
        <v>Do you want to check the session on the conveyor?</v>
      </c>
    </row>
    <row r="921" ht="15.75" spans="1:4">
      <c r="A921" s="61" t="str">
        <f t="shared" si="14"/>
        <v>complete_checking_on_app</v>
      </c>
      <c r="B921" s="1" t="str">
        <v>Complete checking on App</v>
      </c>
      <c r="C921" s="113" t="str">
        <f>VLOOKUP('Master_WMS (Linh)'!B921,'wms-app (backup)'!$A:$F,5,0)</f>
        <v>Hoàn thành kiểm app</v>
      </c>
      <c r="D921" s="113" t="str">
        <f>VLOOKUP('Master_WMS (Linh)'!B921,'wms-app (backup)'!$A:$F,6,0)</f>
        <v>Complete checking on App</v>
      </c>
    </row>
    <row r="922" ht="31.5" spans="1:4">
      <c r="A922" s="61" t="str">
        <f t="shared" si="14"/>
        <v>the_receiving_session_lost_packages._warehouse_received_:_{{value}}/{{value2}}_package(s).</v>
      </c>
      <c r="B922" s="1" t="str">
        <v>The receiving session lost packages. Warehouse received : {{value}}/{{value2}} package(s).</v>
      </c>
      <c r="C922" s="113" t="str">
        <f>VLOOKUP('Master_WMS (Linh)'!B922,'wms-app (backup)'!$A:$F,5,0)</f>
        <v>Phiên nhận bị thất lạc kiện. Kho đã nhận: {{value}}/{{value2}} kiện</v>
      </c>
      <c r="D922" s="113" t="str">
        <f>VLOOKUP('Master_WMS (Linh)'!B922,'wms-app (backup)'!$A:$F,6,0)</f>
        <v>The receiving session lost packages. Warehouse received : {{value}}/{{value2}} package(s).</v>
      </c>
    </row>
    <row r="923" ht="15.75" spans="1:4">
      <c r="A923" s="61" t="str">
        <f t="shared" si="14"/>
        <v>po</v>
      </c>
      <c r="B923" s="1" t="str">
        <v>PO</v>
      </c>
      <c r="C923" s="113" t="str">
        <f>VLOOKUP('Master_WMS (Linh)'!B923,'wms-app (backup)'!$A:$F,5,0)</f>
        <v>PO</v>
      </c>
      <c r="D923" s="113" t="str">
        <f>VLOOKUP('Master_WMS (Linh)'!B923,'wms-app (backup)'!$A:$F,6,0)</f>
        <v>PO</v>
      </c>
    </row>
    <row r="924" ht="15.75" spans="1:4">
      <c r="A924" s="61" t="str">
        <f t="shared" si="14"/>
        <v>destination</v>
      </c>
      <c r="B924" s="1" t="str">
        <v>Destination</v>
      </c>
      <c r="C924" s="113" t="str">
        <f>VLOOKUP('Master_WMS (Linh)'!B924,'wms-app (backup)'!$A:$F,5,0)</f>
        <v>Đích đến</v>
      </c>
      <c r="D924" s="113" t="str">
        <f>VLOOKUP('Master_WMS (Linh)'!B924,'wms-app (backup)'!$A:$F,6,0)</f>
        <v>Destination</v>
      </c>
    </row>
    <row r="925" ht="15.75" spans="1:4">
      <c r="A925" s="61" t="str">
        <f t="shared" si="14"/>
        <v>received_packages</v>
      </c>
      <c r="B925" s="1" t="str">
        <v>Received packages</v>
      </c>
      <c r="C925" s="113" t="str">
        <f>VLOOKUP('Master_WMS (Linh)'!B925,'wms-app (backup)'!$A:$F,5,0)</f>
        <v>Kiện nhận</v>
      </c>
      <c r="D925" s="113" t="str">
        <f>VLOOKUP('Master_WMS (Linh)'!B925,'wms-app (backup)'!$A:$F,6,0)</f>
        <v>Received packages</v>
      </c>
    </row>
    <row r="926" ht="15.75" spans="1:4">
      <c r="A926" s="61" t="str">
        <f t="shared" si="14"/>
        <v>transporting_ticket_from</v>
      </c>
      <c r="B926" s="1" t="str">
        <v>Transporting ticket from</v>
      </c>
      <c r="C926" s="113" t="str">
        <f>VLOOKUP('Master_WMS (Linh)'!B926,'wms-app (backup)'!$A:$F,5,0)</f>
        <v>Phiếu luân chuyển đi</v>
      </c>
      <c r="D926" s="113" t="str">
        <f>VLOOKUP('Master_WMS (Linh)'!B926,'wms-app (backup)'!$A:$F,6,0)</f>
        <v>Transporting ticket from</v>
      </c>
    </row>
    <row r="927" ht="15.75" spans="1:4">
      <c r="A927" s="61" t="str">
        <f t="shared" si="14"/>
        <v>created_{{value}}_ticket(s)</v>
      </c>
      <c r="B927" s="1" t="str">
        <v>Created {{value}} ticket(s)</v>
      </c>
      <c r="C927" s="113" t="str">
        <f>VLOOKUP('Master_WMS (Linh)'!B927,'wms-app (backup)'!$A:$F,5,0)</f>
        <v>Đã tạo {{value}} phiếu</v>
      </c>
      <c r="D927" s="113" t="str">
        <f>VLOOKUP('Master_WMS (Linh)'!B927,'wms-app (backup)'!$A:$F,6,0)</f>
        <v>Created {{value}} ticket(s)</v>
      </c>
    </row>
    <row r="928" ht="15.75" spans="1:4">
      <c r="A928" s="61" t="str">
        <f t="shared" si="14"/>
        <v>no_transporting_ticket_created_yet</v>
      </c>
      <c r="B928" s="1" t="str">
        <v>No transporting ticket created yet</v>
      </c>
      <c r="C928" s="113" t="str">
        <f>VLOOKUP('Master_WMS (Linh)'!B928,'wms-app (backup)'!$A:$F,5,0)</f>
        <v>Chưa tạo phiếu luân chuyển</v>
      </c>
      <c r="D928" s="113" t="str">
        <f>VLOOKUP('Master_WMS (Linh)'!B928,'wms-app (backup)'!$A:$F,6,0)</f>
        <v>No transporting ticket created yet</v>
      </c>
    </row>
    <row r="929" ht="15.75" spans="1:4">
      <c r="A929" s="61" t="str">
        <f t="shared" si="14"/>
        <v>list_of_checking_tickets</v>
      </c>
      <c r="B929" s="1" t="str">
        <v>List of checking tickets</v>
      </c>
      <c r="C929" s="113" t="str">
        <f>VLOOKUP('Master_WMS (Linh)'!B929,'wms-app (backup)'!$A:$F,5,0)</f>
        <v>Danh sách phiếu kiểm</v>
      </c>
      <c r="D929" s="113" t="str">
        <f>VLOOKUP('Master_WMS (Linh)'!B929,'wms-app (backup)'!$A:$F,6,0)</f>
        <v>List of checking tickets</v>
      </c>
    </row>
    <row r="930" ht="15.75" spans="1:4">
      <c r="A930" s="61" t="str">
        <f t="shared" si="14"/>
        <v>code</v>
      </c>
      <c r="B930" s="1" t="str">
        <v>Code</v>
      </c>
      <c r="C930" s="113" t="str">
        <f>VLOOKUP('Master_WMS (Linh)'!B930,'wms-app (backup)'!$A:$F,5,0)</f>
        <v>Mã</v>
      </c>
      <c r="D930" s="113" t="str">
        <f>VLOOKUP('Master_WMS (Linh)'!B930,'wms-app (backup)'!$A:$F,6,0)</f>
        <v>Code</v>
      </c>
    </row>
    <row r="931" ht="15.75" spans="1:4">
      <c r="A931" s="61" t="str">
        <f t="shared" si="14"/>
        <v>sku</v>
      </c>
      <c r="B931" s="1" t="str">
        <v>SKU</v>
      </c>
      <c r="C931" s="113" t="str">
        <f>VLOOKUP('Master_WMS (Linh)'!B931,'wms-app (backup)'!$A:$F,5,0)</f>
        <v>SKU</v>
      </c>
      <c r="D931" s="113" t="str">
        <f>VLOOKUP('Master_WMS (Linh)'!B931,'wms-app (backup)'!$A:$F,6,0)</f>
        <v>SKU</v>
      </c>
    </row>
    <row r="932" ht="15.75" spans="1:4">
      <c r="A932" s="61" t="str">
        <f t="shared" si="14"/>
        <v>name</v>
      </c>
      <c r="B932" s="1" t="str">
        <v>Name</v>
      </c>
      <c r="C932" s="113" t="str">
        <f>VLOOKUP('Master_WMS (Linh)'!B932,'wms-app (backup)'!$A:$F,5,0)</f>
        <v>Tên</v>
      </c>
      <c r="D932" s="113" t="str">
        <f>VLOOKUP('Master_WMS (Linh)'!B932,'wms-app (backup)'!$A:$F,6,0)</f>
        <v>Name</v>
      </c>
    </row>
    <row r="933" ht="15.75" spans="1:4">
      <c r="A933" s="61" t="str">
        <f t="shared" si="14"/>
        <v>wait_to_reserve_quantity</v>
      </c>
      <c r="B933" s="1" t="str">
        <v>Wait To Reserve quantity</v>
      </c>
      <c r="C933" s="113" t="str">
        <f>VLOOKUP('Master_WMS (Linh)'!B933,'wms-app (backup)'!$A:$F,5,0)</f>
        <v>SL chờ giữ</v>
      </c>
      <c r="D933" s="113" t="str">
        <f>VLOOKUP('Master_WMS (Linh)'!B933,'wms-app (backup)'!$A:$F,6,0)</f>
        <v>Wait To Reserve quantity</v>
      </c>
    </row>
    <row r="934" ht="15.75" spans="1:4">
      <c r="A934" s="61" t="str">
        <f t="shared" si="14"/>
        <v>wait_to_store_quantity</v>
      </c>
      <c r="B934" s="1" t="str">
        <v>Wait To Store quantity</v>
      </c>
      <c r="C934" s="113" t="str">
        <f>VLOOKUP('Master_WMS (Linh)'!B934,'wms-app (backup)'!$A:$F,5,0)</f>
        <v>SL chờ nhập</v>
      </c>
      <c r="D934" s="113" t="str">
        <f>VLOOKUP('Master_WMS (Linh)'!B934,'wms-app (backup)'!$A:$F,6,0)</f>
        <v>Wait To Store quantity</v>
      </c>
    </row>
    <row r="935" ht="15.75" spans="1:4">
      <c r="A935" s="61" t="str">
        <f t="shared" si="14"/>
        <v>so_needed_quantity</v>
      </c>
      <c r="B935" s="1" t="str">
        <v>SO needed quantity</v>
      </c>
      <c r="C935" s="113" t="str">
        <f>VLOOKUP('Master_WMS (Linh)'!B935,'wms-app (backup)'!$A:$F,5,0)</f>
        <v>SL SO cần</v>
      </c>
      <c r="D935" s="113" t="str">
        <f>VLOOKUP('Master_WMS (Linh)'!B935,'wms-app (backup)'!$A:$F,6,0)</f>
        <v>SO needed quantity</v>
      </c>
    </row>
    <row r="936" ht="15.75" spans="1:4">
      <c r="A936" s="61" t="str">
        <f t="shared" si="14"/>
        <v>so_needs</v>
      </c>
      <c r="B936" s="1" t="str">
        <v>SO needs</v>
      </c>
      <c r="C936" s="113" t="str">
        <f>VLOOKUP('Master_WMS (Linh)'!B936,'wms-app (backup)'!$A:$F,5,0)</f>
        <v>SO cần</v>
      </c>
      <c r="D936" s="113" t="str">
        <f>VLOOKUP('Master_WMS (Linh)'!B936,'wms-app (backup)'!$A:$F,6,0)</f>
        <v>SO needs</v>
      </c>
    </row>
    <row r="937" ht="15.75" spans="1:4">
      <c r="A937" s="61" t="str">
        <f t="shared" si="14"/>
        <v>po_reserving_quantity</v>
      </c>
      <c r="B937" s="1" t="str">
        <v>PO Reserving quantity</v>
      </c>
      <c r="C937" s="113" t="str">
        <f>VLOOKUP('Master_WMS (Linh)'!B937,'wms-app (backup)'!$A:$F,5,0)</f>
        <v>SL PO giữ</v>
      </c>
      <c r="D937" s="113" t="str">
        <f>VLOOKUP('Master_WMS (Linh)'!B937,'wms-app (backup)'!$A:$F,6,0)</f>
        <v>PO Reserving quantity</v>
      </c>
    </row>
    <row r="938" ht="15.75" spans="1:4">
      <c r="A938" s="61" t="str">
        <f t="shared" si="14"/>
        <v>in_store_po</v>
      </c>
      <c r="B938" s="1" t="str">
        <v>In store PO</v>
      </c>
      <c r="C938" s="113" t="str">
        <f>VLOOKUP('Master_WMS (Linh)'!B938,'wms-app (backup)'!$A:$F,5,0)</f>
        <v>PO đã ở kho</v>
      </c>
      <c r="D938" s="113" t="str">
        <f>VLOOKUP('Master_WMS (Linh)'!B938,'wms-app (backup)'!$A:$F,6,0)</f>
        <v>In store PO</v>
      </c>
    </row>
    <row r="939" ht="15.75" spans="1:4">
      <c r="A939" s="61" t="str">
        <f t="shared" si="14"/>
        <v>wait_for_delivery_po</v>
      </c>
      <c r="B939" s="1" t="str">
        <v>Wait for delivery PO</v>
      </c>
      <c r="C939" s="113" t="str">
        <f>VLOOKUP('Master_WMS (Linh)'!B939,'wms-app (backup)'!$A:$F,5,0)</f>
        <v>PO chờ giao</v>
      </c>
      <c r="D939" s="113" t="str">
        <f>VLOOKUP('Master_WMS (Linh)'!B939,'wms-app (backup)'!$A:$F,6,0)</f>
        <v>Wait for delivery PO</v>
      </c>
    </row>
    <row r="940" ht="15.75" spans="1:4">
      <c r="A940" s="61" t="str">
        <f t="shared" si="14"/>
        <v>wait_for_inbound_products</v>
      </c>
      <c r="B940" s="1" t="str">
        <v>Wait for inbound products</v>
      </c>
      <c r="C940" s="113" t="str">
        <f>VLOOKUP('Master_WMS (Linh)'!B940,'wms-app (backup)'!$A:$F,5,0)</f>
        <v>Hàng chờ Inbound</v>
      </c>
      <c r="D940" s="113" t="str">
        <f>VLOOKUP('Master_WMS (Linh)'!B940,'wms-app (backup)'!$A:$F,6,0)</f>
        <v>Wait for inbound products</v>
      </c>
    </row>
    <row r="941" ht="15.75" spans="1:4">
      <c r="A941" s="61" t="str">
        <f t="shared" si="14"/>
        <v>press_enter_to_search_by_so</v>
      </c>
      <c r="B941" s="1" t="str">
        <v>Press Enter to search by SO</v>
      </c>
      <c r="C941" s="113" t="str">
        <f>VLOOKUP('Master_WMS (Linh)'!B941,'wms-app (backup)'!$A:$F,5,0)</f>
        <v>Nhấn Enter để tìm kiếm theo SO</v>
      </c>
      <c r="D941" s="113" t="str">
        <f>VLOOKUP('Master_WMS (Linh)'!B941,'wms-app (backup)'!$A:$F,6,0)</f>
        <v>Press Enter to search by SO</v>
      </c>
    </row>
    <row r="942" ht="15.75" spans="1:4">
      <c r="A942" s="61" t="str">
        <f t="shared" si="14"/>
        <v>search_by_so_code</v>
      </c>
      <c r="B942" s="1" t="str">
        <v>Search by SO code</v>
      </c>
      <c r="C942" s="113" t="str">
        <f>VLOOKUP('Master_WMS (Linh)'!B942,'wms-app (backup)'!$A:$F,5,0)</f>
        <v>Tìm kiếm theo mã SO</v>
      </c>
      <c r="D942" s="113" t="str">
        <f>VLOOKUP('Master_WMS (Linh)'!B942,'wms-app (backup)'!$A:$F,6,0)</f>
        <v>Search by SO code</v>
      </c>
    </row>
    <row r="943" ht="15.75" spans="1:4">
      <c r="A943" s="61" t="str">
        <f t="shared" si="14"/>
        <v>search_by_po</v>
      </c>
      <c r="B943" s="1" t="str">
        <v>Search by PO</v>
      </c>
      <c r="C943" s="113" t="str">
        <f>VLOOKUP('Master_WMS (Linh)'!B943,'wms-app (backup)'!$A:$F,5,0)</f>
        <v>Tìm kiếm theo PO</v>
      </c>
      <c r="D943" s="113" t="str">
        <f>VLOOKUP('Master_WMS (Linh)'!B943,'wms-app (backup)'!$A:$F,6,0)</f>
        <v>Search by PO</v>
      </c>
    </row>
    <row r="944" ht="15.75" spans="1:4">
      <c r="A944" s="61" t="str">
        <f t="shared" si="14"/>
        <v>press_enter_to_search_by_po</v>
      </c>
      <c r="B944" s="1" t="str">
        <v>Press Enter to search by PO</v>
      </c>
      <c r="C944" s="113" t="str">
        <f>VLOOKUP('Master_WMS (Linh)'!B944,'wms-app (backup)'!$A:$F,5,0)</f>
        <v>Nhấn Enter để tìm kiếm theo PO</v>
      </c>
      <c r="D944" s="113" t="str">
        <f>VLOOKUP('Master_WMS (Linh)'!B944,'wms-app (backup)'!$A:$F,6,0)</f>
        <v>Press Enter to search by PO</v>
      </c>
    </row>
    <row r="945" ht="15.75" spans="1:4">
      <c r="A945" s="61" t="str">
        <f t="shared" si="14"/>
        <v>id-name-sku</v>
      </c>
      <c r="B945" s="1" t="str">
        <v>ID-Name-SKU</v>
      </c>
      <c r="C945" s="113" t="str">
        <f>VLOOKUP('Master_WMS (Linh)'!B945,'wms-app (backup)'!$A:$F,5,0)</f>
        <v>Mã ID-Tên-SKU</v>
      </c>
      <c r="D945" s="113" t="str">
        <f>VLOOKUP('Master_WMS (Linh)'!B945,'wms-app (backup)'!$A:$F,6,0)</f>
        <v>ID-Name-SKU</v>
      </c>
    </row>
    <row r="946" ht="15.75" spans="1:4">
      <c r="A946" s="61" t="str">
        <f t="shared" si="14"/>
        <v>config_management</v>
      </c>
      <c r="B946" s="1" t="str">
        <v>Config management</v>
      </c>
      <c r="C946" s="113" t="str">
        <f>VLOOKUP('Master_WMS (Linh)'!B946,'wms-app (backup)'!$A:$F,5,0)</f>
        <v>Quản lý thiết lập</v>
      </c>
      <c r="D946" s="113" t="str">
        <f>VLOOKUP('Master_WMS (Linh)'!B946,'wms-app (backup)'!$A:$F,6,0)</f>
        <v>Config management</v>
      </c>
    </row>
    <row r="947" ht="15.75" spans="1:4">
      <c r="A947" s="61" t="str">
        <f t="shared" si="14"/>
        <v>create_config</v>
      </c>
      <c r="B947" s="1" t="str">
        <v>Create config</v>
      </c>
      <c r="C947" s="113" t="str">
        <f>VLOOKUP('Master_WMS (Linh)'!B947,'wms-app (backup)'!$A:$F,5,0)</f>
        <v>Tạo thiết lập</v>
      </c>
      <c r="D947" s="113" t="str">
        <f>VLOOKUP('Master_WMS (Linh)'!B947,'wms-app (backup)'!$A:$F,6,0)</f>
        <v>Create config</v>
      </c>
    </row>
    <row r="948" ht="15.75" spans="1:4">
      <c r="A948" s="61" t="str">
        <f t="shared" si="14"/>
        <v>do_you_want_to_delete_this_{{value}}_config?</v>
      </c>
      <c r="B948" s="1" t="str">
        <v>Do you want to delete this {{value}} config?</v>
      </c>
      <c r="C948" s="113" t="str">
        <f>VLOOKUP('Master_WMS (Linh)'!B948,'wms-app (backup)'!$A:$F,5,0)</f>
        <v>Bạn muốn xóa config {{value}} này?</v>
      </c>
      <c r="D948" s="113" t="str">
        <f>VLOOKUP('Master_WMS (Linh)'!B948,'wms-app (backup)'!$A:$F,6,0)</f>
        <v>Do you want to delete this {{value}} config?</v>
      </c>
    </row>
    <row r="949" ht="15.75" spans="1:4">
      <c r="A949" s="61" t="str">
        <f t="shared" si="14"/>
        <v>deleting_config_may_affect_the_running_system</v>
      </c>
      <c r="B949" s="1" t="str">
        <v>Deleting config may affect the running system</v>
      </c>
      <c r="C949" s="113" t="str">
        <f>VLOOKUP('Master_WMS (Linh)'!B949,'wms-app (backup)'!$A:$F,5,0)</f>
        <v>Xóa config có thể ảnh hưởng đến hệ thống đang chạy</v>
      </c>
      <c r="D949" s="113" t="str">
        <f>VLOOKUP('Master_WMS (Linh)'!B949,'wms-app (backup)'!$A:$F,6,0)</f>
        <v>Deleting config may affect the running system</v>
      </c>
    </row>
    <row r="950" ht="15.75" spans="1:4">
      <c r="A950" s="61" t="str">
        <f t="shared" si="14"/>
        <v>create_config_for_the_entire_wms_system</v>
      </c>
      <c r="B950" s="1" t="str">
        <v>Create config for the entire WMS system</v>
      </c>
      <c r="C950" s="113" t="str">
        <f>VLOOKUP('Master_WMS (Linh)'!B950,'wms-app (backup)'!$A:$F,5,0)</f>
        <v>Tạo config cho toàn bộ hệ thống WMS</v>
      </c>
      <c r="D950" s="113" t="str">
        <f>VLOOKUP('Master_WMS (Linh)'!B950,'wms-app (backup)'!$A:$F,6,0)</f>
        <v>Create config for the entire WMS system</v>
      </c>
    </row>
    <row r="951" ht="31.5" spans="1:4">
      <c r="A951" s="61" t="str">
        <f t="shared" si="14"/>
        <v>each_value_is_separated_by_a_comma._for_example,_wms_qc,wms_admin_will_automatically_convert_to_["wms_qc","wms_admin"]</v>
      </c>
      <c r="B951" s="1" t="str">
        <v>Each value is separated by a comma. For example, WMS_QC,WMS_ADMIN will automatically convert to ["WMS_QC","WMS_ADMIN"]</v>
      </c>
      <c r="C951" s="113" t="str">
        <f>VLOOKUP('Master_WMS (Linh)'!B951,'wms-app (backup)'!$A:$F,5,0)</f>
        <v>Mỗi value cách nhau bởi dấu phẩy. Ví dụ: WMS_QC,WMS_ADMIN sẽ tự convert thành ["WMS_QC","WMS_ADMIN"]</v>
      </c>
      <c r="D951" s="113" t="str">
        <f>VLOOKUP('Master_WMS (Linh)'!B951,'wms-app (backup)'!$A:$F,6,0)</f>
        <v>Each value is separated by a comma. For example, WMS_QC,WMS_ADMIN will automatically convert to ["WMS_QC","WMS_ADMIN"]</v>
      </c>
    </row>
    <row r="952" ht="15.75" spans="1:4">
      <c r="A952" s="61" t="str">
        <f t="shared" si="14"/>
        <v>run_product_reserving</v>
      </c>
      <c r="B952" s="1" t="str">
        <v>Run product reserving</v>
      </c>
      <c r="C952" s="113" t="str">
        <f>VLOOKUP('Master_WMS (Linh)'!B952,'wms-app (backup)'!$A:$F,5,0)</f>
        <v>Chạy giữ hàng</v>
      </c>
      <c r="D952" s="113" t="str">
        <f>VLOOKUP('Master_WMS (Linh)'!B952,'wms-app (backup)'!$A:$F,6,0)</f>
        <v>Run product reserving</v>
      </c>
    </row>
    <row r="953" ht="15.75" spans="1:4">
      <c r="A953" s="61" t="str">
        <f t="shared" si="14"/>
        <v>order_processing_time</v>
      </c>
      <c r="B953" s="1" t="str">
        <v>Order processing time</v>
      </c>
      <c r="C953" s="113" t="str">
        <f>VLOOKUP('Master_WMS (Linh)'!B953,'wms-app (backup)'!$A:$F,5,0)</f>
        <v>Thời gian xử lý đơn hàng</v>
      </c>
      <c r="D953" s="113" t="str">
        <f>VLOOKUP('Master_WMS (Linh)'!B953,'wms-app (backup)'!$A:$F,6,0)</f>
        <v>Order processing time</v>
      </c>
    </row>
    <row r="954" ht="15.75" spans="1:4">
      <c r="A954" s="61" t="str">
        <f t="shared" si="14"/>
        <v>period_of_customer's_ordering_time_that_needs_more_processing_time</v>
      </c>
      <c r="B954" s="1" t="str">
        <v>Period of customer's ordering time that needs more processing time</v>
      </c>
      <c r="C954" s="113" t="str">
        <f>VLOOKUP('Master_WMS (Linh)'!B954,'wms-app (backup)'!$A:$F,5,0)</f>
        <v>Khung thời gian khách đặt hàng cần thêm thời gian xử lý</v>
      </c>
      <c r="D954" s="113" t="str">
        <f>VLOOKUP('Master_WMS (Linh)'!B954,'wms-app (backup)'!$A:$F,6,0)</f>
        <v>Period of customer's ordering time that needs more processing time</v>
      </c>
    </row>
    <row r="955" ht="15.75" spans="1:4">
      <c r="A955" s="61" t="str">
        <f t="shared" si="14"/>
        <v>order's_auto_activation_conditions</v>
      </c>
      <c r="B955" s="1" t="str">
        <v>Order's auto activation conditions</v>
      </c>
      <c r="C955" s="113" t="str">
        <f>VLOOKUP('Master_WMS (Linh)'!B955,'wms-app (backup)'!$A:$F,5,0)</f>
        <v>Điều kiện kích hoạt tự động cho đơn hàng</v>
      </c>
      <c r="D955" s="113" t="str">
        <f>VLOOKUP('Master_WMS (Linh)'!B955,'wms-app (backup)'!$A:$F,6,0)</f>
        <v>Order's auto activation conditions</v>
      </c>
    </row>
    <row r="956" ht="15.75" spans="1:4">
      <c r="A956" s="61" t="str">
        <f t="shared" si="14"/>
        <v>the_way_to_calculate_points_for_products_in_the_order</v>
      </c>
      <c r="B956" s="1" t="str">
        <v>The way to calculate points for products in the order</v>
      </c>
      <c r="C956" s="113" t="str">
        <f>VLOOKUP('Master_WMS (Linh)'!B956,'wms-app (backup)'!$A:$F,5,0)</f>
        <v>Cách tính điểm cho sản phẩm trong đơn hàng</v>
      </c>
      <c r="D956" s="113" t="str">
        <f>VLOOKUP('Master_WMS (Linh)'!B956,'wms-app (backup)'!$A:$F,6,0)</f>
        <v>The way to calculate points for products in the order</v>
      </c>
    </row>
    <row r="957" ht="15.75" spans="1:4">
      <c r="A957" s="61" t="str">
        <f t="shared" si="14"/>
        <v>conditions_to_increase_order_priority</v>
      </c>
      <c r="B957" s="1" t="str">
        <v>Conditions to increase order priority</v>
      </c>
      <c r="C957" s="113" t="str">
        <f>VLOOKUP('Master_WMS (Linh)'!B957,'wms-app (backup)'!$A:$F,5,0)</f>
        <v>Điều kiện tăng độ ưu tiên cho đơn hàng</v>
      </c>
      <c r="D957" s="113" t="str">
        <f>VLOOKUP('Master_WMS (Linh)'!B957,'wms-app (backup)'!$A:$F,6,0)</f>
        <v>Conditions to increase order priority</v>
      </c>
    </row>
    <row r="958" ht="15.75" spans="1:4">
      <c r="A958" s="61" t="str">
        <f t="shared" si="14"/>
        <v>warehouse_setup</v>
      </c>
      <c r="B958" s="1" t="str">
        <v>Warehouse Setup</v>
      </c>
      <c r="C958" s="113" t="str">
        <f>VLOOKUP('Master_WMS (Linh)'!B958,'wms-app (backup)'!$A:$F,5,0)</f>
        <v>Thiết lập kho</v>
      </c>
      <c r="D958" s="113" t="str">
        <f>VLOOKUP('Master_WMS (Linh)'!B958,'wms-app (backup)'!$A:$F,6,0)</f>
        <v>Warehouse Setup</v>
      </c>
    </row>
    <row r="959" ht="15.75" spans="1:4">
      <c r="A959" s="61" t="str">
        <f t="shared" si="14"/>
        <v>update</v>
      </c>
      <c r="B959" s="1" t="str">
        <v>Update</v>
      </c>
      <c r="C959" s="113" t="str">
        <f>VLOOKUP('Master_WMS (Linh)'!B959,'wms-app (backup)'!$A:$F,5,0)</f>
        <v>Cập nhật</v>
      </c>
      <c r="D959" s="113" t="str">
        <f>VLOOKUP('Master_WMS (Linh)'!B959,'wms-app (backup)'!$A:$F,6,0)</f>
        <v>Update</v>
      </c>
    </row>
    <row r="960" ht="15.75" spans="1:4">
      <c r="A960" s="61" t="str">
        <f t="shared" si="14"/>
        <v>monday</v>
      </c>
      <c r="B960" s="1" t="str">
        <v>Monday</v>
      </c>
      <c r="C960" s="113" t="str">
        <f>VLOOKUP('Master_WMS (Linh)'!B960,'wms-app (backup)'!$A:$F,5,0)</f>
        <v>Thứ hai</v>
      </c>
      <c r="D960" s="113" t="str">
        <f>VLOOKUP('Master_WMS (Linh)'!B960,'wms-app (backup)'!$A:$F,6,0)</f>
        <v>Monday</v>
      </c>
    </row>
    <row r="961" ht="15.75" spans="1:4">
      <c r="A961" s="61" t="str">
        <f t="shared" si="14"/>
        <v>tuesday</v>
      </c>
      <c r="B961" s="1" t="str">
        <v>Tuesday</v>
      </c>
      <c r="C961" s="113" t="str">
        <f>VLOOKUP('Master_WMS (Linh)'!B961,'wms-app (backup)'!$A:$F,5,0)</f>
        <v>Thứ ba</v>
      </c>
      <c r="D961" s="113" t="str">
        <f>VLOOKUP('Master_WMS (Linh)'!B961,'wms-app (backup)'!$A:$F,6,0)</f>
        <v>Tuesday</v>
      </c>
    </row>
    <row r="962" ht="15.75" spans="1:4">
      <c r="A962" s="61" t="str">
        <f t="shared" ref="A962:A1025" si="15">LOWER(SUBSTITUTE(TRIM(B962)," ","_"))</f>
        <v>wednesday</v>
      </c>
      <c r="B962" s="1" t="str">
        <v>Wednesday</v>
      </c>
      <c r="C962" s="113" t="str">
        <f>VLOOKUP('Master_WMS (Linh)'!B962,'wms-app (backup)'!$A:$F,5,0)</f>
        <v>Thứ tư</v>
      </c>
      <c r="D962" s="113" t="str">
        <f>VLOOKUP('Master_WMS (Linh)'!B962,'wms-app (backup)'!$A:$F,6,0)</f>
        <v>Wednesday</v>
      </c>
    </row>
    <row r="963" ht="15.75" spans="1:4">
      <c r="A963" s="61" t="str">
        <f t="shared" si="15"/>
        <v>thursday</v>
      </c>
      <c r="B963" s="1" t="str">
        <v>Thursday</v>
      </c>
      <c r="C963" s="113" t="str">
        <f>VLOOKUP('Master_WMS (Linh)'!B963,'wms-app (backup)'!$A:$F,5,0)</f>
        <v>Thứ năm</v>
      </c>
      <c r="D963" s="113" t="str">
        <f>VLOOKUP('Master_WMS (Linh)'!B963,'wms-app (backup)'!$A:$F,6,0)</f>
        <v>Thursday</v>
      </c>
    </row>
    <row r="964" ht="15.75" spans="1:4">
      <c r="A964" s="61" t="str">
        <f t="shared" si="15"/>
        <v>friday</v>
      </c>
      <c r="B964" s="1" t="str">
        <v>Friday</v>
      </c>
      <c r="C964" s="113" t="str">
        <f>VLOOKUP('Master_WMS (Linh)'!B964,'wms-app (backup)'!$A:$F,5,0)</f>
        <v>Thứ sáu</v>
      </c>
      <c r="D964" s="113" t="str">
        <f>VLOOKUP('Master_WMS (Linh)'!B964,'wms-app (backup)'!$A:$F,6,0)</f>
        <v>Friday</v>
      </c>
    </row>
    <row r="965" ht="15.75" spans="1:4">
      <c r="A965" s="61" t="str">
        <f t="shared" si="15"/>
        <v>saturday</v>
      </c>
      <c r="B965" s="1" t="str">
        <v>Saturday</v>
      </c>
      <c r="C965" s="113" t="str">
        <f>VLOOKUP('Master_WMS (Linh)'!B965,'wms-app (backup)'!$A:$F,5,0)</f>
        <v>Thứ bảy</v>
      </c>
      <c r="D965" s="113" t="str">
        <f>VLOOKUP('Master_WMS (Linh)'!B965,'wms-app (backup)'!$A:$F,6,0)</f>
        <v>Saturday</v>
      </c>
    </row>
    <row r="966" ht="15.75" spans="1:4">
      <c r="A966" s="61" t="str">
        <f t="shared" si="15"/>
        <v>sunday</v>
      </c>
      <c r="B966" s="1" t="str">
        <v>Sunday</v>
      </c>
      <c r="C966" s="113" t="str">
        <f>VLOOKUP('Master_WMS (Linh)'!B966,'wms-app (backup)'!$A:$F,5,0)</f>
        <v>Chủ nhật</v>
      </c>
      <c r="D966" s="113" t="str">
        <f>VLOOKUP('Master_WMS (Linh)'!B966,'wms-app (backup)'!$A:$F,6,0)</f>
        <v>Sunday</v>
      </c>
    </row>
    <row r="967" ht="15.75" spans="1:4">
      <c r="A967" s="61" t="str">
        <f t="shared" si="15"/>
        <v>please_fill_in_all_the_information!</v>
      </c>
      <c r="B967" s="1" t="str">
        <v>Please fill in all the information!</v>
      </c>
      <c r="C967" s="113" t="str">
        <f>VLOOKUP('Master_WMS (Linh)'!B967,'wms-app (backup)'!$A:$F,5,0)</f>
        <v>Vui lòng điền đủ thông tin!</v>
      </c>
      <c r="D967" s="113" t="str">
        <f>VLOOKUP('Master_WMS (Linh)'!B967,'wms-app (backup)'!$A:$F,6,0)</f>
        <v>Please fill in all the information!</v>
      </c>
    </row>
    <row r="968" ht="15.75" spans="1:4">
      <c r="A968" s="61" t="str">
        <f t="shared" si="15"/>
        <v>it_coincides_with_the_selected_date</v>
      </c>
      <c r="B968" s="1" t="str">
        <v>It coincides with the selected date</v>
      </c>
      <c r="C968" s="113" t="str">
        <f>VLOOKUP('Master_WMS (Linh)'!B968,'wms-app (backup)'!$A:$F,5,0)</f>
        <v>Trùng ngày đã chọn!</v>
      </c>
      <c r="D968" s="113" t="str">
        <f>VLOOKUP('Master_WMS (Linh)'!B968,'wms-app (backup)'!$A:$F,6,0)</f>
        <v>It coincides with the selected date</v>
      </c>
    </row>
    <row r="969" ht="15.75" spans="1:4">
      <c r="A969" s="61" t="str">
        <f t="shared" si="15"/>
        <v>day_of_the_week</v>
      </c>
      <c r="B969" s="1" t="str">
        <v>Day of the week</v>
      </c>
      <c r="C969" s="113" t="str">
        <f>VLOOKUP('Master_WMS (Linh)'!B969,'wms-app (backup)'!$A:$F,5,0)</f>
        <v>Thứ {hai}</v>
      </c>
      <c r="D969" s="113" t="str">
        <f>VLOOKUP('Master_WMS (Linh)'!B969,'wms-app (backup)'!$A:$F,6,0)</f>
        <v>Day of the week</v>
      </c>
    </row>
    <row r="970" ht="15.75" spans="1:4">
      <c r="A970" s="61" t="str">
        <f t="shared" si="15"/>
        <v>end_time</v>
      </c>
      <c r="B970" s="1" t="str">
        <v>End time</v>
      </c>
      <c r="C970" s="113" t="str">
        <f>VLOOKUP('Master_WMS (Linh)'!B970,'wms-app (backup)'!$A:$F,5,0)</f>
        <v>Thời gian kết thúc</v>
      </c>
      <c r="D970" s="113" t="str">
        <f>VLOOKUP('Master_WMS (Linh)'!B970,'wms-app (backup)'!$A:$F,6,0)</f>
        <v>End time</v>
      </c>
    </row>
    <row r="971" ht="15.75" spans="1:4">
      <c r="A971" s="61" t="str">
        <f t="shared" si="15"/>
        <v>additional_time</v>
      </c>
      <c r="B971" s="1" t="str">
        <v>Additional time</v>
      </c>
      <c r="C971" s="113" t="str">
        <f>VLOOKUP('Master_WMS (Linh)'!B971,'wms-app (backup)'!$A:$F,5,0)</f>
        <v>Thời gian cộng thêm</v>
      </c>
      <c r="D971" s="113" t="str">
        <f>VLOOKUP('Master_WMS (Linh)'!B971,'wms-app (backup)'!$A:$F,6,0)</f>
        <v>Additional time</v>
      </c>
    </row>
    <row r="972" ht="15.75" spans="1:4">
      <c r="A972" s="61" t="str">
        <f t="shared" si="15"/>
        <v>add_province/city</v>
      </c>
      <c r="B972" s="1" t="str">
        <v>Add Province/City</v>
      </c>
      <c r="C972" s="113" t="str">
        <f>VLOOKUP('Master_WMS (Linh)'!B972,'wms-app (backup)'!$A:$F,5,0)</f>
        <v>Thêm Tỉnh/Thành phố</v>
      </c>
      <c r="D972" s="113" t="str">
        <f>VLOOKUP('Master_WMS (Linh)'!B972,'wms-app (backup)'!$A:$F,6,0)</f>
        <v>Add Province/City</v>
      </c>
    </row>
    <row r="973" ht="15.75" spans="1:4">
      <c r="A973" s="61" t="str">
        <f t="shared" si="15"/>
        <v>the_period_that_need_to_pick_by_area</v>
      </c>
      <c r="B973" s="1" t="str">
        <v>The period that need to PICK by area</v>
      </c>
      <c r="C973" s="113" t="str">
        <f>VLOOKUP('Master_WMS (Linh)'!B973,'wms-app (backup)'!$A:$F,5,0)</f>
        <v>Khung giờ PICK theo khu vực</v>
      </c>
      <c r="D973" s="113" t="str">
        <f>VLOOKUP('Master_WMS (Linh)'!B973,'wms-app (backup)'!$A:$F,6,0)</f>
        <v>The period that need to PICK by area</v>
      </c>
    </row>
    <row r="974" ht="15.75" spans="1:4">
      <c r="A974" s="61" t="str">
        <f t="shared" si="15"/>
        <v>delete_province/city</v>
      </c>
      <c r="B974" s="1" t="str">
        <v>Delete Province/City</v>
      </c>
      <c r="C974" s="113" t="str">
        <f>VLOOKUP('Master_WMS (Linh)'!B974,'wms-app (backup)'!$A:$F,5,0)</f>
        <v>Xóa Tỉnh/Thành phố</v>
      </c>
      <c r="D974" s="113" t="str">
        <f>VLOOKUP('Master_WMS (Linh)'!B974,'wms-app (backup)'!$A:$F,6,0)</f>
        <v>Delete Province/City</v>
      </c>
    </row>
    <row r="975" ht="15.75" spans="1:4">
      <c r="A975" s="61" t="str">
        <f t="shared" si="15"/>
        <v>delete_conditions</v>
      </c>
      <c r="B975" s="1" t="str">
        <v>Delete Conditions</v>
      </c>
      <c r="C975" s="113" t="str">
        <f>VLOOKUP('Master_WMS (Linh)'!B975,'wms-app (backup)'!$A:$F,5,0)</f>
        <v>Xóa Điều Kiện</v>
      </c>
      <c r="D975" s="113" t="str">
        <f>VLOOKUP('Master_WMS (Linh)'!B975,'wms-app (backup)'!$A:$F,6,0)</f>
        <v>Delete Conditions</v>
      </c>
    </row>
    <row r="976" ht="15.75" spans="1:4">
      <c r="A976" s="61" t="str">
        <f t="shared" si="15"/>
        <v>default</v>
      </c>
      <c r="B976" s="1" t="str">
        <v>Default</v>
      </c>
      <c r="C976" s="113" t="str">
        <f>VLOOKUP('Master_WMS (Linh)'!B976,'wms-app (backup)'!$A:$F,5,0)</f>
        <v>Mặc định</v>
      </c>
      <c r="D976" s="113" t="str">
        <f>VLOOKUP('Master_WMS (Linh)'!B976,'wms-app (backup)'!$A:$F,6,0)</f>
        <v>Default</v>
      </c>
    </row>
    <row r="977" ht="15.75" spans="1:4">
      <c r="A977" s="61" t="str">
        <f t="shared" si="15"/>
        <v>it_coincides_with_the_selected_province</v>
      </c>
      <c r="B977" s="1" t="str">
        <v>It coincides with the selected province</v>
      </c>
      <c r="C977" s="113" t="str">
        <f>VLOOKUP('Master_WMS (Linh)'!B977,'wms-app (backup)'!$A:$F,5,0)</f>
        <v>Trùng tỉnh đã chọn!</v>
      </c>
      <c r="D977" s="113" t="str">
        <f>VLOOKUP('Master_WMS (Linh)'!B977,'wms-app (backup)'!$A:$F,6,0)</f>
        <v>It coincides with the selected province</v>
      </c>
    </row>
    <row r="978" ht="15.75" spans="1:4">
      <c r="A978" s="61" t="str">
        <f t="shared" si="15"/>
        <v>time</v>
      </c>
      <c r="B978" s="1" t="str">
        <v>Time</v>
      </c>
      <c r="C978" s="113" t="str">
        <f>VLOOKUP('Master_WMS (Linh)'!B978,'wms-app (backup)'!$A:$F,5,0)</f>
        <v>Thời gian</v>
      </c>
      <c r="D978" s="113" t="str">
        <f>VLOOKUP('Master_WMS (Linh)'!B978,'wms-app (backup)'!$A:$F,6,0)</f>
        <v>Time</v>
      </c>
    </row>
    <row r="979" ht="15.75" spans="1:4">
      <c r="A979" s="61" t="str">
        <f t="shared" si="15"/>
        <v>order_processing_deadline</v>
      </c>
      <c r="B979" s="1" t="str">
        <v>Order processing deadline</v>
      </c>
      <c r="C979" s="113" t="str">
        <f>VLOOKUP('Master_WMS (Linh)'!B979,'wms-app (backup)'!$A:$F,5,0)</f>
        <v>Hạn xử lý đơn hàng</v>
      </c>
      <c r="D979" s="113" t="str">
        <f>VLOOKUP('Master_WMS (Linh)'!B979,'wms-app (backup)'!$A:$F,6,0)</f>
        <v>Order processing deadline</v>
      </c>
    </row>
    <row r="980" ht="15.75" spans="1:4">
      <c r="A980" s="61" t="str">
        <f t="shared" si="15"/>
        <v>ratio</v>
      </c>
      <c r="B980" s="1" t="str">
        <v>Ratio</v>
      </c>
      <c r="C980" s="113" t="str">
        <f>VLOOKUP('Master_WMS (Linh)'!B980,'wms-app (backup)'!$A:$F,5,0)</f>
        <v>Trọng số</v>
      </c>
      <c r="D980" s="113" t="str">
        <f>VLOOKUP('Master_WMS (Linh)'!B980,'wms-app (backup)'!$A:$F,6,0)</f>
        <v>Ratio</v>
      </c>
    </row>
    <row r="981" ht="15.75" spans="1:4">
      <c r="A981" s="61" t="str">
        <f t="shared" si="15"/>
        <v>min</v>
      </c>
      <c r="B981" s="1" t="str">
        <v>Min</v>
      </c>
      <c r="C981" s="113" t="str">
        <f>VLOOKUP('Master_WMS (Linh)'!B981,'wms-app (backup)'!$A:$F,5,0)</f>
        <v>Tối thiểu</v>
      </c>
      <c r="D981" s="113" t="str">
        <f>VLOOKUP('Master_WMS (Linh)'!B981,'wms-app (backup)'!$A:$F,6,0)</f>
        <v>Min</v>
      </c>
    </row>
    <row r="982" ht="15.75" spans="1:4">
      <c r="A982" s="61" t="str">
        <f t="shared" si="15"/>
        <v>max</v>
      </c>
      <c r="B982" s="1" t="str">
        <v>Max</v>
      </c>
      <c r="C982" s="113" t="str">
        <f>VLOOKUP('Master_WMS (Linh)'!B982,'wms-app (backup)'!$A:$F,5,0)</f>
        <v>Tối đa</v>
      </c>
      <c r="D982" s="113" t="str">
        <f>VLOOKUP('Master_WMS (Linh)'!B982,'wms-app (backup)'!$A:$F,6,0)</f>
        <v>Max</v>
      </c>
    </row>
    <row r="983" ht="15.75" spans="1:4">
      <c r="A983" s="61" t="str">
        <f t="shared" si="15"/>
        <v>point</v>
      </c>
      <c r="B983" s="1" t="str">
        <v>Point</v>
      </c>
      <c r="C983" s="113" t="str">
        <f>VLOOKUP('Master_WMS (Linh)'!B983,'wms-app (backup)'!$A:$F,5,0)</f>
        <v>Điểm</v>
      </c>
      <c r="D983" s="113" t="str">
        <f>VLOOKUP('Master_WMS (Linh)'!B983,'wms-app (backup)'!$A:$F,6,0)</f>
        <v>Point</v>
      </c>
    </row>
    <row r="984" ht="15.75" spans="1:4">
      <c r="A984" s="61" t="str">
        <f t="shared" si="15"/>
        <v>delete_value</v>
      </c>
      <c r="B984" s="1" t="str">
        <v>Delete value</v>
      </c>
      <c r="C984" s="113" t="str">
        <f>VLOOKUP('Master_WMS (Linh)'!B984,'wms-app (backup)'!$A:$F,5,0)</f>
        <v>Xóa giá trị</v>
      </c>
      <c r="D984" s="113" t="str">
        <f>VLOOKUP('Master_WMS (Linh)'!B984,'wms-app (backup)'!$A:$F,6,0)</f>
        <v>Delete value</v>
      </c>
    </row>
    <row r="985" ht="15.75" spans="1:4">
      <c r="A985" s="61" t="str">
        <f t="shared" si="15"/>
        <v>add_value</v>
      </c>
      <c r="B985" s="1" t="str">
        <v>Add value</v>
      </c>
      <c r="C985" s="113" t="str">
        <f>VLOOKUP('Master_WMS (Linh)'!B985,'wms-app (backup)'!$A:$F,5,0)</f>
        <v>Thêm giá trị</v>
      </c>
      <c r="D985" s="113" t="str">
        <f>VLOOKUP('Master_WMS (Linh)'!B985,'wms-app (backup)'!$A:$F,6,0)</f>
        <v>Add value</v>
      </c>
    </row>
    <row r="986" ht="15.75" spans="1:4">
      <c r="A986" s="61" t="str">
        <f t="shared" si="15"/>
        <v>province/city_that_customer_orders</v>
      </c>
      <c r="B986" s="1" t="str">
        <v>Province/City that customer orders</v>
      </c>
      <c r="C986" s="113" t="str">
        <f>VLOOKUP('Master_WMS (Linh)'!B986,'wms-app (backup)'!$A:$F,5,0)</f>
        <v>Tỉnh/Thành phố khách đặt đơn</v>
      </c>
      <c r="D986" s="113" t="str">
        <f>VLOOKUP('Master_WMS (Linh)'!B986,'wms-app (backup)'!$A:$F,6,0)</f>
        <v>Province/City that customer orders</v>
      </c>
    </row>
    <row r="987" ht="15.75" spans="1:4">
      <c r="A987" s="61" t="str">
        <f t="shared" si="15"/>
        <v>default_point</v>
      </c>
      <c r="B987" s="1" t="str">
        <v>Default point</v>
      </c>
      <c r="C987" s="113" t="str">
        <f>VLOOKUP('Master_WMS (Linh)'!B987,'wms-app (backup)'!$A:$F,5,0)</f>
        <v>Điểm mặc định</v>
      </c>
      <c r="D987" s="113" t="str">
        <f>VLOOKUP('Master_WMS (Linh)'!B987,'wms-app (backup)'!$A:$F,6,0)</f>
        <v>Default point</v>
      </c>
    </row>
    <row r="988" ht="15.75" spans="1:4">
      <c r="A988" s="61" t="str">
        <f t="shared" si="15"/>
        <v>maximum_pick_tickets_in_waiting_list</v>
      </c>
      <c r="B988" s="1" t="str">
        <v>Maximum PICK tickets in waiting list</v>
      </c>
      <c r="C988" s="113" t="str">
        <f>VLOOKUP('Master_WMS (Linh)'!B988,'wms-app (backup)'!$A:$F,5,0)</f>
        <v>Số phiếu chờ PICK tối đa</v>
      </c>
      <c r="D988" s="113" t="str">
        <f>VLOOKUP('Master_WMS (Linh)'!B988,'wms-app (backup)'!$A:$F,6,0)</f>
        <v>Maximum PICK tickets in waiting list</v>
      </c>
    </row>
    <row r="989" ht="15.75" spans="1:4">
      <c r="A989" s="61" t="str">
        <f t="shared" si="15"/>
        <v>minimum_reserving_value</v>
      </c>
      <c r="B989" s="1" t="str">
        <v>Minimum reserving value</v>
      </c>
      <c r="C989" s="113" t="str">
        <f>VLOOKUP('Master_WMS (Linh)'!B989,'wms-app (backup)'!$A:$F,5,0)</f>
        <v>Giá trị giữ hàng tối thiểu</v>
      </c>
      <c r="D989" s="113" t="str">
        <f>VLOOKUP('Master_WMS (Linh)'!B989,'wms-app (backup)'!$A:$F,6,0)</f>
        <v>Minimum reserving value</v>
      </c>
    </row>
    <row r="990" ht="15.75" spans="1:4">
      <c r="A990" s="61" t="str">
        <f t="shared" si="15"/>
        <v>waiting_time_for_seller's_products</v>
      </c>
      <c r="B990" s="1" t="str">
        <v>Waiting time for seller's products</v>
      </c>
      <c r="C990" s="113" t="str">
        <f>VLOOKUP('Master_WMS (Linh)'!B990,'wms-app (backup)'!$A:$F,5,0)</f>
        <v>Thời gian chờ hàng seller</v>
      </c>
      <c r="D990" s="113" t="str">
        <f>VLOOKUP('Master_WMS (Linh)'!B990,'wms-app (backup)'!$A:$F,6,0)</f>
        <v>Waiting time for seller's products</v>
      </c>
    </row>
    <row r="991" ht="15.75" spans="1:4">
      <c r="A991" s="61" t="str">
        <f t="shared" si="15"/>
        <v>vnd</v>
      </c>
      <c r="B991" s="1" t="str">
        <v>VND</v>
      </c>
      <c r="C991" s="113" t="str">
        <f>VLOOKUP('Master_WMS (Linh)'!B991,'wms-app (backup)'!$A:$F,5,0)</f>
        <v>VND</v>
      </c>
      <c r="D991" s="113" t="str">
        <f>VLOOKUP('Master_WMS (Linh)'!B991,'wms-app (backup)'!$A:$F,6,0)</f>
        <v>VND</v>
      </c>
    </row>
    <row r="992" ht="15.75" spans="1:4">
      <c r="A992" s="61" t="str">
        <f t="shared" si="15"/>
        <v>ratio_of_in_store_product</v>
      </c>
      <c r="B992" s="1" t="str">
        <v>Ratio of in store product</v>
      </c>
      <c r="C992" s="113" t="str">
        <f>VLOOKUP('Master_WMS (Linh)'!B992,'wms-app (backup)'!$A:$F,5,0)</f>
        <v>Tỉ lệ hàng trong kho</v>
      </c>
      <c r="D992" s="113" t="str">
        <f>VLOOKUP('Master_WMS (Linh)'!B992,'wms-app (backup)'!$A:$F,6,0)</f>
        <v>Ratio of in store product</v>
      </c>
    </row>
    <row r="993" ht="15.75" spans="1:4">
      <c r="A993" s="61" t="str">
        <f t="shared" si="15"/>
        <v>waiting_time_(default)</v>
      </c>
      <c r="B993" s="1" t="str">
        <v>Waiting time (default)</v>
      </c>
      <c r="C993" s="113" t="str">
        <f>VLOOKUP('Master_WMS (Linh)'!B993,'wms-app (backup)'!$A:$F,5,0)</f>
        <v>Thời gian đợi (Mặc định)</v>
      </c>
      <c r="D993" s="113" t="str">
        <f>VLOOKUP('Master_WMS (Linh)'!B993,'wms-app (backup)'!$A:$F,6,0)</f>
        <v>Waiting time (default)</v>
      </c>
    </row>
    <row r="994" ht="15.75" spans="1:4">
      <c r="A994" s="61" t="str">
        <f t="shared" si="15"/>
        <v>waiting_time</v>
      </c>
      <c r="B994" s="1" t="str">
        <v>Waiting time</v>
      </c>
      <c r="C994" s="113" t="str">
        <f>VLOOKUP('Master_WMS (Linh)'!B994,'wms-app (backup)'!$A:$F,5,0)</f>
        <v>Thời gian đợi</v>
      </c>
      <c r="D994" s="113" t="str">
        <f>VLOOKUP('Master_WMS (Linh)'!B994,'wms-app (backup)'!$A:$F,6,0)</f>
        <v>Waiting time</v>
      </c>
    </row>
    <row r="995" ht="15.75" spans="1:4">
      <c r="A995" s="61" t="str">
        <f t="shared" si="15"/>
        <v>ascending</v>
      </c>
      <c r="B995" s="1" t="str">
        <v>Ascending</v>
      </c>
      <c r="C995" s="113" t="str">
        <f>VLOOKUP('Master_WMS (Linh)'!B995,'wms-app (backup)'!$A:$F,5,0)</f>
        <v>Tăng dần</v>
      </c>
      <c r="D995" s="113" t="str">
        <f>VLOOKUP('Master_WMS (Linh)'!B995,'wms-app (backup)'!$A:$F,6,0)</f>
        <v>Ascending</v>
      </c>
    </row>
    <row r="996" ht="15.75" spans="1:4">
      <c r="A996" s="61" t="str">
        <f t="shared" si="15"/>
        <v>descending</v>
      </c>
      <c r="B996" s="1" t="str">
        <v>Descending</v>
      </c>
      <c r="C996" s="113" t="str">
        <f>VLOOKUP('Master_WMS (Linh)'!B996,'wms-app (backup)'!$A:$F,5,0)</f>
        <v>Giảm dần</v>
      </c>
      <c r="D996" s="113" t="str">
        <f>VLOOKUP('Master_WMS (Linh)'!B996,'wms-app (backup)'!$A:$F,6,0)</f>
        <v>Descending</v>
      </c>
    </row>
    <row r="997" ht="15.75" spans="1:4">
      <c r="A997" s="61" t="str">
        <f t="shared" si="15"/>
        <v>sort_field_of_pick_ticket</v>
      </c>
      <c r="B997" s="1" t="str">
        <v>Sort field of PICK ticket</v>
      </c>
      <c r="C997" s="113" t="str">
        <f>VLOOKUP('Master_WMS (Linh)'!B997,'wms-app (backup)'!$A:$F,5,0)</f>
        <v>Trường SORT phiếu PICK</v>
      </c>
      <c r="D997" s="113" t="str">
        <f>VLOOKUP('Master_WMS (Linh)'!B997,'wms-app (backup)'!$A:$F,6,0)</f>
        <v>Sort field of PICK ticket</v>
      </c>
    </row>
    <row r="998" ht="15.75" spans="1:4">
      <c r="A998" s="61" t="str">
        <f t="shared" si="15"/>
        <v>field</v>
      </c>
      <c r="B998" s="1" t="str">
        <v>Field</v>
      </c>
      <c r="C998" s="113" t="str">
        <f>VLOOKUP('Master_WMS (Linh)'!B998,'wms-app (backup)'!$A:$F,5,0)</f>
        <v>Trường</v>
      </c>
      <c r="D998" s="113" t="str">
        <f>VLOOKUP('Master_WMS (Linh)'!B998,'wms-app (backup)'!$A:$F,6,0)</f>
        <v>Field</v>
      </c>
    </row>
    <row r="999" ht="15.75" spans="1:4">
      <c r="A999" s="61" t="str">
        <f t="shared" si="15"/>
        <v>add_field</v>
      </c>
      <c r="B999" s="1" t="str">
        <v>Add field</v>
      </c>
      <c r="C999" s="113" t="str">
        <f>VLOOKUP('Master_WMS (Linh)'!B999,'wms-app (backup)'!$A:$F,5,0)</f>
        <v>Thêm trường</v>
      </c>
      <c r="D999" s="113" t="str">
        <f>VLOOKUP('Master_WMS (Linh)'!B999,'wms-app (backup)'!$A:$F,6,0)</f>
        <v>Add field</v>
      </c>
    </row>
    <row r="1000" ht="15.75" spans="1:4">
      <c r="A1000" s="61" t="str">
        <f t="shared" si="15"/>
        <v>order_priority</v>
      </c>
      <c r="B1000" s="1" t="str">
        <v>Order priority</v>
      </c>
      <c r="C1000" s="113" t="str">
        <f>VLOOKUP('Master_WMS (Linh)'!B1000,'wms-app (backup)'!$A:$F,5,0)</f>
        <v>Thứ tự ưu tiên của đơn hàng</v>
      </c>
      <c r="D1000" s="113" t="str">
        <f>VLOOKUP('Master_WMS (Linh)'!B1000,'wms-app (backup)'!$A:$F,6,0)</f>
        <v>Order priority</v>
      </c>
    </row>
    <row r="1001" ht="15.75" spans="1:4">
      <c r="A1001" s="61" t="str">
        <f t="shared" si="15"/>
        <v>mandatory_product</v>
      </c>
      <c r="B1001" s="1" t="str">
        <v>Mandatory product</v>
      </c>
      <c r="C1001" s="113" t="str">
        <f>VLOOKUP('Master_WMS (Linh)'!B1001,'wms-app (backup)'!$A:$F,5,0)</f>
        <v>Sản phẩm bắt buộc</v>
      </c>
      <c r="D1001" s="113" t="str">
        <f>VLOOKUP('Master_WMS (Linh)'!B1001,'wms-app (backup)'!$A:$F,6,0)</f>
        <v>Mandatory product</v>
      </c>
    </row>
    <row r="1002" ht="15.75" spans="1:4">
      <c r="A1002" s="61" t="str">
        <f t="shared" si="15"/>
        <v>sort_percentage</v>
      </c>
      <c r="B1002" s="1" t="str">
        <v>Sort percentage</v>
      </c>
      <c r="C1002" s="113" t="str">
        <f>VLOOKUP('Master_WMS (Linh)'!B1002,'wms-app (backup)'!$A:$F,5,0)</f>
        <v>Tỉ lệ phần trăm Sort</v>
      </c>
      <c r="D1002" s="113" t="str">
        <f>VLOOKUP('Master_WMS (Linh)'!B1002,'wms-app (backup)'!$A:$F,6,0)</f>
        <v>Sort percentage</v>
      </c>
    </row>
    <row r="1003" ht="15.75" spans="1:4">
      <c r="A1003" s="61" t="str">
        <f t="shared" si="15"/>
        <v>warehouse_information_management</v>
      </c>
      <c r="B1003" s="1" t="str">
        <v>Warehouse information management</v>
      </c>
      <c r="C1003" s="113" t="str">
        <f>VLOOKUP('Master_WMS (Linh)'!B1003,'wms-app (backup)'!$A:$F,5,0)</f>
        <v>Quản lý thông tin kho</v>
      </c>
      <c r="D1003" s="113" t="str">
        <f>VLOOKUP('Master_WMS (Linh)'!B1003,'wms-app (backup)'!$A:$F,6,0)</f>
        <v>Warehouse information management</v>
      </c>
    </row>
    <row r="1004" ht="15.75" spans="1:4">
      <c r="A1004" s="61" t="str">
        <f t="shared" si="15"/>
        <v>{{value}}_is_coincided</v>
      </c>
      <c r="B1004" s="1" t="str">
        <v>{{value}} is coincided</v>
      </c>
      <c r="C1004" s="113" t="str">
        <f>VLOOKUP('Master_WMS (Linh)'!B1004,'wms-app (backup)'!$A:$F,5,0)</f>
        <v>{{value}} bị trùng</v>
      </c>
      <c r="D1004" s="113" t="str">
        <f>VLOOKUP('Master_WMS (Linh)'!B1004,'wms-app (backup)'!$A:$F,6,0)</f>
        <v>{{value}} is coincided</v>
      </c>
    </row>
    <row r="1005" ht="15.75" spans="1:4">
      <c r="A1005" s="61" t="str">
        <f t="shared" si="15"/>
        <v>warehouse_information</v>
      </c>
      <c r="B1005" s="1" t="str">
        <v>Warehouse information</v>
      </c>
      <c r="C1005" s="113" t="str">
        <f>VLOOKUP('Master_WMS (Linh)'!B1005,'wms-app (backup)'!$A:$F,5,0)</f>
        <v>Thông tin kho</v>
      </c>
      <c r="D1005" s="113" t="str">
        <f>VLOOKUP('Master_WMS (Linh)'!B1005,'wms-app (backup)'!$A:$F,6,0)</f>
        <v>Warehouse information</v>
      </c>
    </row>
    <row r="1006" ht="15.75" spans="1:4">
      <c r="A1006" s="61" t="str">
        <f t="shared" si="15"/>
        <v>warehouse_code_must_not_be_empty</v>
      </c>
      <c r="B1006" s="1" t="str">
        <v>Warehouse code must not be empty</v>
      </c>
      <c r="C1006" s="113" t="str">
        <f>VLOOKUP('Master_WMS (Linh)'!B1006,'wms-app (backup)'!$A:$F,5,0)</f>
        <v>Không được để trống mã kho</v>
      </c>
      <c r="D1006" s="113" t="str">
        <f>VLOOKUP('Master_WMS (Linh)'!B1006,'wms-app (backup)'!$A:$F,6,0)</f>
        <v>Warehouse code must not be empty</v>
      </c>
    </row>
    <row r="1007" ht="15.75" spans="1:4">
      <c r="A1007" s="61" t="str">
        <f t="shared" si="15"/>
        <v>warehouse_code</v>
      </c>
      <c r="B1007" s="1" t="str">
        <v>Warehouse code</v>
      </c>
      <c r="C1007" s="113" t="str">
        <f>VLOOKUP('Master_WMS (Linh)'!B1007,'wms-app (backup)'!$A:$F,5,0)</f>
        <v>Mã kho</v>
      </c>
      <c r="D1007" s="113" t="str">
        <f>VLOOKUP('Master_WMS (Linh)'!B1007,'wms-app (backup)'!$A:$F,6,0)</f>
        <v>Warehouse code</v>
      </c>
    </row>
    <row r="1008" ht="15.75" spans="1:4">
      <c r="A1008" s="61" t="str">
        <f t="shared" si="15"/>
        <v>warehouse_name</v>
      </c>
      <c r="B1008" s="1" t="str">
        <v>Warehouse name</v>
      </c>
      <c r="C1008" s="113" t="str">
        <f>VLOOKUP('Master_WMS (Linh)'!B1008,'wms-app (backup)'!$A:$F,5,0)</f>
        <v>Tên kho</v>
      </c>
      <c r="D1008" s="113" t="str">
        <f>VLOOKUP('Master_WMS (Linh)'!B1008,'wms-app (backup)'!$A:$F,6,0)</f>
        <v>Warehouse name</v>
      </c>
    </row>
    <row r="1009" ht="15.75" spans="1:4">
      <c r="A1009" s="61" t="str">
        <f t="shared" si="15"/>
        <v>warehouse_name_must_not_be_empty</v>
      </c>
      <c r="B1009" s="1" t="str">
        <v>Warehouse name must not be empty</v>
      </c>
      <c r="C1009" s="113" t="str">
        <f>VLOOKUP('Master_WMS (Linh)'!B1009,'wms-app (backup)'!$A:$F,5,0)</f>
        <v>Không được để trống tên kho</v>
      </c>
      <c r="D1009" s="113" t="str">
        <f>VLOOKUP('Master_WMS (Linh)'!B1009,'wms-app (backup)'!$A:$F,6,0)</f>
        <v>Warehouse name must not be empty</v>
      </c>
    </row>
    <row r="1010" ht="15.75" spans="1:4">
      <c r="A1010" s="61" t="str">
        <f t="shared" si="15"/>
        <v>phone_number</v>
      </c>
      <c r="B1010" s="1" t="str">
        <v>Phone number</v>
      </c>
      <c r="C1010" s="113" t="str">
        <f>VLOOKUP('Master_WMS (Linh)'!B1010,'wms-app (backup)'!$A:$F,5,0)</f>
        <v>Số điện thoại</v>
      </c>
      <c r="D1010" s="113" t="str">
        <f>VLOOKUP('Master_WMS (Linh)'!B1010,'wms-app (backup)'!$A:$F,6,0)</f>
        <v>Phone number</v>
      </c>
    </row>
    <row r="1011" ht="15.75" spans="1:4">
      <c r="A1011" s="61" t="str">
        <f t="shared" si="15"/>
        <v>phone_number_must_not_contain_letters_and_special_characters</v>
      </c>
      <c r="B1011" s="1" t="str">
        <v>Phone number must not contain letters and special characters</v>
      </c>
      <c r="C1011" s="113" t="str">
        <f>VLOOKUP('Master_WMS (Linh)'!B1011,'wms-app (backup)'!$A:$F,5,0)</f>
        <v>Số điện thoại không được chứa chữ cái, kí tự đặc biệt</v>
      </c>
      <c r="D1011" s="113" t="str">
        <f>VLOOKUP('Master_WMS (Linh)'!B1011,'wms-app (backup)'!$A:$F,6,0)</f>
        <v>Phone number must not contain letters and special characters</v>
      </c>
    </row>
    <row r="1012" ht="15.75" spans="1:4">
      <c r="A1012" s="61" t="str">
        <f t="shared" si="15"/>
        <v>email_invalidate</v>
      </c>
      <c r="B1012" s="1" t="str">
        <v>Email invalidate</v>
      </c>
      <c r="C1012" s="113" t="str">
        <f>VLOOKUP('Master_WMS (Linh)'!B1012,'wms-app (backup)'!$A:$F,5,0)</f>
        <v>Email không đúng cấu trúc</v>
      </c>
      <c r="D1012" s="113" t="str">
        <f>VLOOKUP('Master_WMS (Linh)'!B1012,'wms-app (backup)'!$A:$F,6,0)</f>
        <v>Email invalidate</v>
      </c>
    </row>
    <row r="1013" ht="15.75" spans="1:4">
      <c r="A1013" s="61" t="str">
        <f t="shared" si="15"/>
        <v>length</v>
      </c>
      <c r="B1013" s="1" t="str">
        <v>Length</v>
      </c>
      <c r="C1013" s="113" t="str">
        <f>VLOOKUP('Master_WMS (Linh)'!B1013,'wms-app (backup)'!$A:$F,5,0)</f>
        <v>Chiều dài</v>
      </c>
      <c r="D1013" s="113" t="str">
        <f>VLOOKUP('Master_WMS (Linh)'!B1013,'wms-app (backup)'!$A:$F,6,0)</f>
        <v>Length</v>
      </c>
    </row>
    <row r="1014" ht="15.75" spans="1:4">
      <c r="A1014" s="61" t="str">
        <f t="shared" si="15"/>
        <v>maximum_length_{{value}}</v>
      </c>
      <c r="B1014" s="1" t="str">
        <v>Maximum length {{value}}</v>
      </c>
      <c r="C1014" s="113" t="str">
        <f>VLOOKUP('Master_WMS (Linh)'!B1014,'wms-app (backup)'!$A:$F,5,0)</f>
        <v>Chiều dài tối thiểu {{value}}</v>
      </c>
      <c r="D1014" s="113" t="str">
        <f>VLOOKUP('Master_WMS (Linh)'!B1014,'wms-app (backup)'!$A:$F,6,0)</f>
        <v>Maximum length {{value}}</v>
      </c>
    </row>
    <row r="1015" ht="15.75" spans="1:4">
      <c r="A1015" s="61" t="str">
        <f t="shared" si="15"/>
        <v>no_more_than_10_characters</v>
      </c>
      <c r="B1015" s="1" t="str">
        <v>No more than 10 characters</v>
      </c>
      <c r="C1015" s="113" t="str">
        <f>VLOOKUP('Master_WMS (Linh)'!B1015,'wms-app (backup)'!$A:$F,5,0)</f>
        <v>Không quá 10 ký tự</v>
      </c>
      <c r="D1015" s="113" t="str">
        <f>VLOOKUP('Master_WMS (Linh)'!B1015,'wms-app (backup)'!$A:$F,6,0)</f>
        <v>No more than 10 characters</v>
      </c>
    </row>
    <row r="1016" ht="15.75" spans="1:4">
      <c r="A1016" s="61" t="str">
        <f t="shared" si="15"/>
        <v>width</v>
      </c>
      <c r="B1016" s="1" t="str">
        <v>Width</v>
      </c>
      <c r="C1016" s="113" t="str">
        <f>VLOOKUP('Master_WMS (Linh)'!B1016,'wms-app (backup)'!$A:$F,5,0)</f>
        <v>Chiều rộng</v>
      </c>
      <c r="D1016" s="113" t="str">
        <f>VLOOKUP('Master_WMS (Linh)'!B1016,'wms-app (backup)'!$A:$F,6,0)</f>
        <v>Width</v>
      </c>
    </row>
    <row r="1017" ht="15.75" spans="1:4">
      <c r="A1017" s="61" t="str">
        <f t="shared" si="15"/>
        <v>minimum_width_{{value}}</v>
      </c>
      <c r="B1017" s="1" t="str">
        <v>Minimum width {{value}}</v>
      </c>
      <c r="C1017" s="113" t="str">
        <f>VLOOKUP('Master_WMS (Linh)'!B1017,'wms-app (backup)'!$A:$F,5,0)</f>
        <v>Chiều rộng tối thiểu {{value}}</v>
      </c>
      <c r="D1017" s="113" t="str">
        <f>VLOOKUP('Master_WMS (Linh)'!B1017,'wms-app (backup)'!$A:$F,6,0)</f>
        <v>Minimum width {{value}}</v>
      </c>
    </row>
    <row r="1018" ht="15.75" spans="1:4">
      <c r="A1018" s="61" t="str">
        <f t="shared" si="15"/>
        <v>height</v>
      </c>
      <c r="B1018" s="1" t="str">
        <v>Height</v>
      </c>
      <c r="C1018" s="113" t="str">
        <f>VLOOKUP('Master_WMS (Linh)'!B1018,'wms-app (backup)'!$A:$F,5,0)</f>
        <v>Chiều cao</v>
      </c>
      <c r="D1018" s="113" t="str">
        <f>VLOOKUP('Master_WMS (Linh)'!B1018,'wms-app (backup)'!$A:$F,6,0)</f>
        <v>Height</v>
      </c>
    </row>
    <row r="1019" ht="15.75" spans="1:4">
      <c r="A1019" s="61" t="str">
        <f t="shared" si="15"/>
        <v>minimum_height_{{value}}</v>
      </c>
      <c r="B1019" s="1" t="str">
        <v>Minimum height {{value}}</v>
      </c>
      <c r="C1019" s="113" t="str">
        <f>VLOOKUP('Master_WMS (Linh)'!B1019,'wms-app (backup)'!$A:$F,5,0)</f>
        <v>Chiều cao tối thiểu {{value}}</v>
      </c>
      <c r="D1019" s="113" t="str">
        <f>VLOOKUP('Master_WMS (Linh)'!B1019,'wms-app (backup)'!$A:$F,6,0)</f>
        <v>Minimum height {{value}}</v>
      </c>
    </row>
    <row r="1020" ht="15.75" spans="1:4">
      <c r="A1020" s="61" t="str">
        <f t="shared" si="15"/>
        <v>all_provinces_have_managed_by_a_warehouses</v>
      </c>
      <c r="B1020" s="1" t="str">
        <v>All provinces have managed by a warehouses</v>
      </c>
      <c r="C1020" s="113" t="str">
        <f>VLOOKUP('Master_WMS (Linh)'!B1020,'wms-app (backup)'!$A:$F,5,0)</f>
        <v>Tất cả các tỉnh đều đã có kho quản lý</v>
      </c>
      <c r="D1020" s="113" t="str">
        <f>VLOOKUP('Master_WMS (Linh)'!B1020,'wms-app (backup)'!$A:$F,6,0)</f>
        <v>All provinces have managed by a warehouses</v>
      </c>
    </row>
    <row r="1021" ht="15.75" spans="1:4">
      <c r="A1021" s="61" t="str">
        <f t="shared" si="15"/>
        <v>provinces/cities_under_the_management_of_the_warehouse</v>
      </c>
      <c r="B1021" s="1" t="str">
        <v>Provinces/Cities under the management of the warehouse</v>
      </c>
      <c r="C1021" s="113" t="str">
        <f>VLOOKUP('Master_WMS (Linh)'!B1021,'wms-app (backup)'!$A:$F,5,0)</f>
        <v>Tỉnh/Thành thuộc quản lý của kho</v>
      </c>
      <c r="D1021" s="113" t="str">
        <f>VLOOKUP('Master_WMS (Linh)'!B1021,'wms-app (backup)'!$A:$F,6,0)</f>
        <v>Provinces/Cities under the management of the warehouse</v>
      </c>
    </row>
    <row r="1022" ht="15.75" spans="1:4">
      <c r="A1022" s="61" t="str">
        <f t="shared" si="15"/>
        <v>fast_delivery_setup</v>
      </c>
      <c r="B1022" s="1" t="str">
        <v>Fast delivery setup</v>
      </c>
      <c r="C1022" s="113" t="str">
        <f>VLOOKUP('Master_WMS (Linh)'!B1022,'wms-app (backup)'!$A:$F,5,0)</f>
        <v>Thiết lập giao hàng nhanh</v>
      </c>
      <c r="D1022" s="113" t="str">
        <f>VLOOKUP('Master_WMS (Linh)'!B1022,'wms-app (backup)'!$A:$F,6,0)</f>
        <v>Fast delivery setup</v>
      </c>
    </row>
    <row r="1023" ht="15.75" spans="1:4">
      <c r="A1023" s="61" t="str">
        <f t="shared" si="15"/>
        <v>loading</v>
      </c>
      <c r="B1023" s="1" t="str">
        <v>Loading</v>
      </c>
      <c r="C1023" s="113" t="str">
        <f>VLOOKUP('Master_WMS (Linh)'!B1023,'wms-app (backup)'!$A:$F,5,0)</f>
        <v>Đang tải</v>
      </c>
      <c r="D1023" s="113" t="str">
        <f>VLOOKUP('Master_WMS (Linh)'!B1023,'wms-app (backup)'!$A:$F,6,0)</f>
        <v>Loading</v>
      </c>
    </row>
    <row r="1024" ht="15.75" spans="1:4">
      <c r="A1024" s="61" t="str">
        <f t="shared" si="15"/>
        <v>employee's_name</v>
      </c>
      <c r="B1024" s="1" t="str">
        <v>Employee's name</v>
      </c>
      <c r="C1024" s="113" t="str">
        <f>VLOOKUP('Master_WMS (Linh)'!B1024,'wms-app (backup)'!$A:$F,5,0)</f>
        <v>Họ tên nhân viên</v>
      </c>
      <c r="D1024" s="113" t="str">
        <f>VLOOKUP('Master_WMS (Linh)'!B1024,'wms-app (backup)'!$A:$F,6,0)</f>
        <v>Employee's name</v>
      </c>
    </row>
    <row r="1025" ht="15.75" spans="1:4">
      <c r="A1025" s="61" t="str">
        <f t="shared" si="15"/>
        <v>working_team</v>
      </c>
      <c r="B1025" s="1" t="str">
        <v>Working team</v>
      </c>
      <c r="C1025" s="113" t="str">
        <f>VLOOKUP('Master_WMS (Linh)'!B1025,'wms-app (backup)'!$A:$F,5,0)</f>
        <v>Nhóm làm việc</v>
      </c>
      <c r="D1025" s="113" t="str">
        <f>VLOOKUP('Master_WMS (Linh)'!B1025,'wms-app (backup)'!$A:$F,6,0)</f>
        <v>Working team</v>
      </c>
    </row>
    <row r="1026" ht="15.75" spans="1:4">
      <c r="A1026" s="61" t="str">
        <f t="shared" ref="A1026:A1089" si="16">LOWER(SUBSTITUTE(TRIM(B1026)," ","_"))</f>
        <v>number_of_tickets</v>
      </c>
      <c r="B1026" s="1" t="str">
        <v>Number of tickets</v>
      </c>
      <c r="C1026" s="113" t="str">
        <f>VLOOKUP('Master_WMS (Linh)'!B1026,'wms-app (backup)'!$A:$F,5,0)</f>
        <v>Số phiếu</v>
      </c>
      <c r="D1026" s="113" t="str">
        <f>VLOOKUP('Master_WMS (Linh)'!B1026,'wms-app (backup)'!$A:$F,6,0)</f>
        <v>Number of tickets</v>
      </c>
    </row>
    <row r="1027" ht="15.75" spans="1:4">
      <c r="A1027" s="61" t="str">
        <f t="shared" si="16"/>
        <v>number_of_items</v>
      </c>
      <c r="B1027" s="1" t="str">
        <v>Number of items</v>
      </c>
      <c r="C1027" s="113" t="str">
        <f>VLOOKUP('Master_WMS (Linh)'!B1027,'wms-app (backup)'!$A:$F,5,0)</f>
        <v>Số Item</v>
      </c>
      <c r="D1027" s="113" t="str">
        <f>VLOOKUP('Master_WMS (Linh)'!B1027,'wms-app (backup)'!$A:$F,6,0)</f>
        <v>Number of items</v>
      </c>
    </row>
    <row r="1028" ht="15.75" spans="1:4">
      <c r="A1028" s="61" t="str">
        <f t="shared" si="16"/>
        <v>number_of_lines</v>
      </c>
      <c r="B1028" s="1" t="str">
        <v>Number of lines</v>
      </c>
      <c r="C1028" s="113" t="str">
        <f>VLOOKUP('Master_WMS (Linh)'!B1028,'wms-app (backup)'!$A:$F,5,0)</f>
        <v>Số Line</v>
      </c>
      <c r="D1028" s="113" t="str">
        <f>VLOOKUP('Master_WMS (Linh)'!B1028,'wms-app (backup)'!$A:$F,6,0)</f>
        <v>Number of lines</v>
      </c>
    </row>
    <row r="1029" ht="15.75" spans="1:4">
      <c r="A1029" s="61" t="str">
        <f t="shared" si="16"/>
        <v>day/month</v>
      </c>
      <c r="B1029" s="1" t="str">
        <v>Day/Month</v>
      </c>
      <c r="C1029" s="113" t="str">
        <f>VLOOKUP('Master_WMS (Linh)'!B1029,'wms-app (backup)'!$A:$F,5,0)</f>
        <v>Ngày/Tháng</v>
      </c>
      <c r="D1029" s="113" t="str">
        <f>VLOOKUP('Master_WMS (Linh)'!B1029,'wms-app (backup)'!$A:$F,6,0)</f>
        <v>Day/Month</v>
      </c>
    </row>
    <row r="1030" ht="15.75" spans="1:4">
      <c r="A1030" s="61" t="str">
        <f t="shared" si="16"/>
        <v>entire_warehouse_{{value}}</v>
      </c>
      <c r="B1030" s="1" t="str">
        <v>Entire warehouse {{value}}</v>
      </c>
      <c r="C1030" s="113" t="str">
        <f>VLOOKUP('Master_WMS (Linh)'!B1030,'wms-app (backup)'!$A:$F,5,0)</f>
        <v>Tổng kho {{value}}</v>
      </c>
      <c r="D1030" s="113" t="str">
        <f>VLOOKUP('Master_WMS (Linh)'!B1030,'wms-app (backup)'!$A:$F,6,0)</f>
        <v>Entire warehouse {{value}}</v>
      </c>
    </row>
    <row r="1031" ht="15.75" spans="1:4">
      <c r="A1031" s="61" t="str">
        <f t="shared" si="16"/>
        <v>employee</v>
      </c>
      <c r="B1031" s="1" t="str">
        <v>Employee</v>
      </c>
      <c r="C1031" s="113" t="str">
        <f>VLOOKUP('Master_WMS (Linh)'!B1031,'wms-app (backup)'!$A:$F,5,0)</f>
        <v>Nhân viên</v>
      </c>
      <c r="D1031" s="113" t="str">
        <f>VLOOKUP('Master_WMS (Linh)'!B1031,'wms-app (backup)'!$A:$F,6,0)</f>
        <v>Employee</v>
      </c>
    </row>
    <row r="1032" ht="15.75" spans="1:4">
      <c r="A1032" s="61" t="str">
        <f t="shared" si="16"/>
        <v>total_of_items</v>
      </c>
      <c r="B1032" s="1" t="str">
        <v>Total of items</v>
      </c>
      <c r="C1032" s="113" t="str">
        <f>VLOOKUP('Master_WMS (Linh)'!B1032,'wms-app (backup)'!$A:$F,5,0)</f>
        <v>Tổng items</v>
      </c>
      <c r="D1032" s="113" t="str">
        <f>VLOOKUP('Master_WMS (Linh)'!B1032,'wms-app (backup)'!$A:$F,6,0)</f>
        <v>Total of items</v>
      </c>
    </row>
    <row r="1033" ht="15.75" spans="1:4">
      <c r="A1033" s="61" t="str">
        <f t="shared" si="16"/>
        <v>total_of_lines</v>
      </c>
      <c r="B1033" s="1" t="str">
        <v>Total of lines</v>
      </c>
      <c r="C1033" s="113" t="str">
        <f>VLOOKUP('Master_WMS (Linh)'!B1033,'wms-app (backup)'!$A:$F,5,0)</f>
        <v>Tổng lines</v>
      </c>
      <c r="D1033" s="113" t="str">
        <f>VLOOKUP('Master_WMS (Linh)'!B1033,'wms-app (backup)'!$A:$F,6,0)</f>
        <v>Total of lines</v>
      </c>
    </row>
    <row r="1034" ht="15.75" spans="1:4">
      <c r="A1034" s="61" t="str">
        <f t="shared" si="16"/>
        <v>avg_sort</v>
      </c>
      <c r="B1034" s="1" t="str">
        <v>Avg Sort</v>
      </c>
      <c r="C1034" s="113" t="str">
        <f>VLOOKUP('Master_WMS (Linh)'!B1034,'wms-app (backup)'!$A:$F,5,0)</f>
        <v>Avg Sort</v>
      </c>
      <c r="D1034" s="113" t="str">
        <f>VLOOKUP('Master_WMS (Linh)'!B1034,'wms-app (backup)'!$A:$F,6,0)</f>
        <v>Avg Sort</v>
      </c>
    </row>
    <row r="1035" ht="15.75" spans="1:4">
      <c r="A1035" s="61" t="str">
        <f t="shared" si="16"/>
        <v>ticket_list</v>
      </c>
      <c r="B1035" s="1" t="str">
        <v>Ticket list</v>
      </c>
      <c r="C1035" s="113" t="str">
        <f>VLOOKUP('Master_WMS (Linh)'!B1035,'wms-app (backup)'!$A:$F,5,0)</f>
        <v>Danh sách phiếu</v>
      </c>
      <c r="D1035" s="113" t="str">
        <f>VLOOKUP('Master_WMS (Linh)'!B1035,'wms-app (backup)'!$A:$F,6,0)</f>
        <v>Ticket list</v>
      </c>
    </row>
    <row r="1036" ht="15.75" spans="1:4">
      <c r="A1036" s="61" t="str">
        <f t="shared" si="16"/>
        <v>this_ticket_cannot_be_activated</v>
      </c>
      <c r="B1036" s="1" t="str">
        <v>This ticket cannot be activated</v>
      </c>
      <c r="C1036" s="113" t="str">
        <f>VLOOKUP('Master_WMS (Linh)'!B1036,'wms-app (backup)'!$A:$F,5,0)</f>
        <v>Không thể kích hoạt phiếu này</v>
      </c>
      <c r="D1036" s="113" t="str">
        <f>VLOOKUP('Master_WMS (Linh)'!B1036,'wms-app (backup)'!$A:$F,6,0)</f>
        <v>This ticket cannot be activated</v>
      </c>
    </row>
    <row r="1037" ht="15.75" spans="1:4">
      <c r="A1037" s="61" t="str">
        <f t="shared" si="16"/>
        <v>information_for_assigning_employees_to_pick_tickets</v>
      </c>
      <c r="B1037" s="1" t="str">
        <v>Information for assigning employees to PICK tickets</v>
      </c>
      <c r="C1037" s="113" t="str">
        <f>VLOOKUP('Master_WMS (Linh)'!B1037,'wms-app (backup)'!$A:$F,5,0)</f>
        <v>Thông tin gán nhân viên phiếu PICK</v>
      </c>
      <c r="D1037" s="113" t="str">
        <f>VLOOKUP('Master_WMS (Linh)'!B1037,'wms-app (backup)'!$A:$F,6,0)</f>
        <v>Information for assigning employees to PICK tickets</v>
      </c>
    </row>
    <row r="1038" ht="15.75" spans="1:4">
      <c r="A1038" s="61" t="str">
        <f t="shared" si="16"/>
        <v>add_note_failed</v>
      </c>
      <c r="B1038" s="1" t="str">
        <v>Add note failed</v>
      </c>
      <c r="C1038" s="113" t="str">
        <f>VLOOKUP('Master_WMS (Linh)'!B1038,'wms-app (backup)'!$A:$F,5,0)</f>
        <v>Thêm ghi chú không thành công</v>
      </c>
      <c r="D1038" s="113" t="str">
        <f>VLOOKUP('Master_WMS (Linh)'!B1038,'wms-app (backup)'!$A:$F,6,0)</f>
        <v>Add note failed</v>
      </c>
    </row>
    <row r="1039" ht="15.75" spans="1:4">
      <c r="A1039" s="61" t="str">
        <f t="shared" si="16"/>
        <v>change_status_failed</v>
      </c>
      <c r="B1039" s="1" t="str">
        <v>Change status failed</v>
      </c>
      <c r="C1039" s="113" t="str">
        <f>VLOOKUP('Master_WMS (Linh)'!B1039,'wms-app (backup)'!$A:$F,5,0)</f>
        <v>Chuyển trạng thái thất bại</v>
      </c>
      <c r="D1039" s="113" t="str">
        <f>VLOOKUP('Master_WMS (Linh)'!B1039,'wms-app (backup)'!$A:$F,6,0)</f>
        <v>Change status failed</v>
      </c>
    </row>
    <row r="1040" ht="15.75" spans="1:4">
      <c r="A1040" s="61" t="str">
        <f t="shared" si="16"/>
        <v>qc/pack_employee's_id</v>
      </c>
      <c r="B1040" s="1" t="str">
        <v>QC/PACK employee's ID</v>
      </c>
      <c r="C1040" s="113" t="str">
        <f>VLOOKUP('Master_WMS (Linh)'!B1040,'wms-app (backup)'!$A:$F,5,0)</f>
        <v>ID Nhân viên QC/Pack</v>
      </c>
      <c r="D1040" s="113" t="str">
        <f>VLOOKUP('Master_WMS (Linh)'!B1040,'wms-app (backup)'!$A:$F,6,0)</f>
        <v>QC/PACK employee's ID</v>
      </c>
    </row>
    <row r="1041" ht="15.75" spans="1:4">
      <c r="A1041" s="61" t="str">
        <f t="shared" si="16"/>
        <v>enter_employee's_name...</v>
      </c>
      <c r="B1041" s="1" t="str">
        <v>Enter employee's name...</v>
      </c>
      <c r="C1041" s="113" t="str">
        <f>VLOOKUP('Master_WMS (Linh)'!B1041,'wms-app (backup)'!$A:$F,5,0)</f>
        <v>Nhập tên nhân viên...</v>
      </c>
      <c r="D1041" s="113" t="str">
        <f>VLOOKUP('Master_WMS (Linh)'!B1041,'wms-app (backup)'!$A:$F,6,0)</f>
        <v>Enter employee's name...</v>
      </c>
    </row>
    <row r="1042" ht="15.75" spans="1:4">
      <c r="A1042" s="61" t="str">
        <f t="shared" si="16"/>
        <v>qc_staff_name</v>
      </c>
      <c r="B1042" s="1" t="str">
        <v>QC staff name</v>
      </c>
      <c r="C1042" s="113" t="str">
        <f>VLOOKUP('Master_WMS (Linh)'!B1042,'wms-app (backup)'!$A:$F,5,0)</f>
        <v>Tên nhân viên QC</v>
      </c>
      <c r="D1042" s="113" t="str">
        <f>VLOOKUP('Master_WMS (Linh)'!B1042,'wms-app (backup)'!$A:$F,6,0)</f>
        <v>QC staff name</v>
      </c>
    </row>
    <row r="1043" ht="15.75" spans="1:4">
      <c r="A1043" s="61" t="str">
        <f t="shared" si="16"/>
        <v>start_qc</v>
      </c>
      <c r="B1043" s="1" t="str">
        <v>Start QC</v>
      </c>
      <c r="C1043" s="113" t="str">
        <f>VLOOKUP('Master_WMS (Linh)'!B1043,'wms-app (backup)'!$A:$F,5,0)</f>
        <v>Bắt đầu QC</v>
      </c>
      <c r="D1043" s="113" t="str">
        <f>VLOOKUP('Master_WMS (Linh)'!B1043,'wms-app (backup)'!$A:$F,6,0)</f>
        <v>Start QC</v>
      </c>
    </row>
    <row r="1044" ht="15.75" spans="1:4">
      <c r="A1044" s="61" t="str">
        <f t="shared" si="16"/>
        <v>end_qc</v>
      </c>
      <c r="B1044" s="1" t="str">
        <v>End QC</v>
      </c>
      <c r="C1044" s="113" t="str">
        <f>VLOOKUP('Master_WMS (Linh)'!B1044,'wms-app (backup)'!$A:$F,5,0)</f>
        <v>Kết thúc QC</v>
      </c>
      <c r="D1044" s="113" t="str">
        <f>VLOOKUP('Master_WMS (Linh)'!B1044,'wms-app (backup)'!$A:$F,6,0)</f>
        <v>End QC</v>
      </c>
    </row>
    <row r="1045" ht="15.75" spans="1:4">
      <c r="A1045" s="61" t="str">
        <f t="shared" si="16"/>
        <v>assignment_result</v>
      </c>
      <c r="B1045" s="1" t="str">
        <v>Assignment result</v>
      </c>
      <c r="C1045" s="113" t="str">
        <f>VLOOKUP('Master_WMS (Linh)'!B1045,'wms-app (backup)'!$A:$F,5,0)</f>
        <v>Kết quả gán</v>
      </c>
      <c r="D1045" s="113" t="str">
        <f>VLOOKUP('Master_WMS (Linh)'!B1045,'wms-app (backup)'!$A:$F,6,0)</f>
        <v>Assignment result</v>
      </c>
    </row>
    <row r="1046" ht="15.75" spans="1:4">
      <c r="A1046" s="61" t="str">
        <f t="shared" si="16"/>
        <v>temporary_price</v>
      </c>
      <c r="B1046" s="1" t="str">
        <v>Temporary price</v>
      </c>
      <c r="C1046" s="113" t="str">
        <f>VLOOKUP('Master_WMS (Linh)'!B1046,'wms-app (backup)'!$A:$F,5,0)</f>
        <v>Giá tạm tính</v>
      </c>
      <c r="D1046" s="113" t="str">
        <f>VLOOKUP('Master_WMS (Linh)'!B1046,'wms-app (backup)'!$A:$F,6,0)</f>
        <v>Temporary price</v>
      </c>
    </row>
    <row r="1047" ht="15.75" spans="1:4">
      <c r="A1047" s="61" t="str">
        <f t="shared" si="16"/>
        <v>start</v>
      </c>
      <c r="B1047" s="1" t="str">
        <v>Start</v>
      </c>
      <c r="C1047" s="113" t="str">
        <f>VLOOKUP('Master_WMS (Linh)'!B1047,'wms-app (backup)'!$A:$F,5,0)</f>
        <v>Bắt đầu</v>
      </c>
      <c r="D1047" s="113" t="str">
        <f>VLOOKUP('Master_WMS (Linh)'!B1047,'wms-app (backup)'!$A:$F,6,0)</f>
        <v>Start</v>
      </c>
    </row>
    <row r="1048" ht="15.75" spans="1:4">
      <c r="A1048" s="61" t="str">
        <f t="shared" si="16"/>
        <v>collapse</v>
      </c>
      <c r="B1048" s="1" t="str">
        <v>Collapse</v>
      </c>
      <c r="C1048" s="113" t="str">
        <f>VLOOKUP('Master_WMS (Linh)'!B1048,'wms-app (backup)'!$A:$F,5,0)</f>
        <v>Thu gọn</v>
      </c>
      <c r="D1048" s="113" t="str">
        <f>VLOOKUP('Master_WMS (Linh)'!B1048,'wms-app (backup)'!$A:$F,6,0)</f>
        <v>Collapse</v>
      </c>
    </row>
    <row r="1049" ht="15.75" spans="1:4">
      <c r="A1049" s="61" t="str">
        <f t="shared" si="16"/>
        <v>waiting_for_update...</v>
      </c>
      <c r="B1049" s="1" t="str">
        <v>Waiting for update...</v>
      </c>
      <c r="C1049" s="113" t="str">
        <f>VLOOKUP('Master_WMS (Linh)'!B1049,'wms-app (backup)'!$A:$F,5,0)</f>
        <v>Chờ cập nhật...</v>
      </c>
      <c r="D1049" s="113" t="str">
        <f>VLOOKUP('Master_WMS (Linh)'!B1049,'wms-app (backup)'!$A:$F,6,0)</f>
        <v>Waiting for update...</v>
      </c>
    </row>
    <row r="1050" ht="15.75" spans="1:4">
      <c r="A1050" s="61" t="str">
        <f t="shared" si="16"/>
        <v>order_list_can_be_activated</v>
      </c>
      <c r="B1050" s="1" t="str">
        <v>Order list can be activated</v>
      </c>
      <c r="C1050" s="113" t="str">
        <f>VLOOKUP('Master_WMS (Linh)'!B1050,'wms-app (backup)'!$A:$F,5,0)</f>
        <v>Danh sách đơn hàng có thể kích hoạt</v>
      </c>
      <c r="D1050" s="113" t="str">
        <f>VLOOKUP('Master_WMS (Linh)'!B1050,'wms-app (backup)'!$A:$F,6,0)</f>
        <v>Order list can be activated</v>
      </c>
    </row>
    <row r="1051" ht="31.5" spans="1:4">
      <c r="A1051" s="61" t="str">
        <f t="shared" si="16"/>
        <v>{{value}}_order_with_important_products_have_not_been_reserved!_do_you_want_to_activate?</v>
      </c>
      <c r="B1051" s="1" t="str">
        <v>{{value}} order with important products have not been reserved! Do you want to activate?</v>
      </c>
      <c r="C1051" s="113" t="str">
        <f>VLOOKUP('Master_WMS (Linh)'!B1051,'wms-app (backup)'!$A:$F,5,0)</f>
        <v>{{value}} đơn hàng có sản phẩm quan trọng chưa được giữ! Bạn muốn kích hoạt?</v>
      </c>
      <c r="D1051" s="113" t="str">
        <f>VLOOKUP('Master_WMS (Linh)'!B1051,'wms-app (backup)'!$A:$F,6,0)</f>
        <v>{{value}} order with important products have not been reserved! Do you want to activate?</v>
      </c>
    </row>
    <row r="1052" ht="15.75" spans="1:4">
      <c r="A1052" s="61" t="str">
        <f t="shared" si="16"/>
        <v>list_of_orders_with_value_less_than_{{value}}_vnd</v>
      </c>
      <c r="B1052" s="1" t="str">
        <v>List of orders with value less than {{value}} VND</v>
      </c>
      <c r="C1052" s="113" t="str">
        <f>VLOOKUP('Master_WMS (Linh)'!B1052,'wms-app (backup)'!$A:$F,5,0)</f>
        <v>Danh sách đơn hàng có giá trị thấp hơn {{value}} VND</v>
      </c>
      <c r="D1052" s="113" t="str">
        <f>VLOOKUP('Master_WMS (Linh)'!B1052,'wms-app (backup)'!$A:$F,6,0)</f>
        <v>List of orders with value less than {{value}} VND</v>
      </c>
    </row>
    <row r="1053" ht="15.75" spans="1:4">
      <c r="A1053" s="61" t="str">
        <f t="shared" si="16"/>
        <v>so_code</v>
      </c>
      <c r="B1053" s="1" t="str">
        <v>SO code</v>
      </c>
      <c r="C1053" s="113" t="str">
        <f>VLOOKUP('Master_WMS (Linh)'!B1053,'wms-app (backup)'!$A:$F,5,0)</f>
        <v>Mã SO</v>
      </c>
      <c r="D1053" s="113" t="str">
        <f>VLOOKUP('Master_WMS (Linh)'!B1053,'wms-app (backup)'!$A:$F,6,0)</f>
        <v>SO code</v>
      </c>
    </row>
    <row r="1054" ht="15.75" spans="1:4">
      <c r="A1054" s="61" t="str">
        <f t="shared" si="16"/>
        <v>{{value}}_order(s)_with_value_less_than_{value1}_vnd_will_not_be_activated!</v>
      </c>
      <c r="B1054" s="1" t="str">
        <v>{{value}} order(s) with value less than {value1} VND will not be activated!</v>
      </c>
      <c r="C1054" s="113" t="str">
        <f>VLOOKUP('Master_WMS (Linh)'!B1054,'wms-app (backup)'!$A:$F,5,0)</f>
        <v>{{number}} đơn hàng có giá trị thấp hơn {{prince}} VND sẽ không được kích hoạt!</v>
      </c>
      <c r="D1054" s="113" t="str">
        <f>VLOOKUP('Master_WMS (Linh)'!B1054,'wms-app (backup)'!$A:$F,6,0)</f>
        <v>{{value}} order(s) with value less than {value1} VND will not be activated!</v>
      </c>
    </row>
    <row r="1055" ht="15.75" spans="1:4">
      <c r="A1055" s="61" t="str">
        <f t="shared" si="16"/>
        <v>activation_reason</v>
      </c>
      <c r="B1055" s="1" t="str">
        <v>Activation reason</v>
      </c>
      <c r="C1055" s="113" t="str">
        <f>VLOOKUP('Master_WMS (Linh)'!B1055,'wms-app (backup)'!$A:$F,5,0)</f>
        <v>Lý do kích hoạt</v>
      </c>
      <c r="D1055" s="113" t="str">
        <f>VLOOKUP('Master_WMS (Linh)'!B1055,'wms-app (backup)'!$A:$F,6,0)</f>
        <v>Activation reason</v>
      </c>
    </row>
    <row r="1056" ht="15.75" spans="1:4">
      <c r="A1056" s="61" t="str">
        <f t="shared" si="16"/>
        <v>do_you_want_to_change_{{value}}_order(s)_to_wait_for_cs?</v>
      </c>
      <c r="B1056" s="1" t="str">
        <v>Do you want to change {{value}} order(s) to Wait for CS?</v>
      </c>
      <c r="C1056" s="113" t="str">
        <f>VLOOKUP('Master_WMS (Linh)'!B1056,'wms-app (backup)'!$A:$F,5,0)</f>
        <v>Bạn muốn chuyển {{value}} đơn sang chờ CS xử lý?</v>
      </c>
      <c r="D1056" s="113" t="str">
        <f>VLOOKUP('Master_WMS (Linh)'!B1056,'wms-app (backup)'!$A:$F,6,0)</f>
        <v>Do you want to change {{value}} order(s) to Wait for CS?</v>
      </c>
    </row>
    <row r="1057" ht="15.75" spans="1:4">
      <c r="A1057" s="61" t="str">
        <f t="shared" si="16"/>
        <v>save</v>
      </c>
      <c r="B1057" s="1" t="str">
        <v>Save</v>
      </c>
      <c r="C1057" s="113" t="str">
        <f>VLOOKUP('Master_WMS (Linh)'!B1057,'wms-app (backup)'!$A:$F,5,0)</f>
        <v>Lưu</v>
      </c>
      <c r="D1057" s="113" t="str">
        <f>VLOOKUP('Master_WMS (Linh)'!B1057,'wms-app (backup)'!$A:$F,6,0)</f>
        <v>Save</v>
      </c>
    </row>
    <row r="1058" ht="15.75" spans="1:4">
      <c r="A1058" s="61" t="str">
        <f t="shared" si="16"/>
        <v>refresh</v>
      </c>
      <c r="B1058" s="1" t="str">
        <v>Refresh</v>
      </c>
      <c r="C1058" s="113" t="str">
        <f>VLOOKUP('Master_WMS (Linh)'!B1058,'wms-app (backup)'!$A:$F,5,0)</f>
        <v>Làm mới</v>
      </c>
      <c r="D1058" s="113" t="str">
        <f>VLOOKUP('Master_WMS (Linh)'!B1058,'wms-app (backup)'!$A:$F,6,0)</f>
        <v>Refresh</v>
      </c>
    </row>
    <row r="1059" ht="15.75" spans="1:4">
      <c r="A1059" s="61" t="str">
        <f t="shared" si="16"/>
        <v>pick_ticket_list</v>
      </c>
      <c r="B1059" s="1" t="str">
        <v>PICK ticket list</v>
      </c>
      <c r="C1059" s="113" t="str">
        <f>VLOOKUP('Master_WMS (Linh)'!B1059,'wms-app (backup)'!$A:$F,5,0)</f>
        <v>Danh sách phiếu PICK</v>
      </c>
      <c r="D1059" s="113" t="str">
        <f>VLOOKUP('Master_WMS (Linh)'!B1059,'wms-app (backup)'!$A:$F,6,0)</f>
        <v>PICK ticket list</v>
      </c>
    </row>
    <row r="1060" ht="15.75" spans="1:4">
      <c r="A1060" s="61" t="str">
        <f t="shared" si="16"/>
        <v>pick_ticket_details</v>
      </c>
      <c r="B1060" s="1" t="str">
        <v>PICK ticket details</v>
      </c>
      <c r="C1060" s="113" t="str">
        <f>VLOOKUP('Master_WMS (Linh)'!B1060,'wms-app (backup)'!$A:$F,5,0)</f>
        <v>Chi tiết phiếu PICK</v>
      </c>
      <c r="D1060" s="113" t="str">
        <f>VLOOKUP('Master_WMS (Linh)'!B1060,'wms-app (backup)'!$A:$F,6,0)</f>
        <v>PICK ticket details</v>
      </c>
    </row>
    <row r="1061" ht="15.75" spans="1:4">
      <c r="A1061" s="61" t="str">
        <f t="shared" si="16"/>
        <v>unable_to_load_more_or_all_logs_have_been_loaded</v>
      </c>
      <c r="B1061" s="1" t="str">
        <v>Unable to load more or all logs have been loaded</v>
      </c>
      <c r="C1061" s="113" t="str">
        <f>VLOOKUP('Master_WMS (Linh)'!B1061,'wms-app (backup)'!$A:$F,5,0)</f>
        <v>Không thể tải thêm hoặc đã tải hết log thao tác</v>
      </c>
      <c r="D1061" s="113" t="str">
        <f>VLOOKUP('Master_WMS (Linh)'!B1061,'wms-app (backup)'!$A:$F,6,0)</f>
        <v>Unable to load more or all logs have been loaded</v>
      </c>
    </row>
    <row r="1062" ht="15.75" spans="1:4">
      <c r="A1062" s="61" t="str">
        <f t="shared" si="16"/>
        <v>pick_ticket_details_-_manage_pick_ticket</v>
      </c>
      <c r="B1062" s="1" t="str">
        <v>PICK ticket details - Manage PICK ticket</v>
      </c>
      <c r="C1062" s="113" t="str">
        <f>VLOOKUP('Master_WMS (Linh)'!B1062,'wms-app (backup)'!$A:$F,5,0)</f>
        <v>Chi tiết phiếu PICK - Quản lý phiếu PICK</v>
      </c>
      <c r="D1062" s="113" t="str">
        <f>VLOOKUP('Master_WMS (Linh)'!B1062,'wms-app (backup)'!$A:$F,6,0)</f>
        <v>PICK ticket details - Manage PICK ticket</v>
      </c>
    </row>
    <row r="1063" ht="15.75" spans="1:4">
      <c r="A1063" s="61" t="str">
        <f t="shared" si="16"/>
        <v>ticket_is_in_status_{{value}}</v>
      </c>
      <c r="B1063" s="1" t="str">
        <v>Ticket is in status {{value}}</v>
      </c>
      <c r="C1063" s="113" t="str">
        <f>VLOOKUP('Master_WMS (Linh)'!B1063,'wms-app (backup)'!$A:$F,5,0)</f>
        <v>Phiếu ở trạng thái {{value}}</v>
      </c>
      <c r="D1063" s="113" t="str">
        <f>VLOOKUP('Master_WMS (Linh)'!B1063,'wms-app (backup)'!$A:$F,6,0)</f>
        <v>Ticket is in status {{value}}</v>
      </c>
    </row>
    <row r="1064" ht="15.75" spans="1:4">
      <c r="A1064" s="61" t="str">
        <f t="shared" si="16"/>
        <v>reserving_log</v>
      </c>
      <c r="B1064" s="1" t="str">
        <v>Reserving log</v>
      </c>
      <c r="C1064" s="113" t="str">
        <f>VLOOKUP('Master_WMS (Linh)'!B1064,'wms-app (backup)'!$A:$F,5,0)</f>
        <v>Log giữ hàng</v>
      </c>
      <c r="D1064" s="113" t="str">
        <f>VLOOKUP('Master_WMS (Linh)'!B1064,'wms-app (backup)'!$A:$F,6,0)</f>
        <v>Reserving log</v>
      </c>
    </row>
    <row r="1065" ht="15.75" spans="1:4">
      <c r="A1065" s="61" t="str">
        <f t="shared" si="16"/>
        <v>activity_log</v>
      </c>
      <c r="B1065" s="1" t="str">
        <v>Activity log</v>
      </c>
      <c r="C1065" s="113" t="str">
        <f>VLOOKUP('Master_WMS (Linh)'!B1065,'wms-app (backup)'!$A:$F,5,0)</f>
        <v>Log thao tác</v>
      </c>
      <c r="D1065" s="113" t="str">
        <f>VLOOKUP('Master_WMS (Linh)'!B1065,'wms-app (backup)'!$A:$F,6,0)</f>
        <v>Activity log</v>
      </c>
    </row>
    <row r="1066" ht="15.75" spans="1:4">
      <c r="A1066" s="61" t="str">
        <f t="shared" si="16"/>
        <v>log_type</v>
      </c>
      <c r="B1066" s="1" t="str">
        <v>Log type</v>
      </c>
      <c r="C1066" s="113" t="str">
        <f>VLOOKUP('Master_WMS (Linh)'!B1066,'wms-app (backup)'!$A:$F,5,0)</f>
        <v>Loại log</v>
      </c>
      <c r="D1066" s="113" t="str">
        <f>VLOOKUP('Master_WMS (Linh)'!B1066,'wms-app (backup)'!$A:$F,6,0)</f>
        <v>Log type</v>
      </c>
    </row>
    <row r="1067" ht="15.75" spans="1:4">
      <c r="A1067" s="61" t="str">
        <f t="shared" si="16"/>
        <v>number_of_products</v>
      </c>
      <c r="B1067" s="1" t="str">
        <v>Number of products</v>
      </c>
      <c r="C1067" s="113" t="str">
        <f>VLOOKUP('Master_WMS (Linh)'!B1067,'wms-app (backup)'!$A:$F,5,0)</f>
        <v>Số SP</v>
      </c>
      <c r="D1067" s="113" t="str">
        <f>VLOOKUP('Master_WMS (Linh)'!B1067,'wms-app (backup)'!$A:$F,6,0)</f>
        <v>Number of products</v>
      </c>
    </row>
    <row r="1068" ht="15.75" spans="1:4">
      <c r="A1068" s="61" t="str">
        <f t="shared" si="16"/>
        <v>assign_another_employee</v>
      </c>
      <c r="B1068" s="1" t="str">
        <v>Assign another employee</v>
      </c>
      <c r="C1068" s="113" t="str">
        <f>VLOOKUP('Master_WMS (Linh)'!B1068,'wms-app (backup)'!$A:$F,5,0)</f>
        <v>Gán nhân viên khác</v>
      </c>
      <c r="D1068" s="113" t="str">
        <f>VLOOKUP('Master_WMS (Linh)'!B1068,'wms-app (backup)'!$A:$F,6,0)</f>
        <v>Assign another employee</v>
      </c>
    </row>
    <row r="1069" ht="15.75" spans="1:4">
      <c r="A1069" s="61" t="str">
        <f t="shared" si="16"/>
        <v>assign_checking_staff</v>
      </c>
      <c r="B1069" s="1" t="str">
        <v>Assign checking staff</v>
      </c>
      <c r="C1069" s="113" t="str">
        <f>VLOOKUP('Master_WMS (Linh)'!B1069,'wms-app (backup)'!$A:$F,5,0)</f>
        <v>Gán nhân viên kiểm</v>
      </c>
      <c r="D1069" s="113" t="str">
        <f>VLOOKUP('Master_WMS (Linh)'!B1069,'wms-app (backup)'!$A:$F,6,0)</f>
        <v>Assign checking staff</v>
      </c>
    </row>
    <row r="1070" ht="15.75" spans="1:4">
      <c r="A1070" s="61" t="str">
        <f t="shared" si="16"/>
        <v>additional_pick</v>
      </c>
      <c r="B1070" s="1" t="str">
        <v>Additional PICK</v>
      </c>
      <c r="C1070" s="113" t="str">
        <f>VLOOKUP('Master_WMS (Linh)'!B1070,'wms-app (backup)'!$A:$F,5,0)</f>
        <v>PICK bổ sung</v>
      </c>
      <c r="D1070" s="113" t="str">
        <f>VLOOKUP('Master_WMS (Linh)'!B1070,'wms-app (backup)'!$A:$F,6,0)</f>
        <v>Additional PICK</v>
      </c>
    </row>
    <row r="1071" ht="15.75" spans="1:4">
      <c r="A1071" s="61" t="str">
        <f t="shared" si="16"/>
        <v>pick_basket</v>
      </c>
      <c r="B1071" s="1" t="str">
        <v>PICK basket</v>
      </c>
      <c r="C1071" s="113" t="str">
        <f>VLOOKUP('Master_WMS (Linh)'!B1071,'wms-app (backup)'!$A:$F,5,0)</f>
        <v>Rổ pick</v>
      </c>
      <c r="D1071" s="113" t="str">
        <f>VLOOKUP('Master_WMS (Linh)'!B1071,'wms-app (backup)'!$A:$F,6,0)</f>
        <v>PICK basket</v>
      </c>
    </row>
    <row r="1072" ht="15.75" spans="1:4">
      <c r="A1072" s="61" t="str">
        <f t="shared" si="16"/>
        <v>view_more_+_{{value}}</v>
      </c>
      <c r="B1072" s="1" t="str">
        <v>View more + {{value}}</v>
      </c>
      <c r="C1072" s="113" t="str">
        <f>VLOOKUP('Master_WMS (Linh)'!B1072,'wms-app (backup)'!$A:$F,5,0)</f>
        <v>Xem thêm +{{value}}</v>
      </c>
      <c r="D1072" s="113" t="str">
        <f>VLOOKUP('Master_WMS (Linh)'!B1072,'wms-app (backup)'!$A:$F,6,0)</f>
        <v>View more + {{value}}</v>
      </c>
    </row>
    <row r="1073" ht="15.75" spans="1:4">
      <c r="A1073" s="61" t="str">
        <f t="shared" si="16"/>
        <v>complete_the_child_pick_ticket_{{value}}</v>
      </c>
      <c r="B1073" s="1" t="str">
        <v>Complete the child pick ticket {{value}}</v>
      </c>
      <c r="C1073" s="113" t="str">
        <f>VLOOKUP('Master_WMS (Linh)'!B1073,'wms-app (backup)'!$A:$F,5,0)</f>
        <v>Hoàn tất phiếu pick con {{value}}</v>
      </c>
      <c r="D1073" s="113" t="str">
        <f>VLOOKUP('Master_WMS (Linh)'!B1073,'wms-app (backup)'!$A:$F,6,0)</f>
        <v>Complete the child pick ticket {{value}}</v>
      </c>
    </row>
    <row r="1074" ht="15.75" spans="1:4">
      <c r="A1074" s="61" t="str">
        <f t="shared" si="16"/>
        <v>cancel_the_child_pick_ticket_{{value}}</v>
      </c>
      <c r="B1074" s="1" t="str">
        <v>Cancel the child pick ticket {{value}}</v>
      </c>
      <c r="C1074" s="113" t="str">
        <f>VLOOKUP('Master_WMS (Linh)'!B1074,'wms-app (backup)'!$A:$F,5,0)</f>
        <v>Hủy phiếu pick con {{value}}</v>
      </c>
      <c r="D1074" s="113" t="str">
        <f>VLOOKUP('Master_WMS (Linh)'!B1074,'wms-app (backup)'!$A:$F,6,0)</f>
        <v>Cancel the child pick ticket {{value}}</v>
      </c>
    </row>
    <row r="1075" ht="15.75" spans="1:4">
      <c r="A1075" s="61" t="str">
        <f t="shared" si="16"/>
        <v>complete_the_child_pick_ticket_successfully</v>
      </c>
      <c r="B1075" s="1" t="str">
        <v>Complete the child pick ticket successfully</v>
      </c>
      <c r="C1075" s="113" t="str">
        <f>VLOOKUP('Master_WMS (Linh)'!B1075,'wms-app (backup)'!$A:$F,5,0)</f>
        <v>Hoàn tất phiếu kiểm con thành công</v>
      </c>
      <c r="D1075" s="113" t="str">
        <f>VLOOKUP('Master_WMS (Linh)'!B1075,'wms-app (backup)'!$A:$F,6,0)</f>
        <v>Complete the child pick ticket successfully</v>
      </c>
    </row>
    <row r="1076" ht="15.75" spans="1:4">
      <c r="A1076" s="61" t="str">
        <f t="shared" si="16"/>
        <v>can't_exceed_the_number_of_products</v>
      </c>
      <c r="B1076" s="1" t="str">
        <v>Can't exceed the number of products</v>
      </c>
      <c r="C1076" s="113" t="str">
        <f>VLOOKUP('Master_WMS (Linh)'!B1076,'wms-app (backup)'!$A:$F,5,0)</f>
        <v>Không thể lấy sản phẩm thừa</v>
      </c>
      <c r="D1076" s="113" t="str">
        <f>VLOOKUP('Master_WMS (Linh)'!B1076,'wms-app (backup)'!$A:$F,6,0)</f>
        <v>Can't exceed the number of products</v>
      </c>
    </row>
    <row r="1077" ht="15.75" spans="1:4">
      <c r="A1077" s="61" t="str">
        <f t="shared" si="16"/>
        <v>unable_to_complete_the_child_pick_ticket</v>
      </c>
      <c r="B1077" s="1" t="str">
        <v>Unable to complete the child pick ticket</v>
      </c>
      <c r="C1077" s="113" t="str">
        <f>VLOOKUP('Master_WMS (Linh)'!B1077,'wms-app (backup)'!$A:$F,5,0)</f>
        <v>Không thể hoàn tất phiếu kiểm con</v>
      </c>
      <c r="D1077" s="113" t="str">
        <f>VLOOKUP('Master_WMS (Linh)'!B1077,'wms-app (backup)'!$A:$F,6,0)</f>
        <v>Unable to complete the child pick ticket</v>
      </c>
    </row>
    <row r="1078" ht="15.75" spans="1:4">
      <c r="A1078" s="61" t="str">
        <f t="shared" si="16"/>
        <v>cancel_ticket_successfully</v>
      </c>
      <c r="B1078" s="1" t="str">
        <v>Cancel ticket successfully</v>
      </c>
      <c r="C1078" s="113" t="str">
        <f>VLOOKUP('Master_WMS (Linh)'!B1078,'wms-app (backup)'!$A:$F,5,0)</f>
        <v>Hủy phiếu thành công</v>
      </c>
      <c r="D1078" s="113" t="str">
        <f>VLOOKUP('Master_WMS (Linh)'!B1078,'wms-app (backup)'!$A:$F,6,0)</f>
        <v>Cancel ticket successfully</v>
      </c>
    </row>
    <row r="1079" ht="15.75" spans="1:4">
      <c r="A1079" s="61" t="str">
        <f t="shared" si="16"/>
        <v>cancel_ticket_failed</v>
      </c>
      <c r="B1079" s="1" t="str">
        <v>Cancel ticket failed</v>
      </c>
      <c r="C1079" s="113" t="str">
        <f>VLOOKUP('Master_WMS (Linh)'!B1079,'wms-app (backup)'!$A:$F,5,0)</f>
        <v>Hủy phiếu thất bại</v>
      </c>
      <c r="D1079" s="113" t="str">
        <f>VLOOKUP('Master_WMS (Linh)'!B1079,'wms-app (backup)'!$A:$F,6,0)</f>
        <v>Cancel ticket failed</v>
      </c>
    </row>
    <row r="1080" ht="15.75" spans="1:4">
      <c r="A1080" s="61" t="str">
        <f t="shared" si="16"/>
        <v>ticket's_id_not_found</v>
      </c>
      <c r="B1080" s="1" t="str">
        <v>Ticket's ID not found</v>
      </c>
      <c r="C1080" s="113" t="str">
        <f>VLOOKUP('Master_WMS (Linh)'!B1080,'wms-app (backup)'!$A:$F,5,0)</f>
        <v>Không tìm thấy mã ID của phiếu</v>
      </c>
      <c r="D1080" s="113" t="str">
        <f>VLOOKUP('Master_WMS (Linh)'!B1080,'wms-app (backup)'!$A:$F,6,0)</f>
        <v>Ticket's ID not found</v>
      </c>
    </row>
    <row r="1081" ht="15.75" spans="1:4">
      <c r="A1081" s="61" t="str">
        <f t="shared" si="16"/>
        <v>assign_employee_successfully</v>
      </c>
      <c r="B1081" s="1" t="str">
        <v>Assign employee successfully</v>
      </c>
      <c r="C1081" s="113" t="str">
        <f>VLOOKUP('Master_WMS (Linh)'!B1081,'wms-app (backup)'!$A:$F,5,0)</f>
        <v>Gán nhân viên thành công</v>
      </c>
      <c r="D1081" s="113" t="str">
        <f>VLOOKUP('Master_WMS (Linh)'!B1081,'wms-app (backup)'!$A:$F,6,0)</f>
        <v>Assign employee successfully</v>
      </c>
    </row>
    <row r="1082" ht="15.75" spans="1:4">
      <c r="A1082" s="61" t="str">
        <f t="shared" si="16"/>
        <v>unable_to_assign_employee</v>
      </c>
      <c r="B1082" s="1" t="str">
        <v>Unable to assign employee</v>
      </c>
      <c r="C1082" s="113" t="str">
        <f>VLOOKUP('Master_WMS (Linh)'!B1082,'wms-app (backup)'!$A:$F,5,0)</f>
        <v>Không thể gán nhân viên</v>
      </c>
      <c r="D1082" s="113" t="str">
        <f>VLOOKUP('Master_WMS (Linh)'!B1082,'wms-app (backup)'!$A:$F,6,0)</f>
        <v>Unable to assign employee</v>
      </c>
    </row>
    <row r="1083" ht="15.75" spans="1:4">
      <c r="A1083" s="61" t="str">
        <f t="shared" si="16"/>
        <v>please_select_employee_or_select_pick_ticket</v>
      </c>
      <c r="B1083" s="1" t="str">
        <v>Please select employee or select PICK ticket</v>
      </c>
      <c r="C1083" s="113" t="str">
        <f>VLOOKUP('Master_WMS (Linh)'!B1083,'wms-app (backup)'!$A:$F,5,0)</f>
        <v>Chưa chọn nhân viên hoặc chưa chọn phiếu PICK</v>
      </c>
      <c r="D1083" s="113" t="str">
        <f>VLOOKUP('Master_WMS (Linh)'!B1083,'wms-app (backup)'!$A:$F,6,0)</f>
        <v>Please select employee or select PICK ticket</v>
      </c>
    </row>
    <row r="1084" ht="15.75" spans="1:4">
      <c r="A1084" s="61" t="str">
        <f t="shared" si="16"/>
        <v>activate_successfully</v>
      </c>
      <c r="B1084" s="1" t="str">
        <v>Activate successfully</v>
      </c>
      <c r="C1084" s="113" t="str">
        <f>VLOOKUP('Master_WMS (Linh)'!B1084,'wms-app (backup)'!$A:$F,5,0)</f>
        <v>Kích hoạt thành công</v>
      </c>
      <c r="D1084" s="113" t="str">
        <f>VLOOKUP('Master_WMS (Linh)'!B1084,'wms-app (backup)'!$A:$F,6,0)</f>
        <v>Activate successfully</v>
      </c>
    </row>
    <row r="1085" ht="15.75" spans="1:4">
      <c r="A1085" s="61" t="str">
        <f t="shared" si="16"/>
        <v>activate_failed</v>
      </c>
      <c r="B1085" s="1" t="str">
        <v>Activate failed</v>
      </c>
      <c r="C1085" s="113" t="str">
        <f>VLOOKUP('Master_WMS (Linh)'!B1085,'wms-app (backup)'!$A:$F,5,0)</f>
        <v>Kích hoạt thất bại</v>
      </c>
      <c r="D1085" s="113" t="str">
        <f>VLOOKUP('Master_WMS (Linh)'!B1085,'wms-app (backup)'!$A:$F,6,0)</f>
        <v>Activate failed</v>
      </c>
    </row>
    <row r="1086" ht="15.75" spans="1:4">
      <c r="A1086" s="61" t="str">
        <f t="shared" si="16"/>
        <v>the_sku_of_this_product_could_not_be_found</v>
      </c>
      <c r="B1086" s="1" t="str">
        <v>The SKU of this product could not be found</v>
      </c>
      <c r="C1086" s="113" t="str">
        <f>VLOOKUP('Master_WMS (Linh)'!B1086,'wms-app (backup)'!$A:$F,5,0)</f>
        <v>Không tìm thấy SKU của sản phẩm này</v>
      </c>
      <c r="D1086" s="113" t="str">
        <f>VLOOKUP('Master_WMS (Linh)'!B1086,'wms-app (backup)'!$A:$F,6,0)</f>
        <v>The SKU of this product could not be found</v>
      </c>
    </row>
    <row r="1087" ht="15.75" spans="1:4">
      <c r="A1087" s="61" t="str">
        <f t="shared" si="16"/>
        <v>order_id_or_admin_id_must_not_be_empty</v>
      </c>
      <c r="B1087" s="1" t="str">
        <v>Order ID or Admin ID must not be empty</v>
      </c>
      <c r="C1087" s="113" t="str">
        <f>VLOOKUP('Master_WMS (Linh)'!B1087,'wms-app (backup)'!$A:$F,5,0)</f>
        <v>Mã đơn hàng hoặc mã Admin ID không được để trống</v>
      </c>
      <c r="D1087" s="113" t="str">
        <f>VLOOKUP('Master_WMS (Linh)'!B1087,'wms-app (backup)'!$A:$F,6,0)</f>
        <v>Order ID or Admin ID must not be empty</v>
      </c>
    </row>
    <row r="1088" ht="15.75" spans="1:4">
      <c r="A1088" s="61" t="str">
        <f t="shared" si="16"/>
        <v>displaying_information_of_order_code_{{value}}</v>
      </c>
      <c r="B1088" s="1" t="str">
        <v>Displaying information of order code {{value}}</v>
      </c>
      <c r="C1088" s="113" t="str">
        <f>VLOOKUP('Master_WMS (Linh)'!B1088,'wms-app (backup)'!$A:$F,5,0)</f>
        <v>Đang hiện thông tin của mã đơn hàng {{value}}</v>
      </c>
      <c r="D1088" s="113" t="str">
        <f>VLOOKUP('Master_WMS (Linh)'!B1088,'wms-app (backup)'!$A:$F,6,0)</f>
        <v>Displaying information of order code {{value}}</v>
      </c>
    </row>
    <row r="1089" ht="15.75" spans="1:4">
      <c r="A1089" s="61" t="str">
        <f t="shared" si="16"/>
        <v>complete_the_pick_ticket_successfully</v>
      </c>
      <c r="B1089" s="1" t="str">
        <v>Complete the PICK ticket successfully</v>
      </c>
      <c r="C1089" s="113" t="str">
        <f>VLOOKUP('Master_WMS (Linh)'!B1089,'wms-app (backup)'!$A:$F,5,0)</f>
        <v>Hoàn thành phiếu PICK thành công</v>
      </c>
      <c r="D1089" s="113" t="str">
        <f>VLOOKUP('Master_WMS (Linh)'!B1089,'wms-app (backup)'!$A:$F,6,0)</f>
        <v>Complete the PICK ticket successfully</v>
      </c>
    </row>
    <row r="1090" ht="15.75" spans="1:4">
      <c r="A1090" s="61" t="str">
        <f t="shared" ref="A1090:A1153" si="17">LOWER(SUBSTITUTE(TRIM(B1090)," ","_"))</f>
        <v>unable_to_complete_this_pick_ticket</v>
      </c>
      <c r="B1090" s="1" t="str">
        <v>Unable to complete this pick ticket</v>
      </c>
      <c r="C1090" s="113" t="str">
        <f>VLOOKUP('Master_WMS (Linh)'!B1090,'wms-app (backup)'!$A:$F,5,0)</f>
        <v>Không thể hoàn thành phiếu pick này</v>
      </c>
      <c r="D1090" s="113" t="str">
        <f>VLOOKUP('Master_WMS (Linh)'!B1090,'wms-app (backup)'!$A:$F,6,0)</f>
        <v>Unable to complete this pick ticket</v>
      </c>
    </row>
    <row r="1091" ht="15.75" spans="1:4">
      <c r="A1091" s="61" t="str">
        <f t="shared" si="17"/>
        <v>the_reserving_quantity_is_0,_unable_to_cancel!</v>
      </c>
      <c r="B1091" s="1" t="str">
        <v>The reserving quantity is 0, unable to cancel!</v>
      </c>
      <c r="C1091" s="113" t="str">
        <f>VLOOKUP('Master_WMS (Linh)'!B1091,'wms-app (backup)'!$A:$F,5,0)</f>
        <v>Số lượng đang giữ bằng 0, không thể hủy giữ hàng!</v>
      </c>
      <c r="D1091" s="113" t="str">
        <f>VLOOKUP('Master_WMS (Linh)'!B1091,'wms-app (backup)'!$A:$F,6,0)</f>
        <v>The reserving quantity is 0, unable to cancel!</v>
      </c>
    </row>
    <row r="1092" ht="15.75" spans="1:4">
      <c r="A1092" s="61" t="str">
        <f t="shared" si="17"/>
        <v>input_must_be_a_positive_integer!</v>
      </c>
      <c r="B1092" s="1" t="str">
        <v>Input must be a positive integer!</v>
      </c>
      <c r="C1092" s="113" t="str">
        <f>VLOOKUP('Master_WMS (Linh)'!B1092,'wms-app (backup)'!$A:$F,5,0)</f>
        <v>Số nhập phải là số nguyên dương!</v>
      </c>
      <c r="D1092" s="113" t="str">
        <f>VLOOKUP('Master_WMS (Linh)'!B1092,'wms-app (backup)'!$A:$F,6,0)</f>
        <v>Input must be a positive integer!</v>
      </c>
    </row>
    <row r="1093" ht="15.75" spans="1:4">
      <c r="A1093" s="61" t="str">
        <f t="shared" si="17"/>
        <v>the_quantity_you_want_to_cancel_must_not_be_empty</v>
      </c>
      <c r="B1093" s="1" t="str">
        <v>The quantity you want to cancel must not be empty</v>
      </c>
      <c r="C1093" s="113" t="str">
        <f>VLOOKUP('Master_WMS (Linh)'!B1093,'wms-app (backup)'!$A:$F,5,0)</f>
        <v>Số lượng muốn hủy không được để trống!</v>
      </c>
      <c r="D1093" s="113" t="str">
        <f>VLOOKUP('Master_WMS (Linh)'!B1093,'wms-app (backup)'!$A:$F,6,0)</f>
        <v>The quantity you want to cancel must not be empty</v>
      </c>
    </row>
    <row r="1094" ht="15.75" spans="1:4">
      <c r="A1094" s="61" t="str">
        <f t="shared" si="17"/>
        <v>the_quantity_you_want_to_cancel_must_not_be_greater_than_reserved_quantity</v>
      </c>
      <c r="B1094" s="1" t="str">
        <v>The quantity you want to cancel must not be greater than reserved quantity</v>
      </c>
      <c r="C1094" s="113" t="str">
        <f>VLOOKUP('Master_WMS (Linh)'!B1094,'wms-app (backup)'!$A:$F,5,0)</f>
        <v>Số lượng muốn hủy không được lớn hơn số lượng đã giữ</v>
      </c>
      <c r="D1094" s="113" t="str">
        <f>VLOOKUP('Master_WMS (Linh)'!B1094,'wms-app (backup)'!$A:$F,6,0)</f>
        <v>The quantity you want to cancel must not be greater than reserved quantity</v>
      </c>
    </row>
    <row r="1095" ht="15.75" spans="1:4">
      <c r="A1095" s="61" t="str">
        <f t="shared" si="17"/>
        <v>action_is_failed</v>
      </c>
      <c r="B1095" s="1" t="str">
        <v>Action is failed</v>
      </c>
      <c r="C1095" s="113" t="str">
        <f>VLOOKUP('Master_WMS (Linh)'!B1095,'wms-app (backup)'!$A:$F,5,0)</f>
        <v>Thao tác thất bại</v>
      </c>
      <c r="D1095" s="113" t="str">
        <f>VLOOKUP('Master_WMS (Linh)'!B1095,'wms-app (backup)'!$A:$F,6,0)</f>
        <v>Action is failed</v>
      </c>
    </row>
    <row r="1096" ht="15.75" spans="1:4">
      <c r="A1096" s="61" t="str">
        <f t="shared" si="17"/>
        <v>package_number_must_be_natural_and_greater_than_0</v>
      </c>
      <c r="B1096" s="1" t="str">
        <v>Package number must be natural and greater than 0</v>
      </c>
      <c r="C1096" s="113" t="str">
        <f>VLOOKUP('Master_WMS (Linh)'!B1096,'wms-app (backup)'!$A:$F,5,0)</f>
        <v>Số kiện phải là số tự nhiên và lớn hơn 0.</v>
      </c>
      <c r="D1096" s="113" t="str">
        <f>VLOOKUP('Master_WMS (Linh)'!B1096,'wms-app (backup)'!$A:$F,6,0)</f>
        <v>Package number must be natural and greater than 0</v>
      </c>
    </row>
    <row r="1097" ht="15.75" spans="1:4">
      <c r="A1097" s="61" t="str">
        <f t="shared" si="17"/>
        <v>create_put_ticket_failed</v>
      </c>
      <c r="B1097" s="1" t="str">
        <v>Create PUT ticket failed</v>
      </c>
      <c r="C1097" s="113" t="str">
        <f>VLOOKUP('Master_WMS (Linh)'!B1097,'wms-app (backup)'!$A:$F,5,0)</f>
        <v>Tạo phiếu PUT thất bại</v>
      </c>
      <c r="D1097" s="113" t="str">
        <f>VLOOKUP('Master_WMS (Linh)'!B1097,'wms-app (backup)'!$A:$F,6,0)</f>
        <v>Create PUT ticket failed</v>
      </c>
    </row>
    <row r="1098" ht="15.75" spans="1:4">
      <c r="A1098" s="61" t="str">
        <f t="shared" si="17"/>
        <v>ticket_information:{ticketid}_-_so_code:_{so}</v>
      </c>
      <c r="B1098" s="1" t="str">
        <v>Ticket information:{ticketID} - SO code: {SO}</v>
      </c>
      <c r="C1098" s="113" t="str">
        <f>VLOOKUP('Master_WMS (Linh)'!B1098,'wms-app (backup)'!$A:$F,5,0)</f>
        <v>Thông tin phiếu: {{ticketId}} - Mã đơn hàng: {{so}}</v>
      </c>
      <c r="D1098" s="113" t="str">
        <f>VLOOKUP('Master_WMS (Linh)'!B1098,'wms-app (backup)'!$A:$F,6,0)</f>
        <v>Ticket information:{ticketID} - SO code: {SO}</v>
      </c>
    </row>
    <row r="1099" ht="15.75" spans="1:4">
      <c r="A1099" s="61" t="str">
        <f t="shared" si="17"/>
        <v>operation_date</v>
      </c>
      <c r="B1099" s="1" t="str">
        <v>Operation date</v>
      </c>
      <c r="C1099" s="113" t="str">
        <f>VLOOKUP('Master_WMS (Linh)'!B1099,'wms-app (backup)'!$A:$F,5,0)</f>
        <v>Ngày vận hành</v>
      </c>
      <c r="D1099" s="113" t="str">
        <f>VLOOKUP('Master_WMS (Linh)'!B1099,'wms-app (backup)'!$A:$F,6,0)</f>
        <v>Operation date</v>
      </c>
    </row>
    <row r="1100" ht="15.75" spans="1:4">
      <c r="A1100" s="61" t="str">
        <f t="shared" si="17"/>
        <v>turn_on_reserving</v>
      </c>
      <c r="B1100" s="1" t="str">
        <v>Turn on Reserving</v>
      </c>
      <c r="C1100" s="113" t="str">
        <f>VLOOKUP('Master_WMS (Linh)'!B1100,'wms-app (backup)'!$A:$F,5,0)</f>
        <v>Bật giữ hàng</v>
      </c>
      <c r="D1100" s="113" t="str">
        <f>VLOOKUP('Master_WMS (Linh)'!B1100,'wms-app (backup)'!$A:$F,6,0)</f>
        <v>Turn on Reserving</v>
      </c>
    </row>
    <row r="1101" ht="15.75" spans="1:4">
      <c r="A1101" s="61" t="str">
        <f t="shared" si="17"/>
        <v>turn_off_reserving</v>
      </c>
      <c r="B1101" s="1" t="str">
        <v>Turn off Reserving</v>
      </c>
      <c r="C1101" s="113" t="str">
        <f>VLOOKUP('Master_WMS (Linh)'!B1101,'wms-app (backup)'!$A:$F,5,0)</f>
        <v>Tắt giữ hàng</v>
      </c>
      <c r="D1101" s="113" t="str">
        <f>VLOOKUP('Master_WMS (Linh)'!B1101,'wms-app (backup)'!$A:$F,6,0)</f>
        <v>Turn off Reserving</v>
      </c>
    </row>
    <row r="1102" ht="15.75" spans="1:4">
      <c r="A1102" s="61" t="str">
        <f t="shared" si="17"/>
        <v>scanned_items</v>
      </c>
      <c r="B1102" s="1" t="str">
        <v>Scanned items</v>
      </c>
      <c r="C1102" s="113" t="str">
        <f>VLOOKUP('Master_WMS (Linh)'!B1102,'wms-app (backup)'!$A:$F,5,0)</f>
        <v>Items đã scan</v>
      </c>
      <c r="D1102" s="113" t="str">
        <f>VLOOKUP('Master_WMS (Linh)'!B1102,'wms-app (backup)'!$A:$F,6,0)</f>
        <v>Scanned items</v>
      </c>
    </row>
    <row r="1103" ht="15.75" spans="1:4">
      <c r="A1103" s="61" t="str">
        <f t="shared" si="17"/>
        <v>qc_and_pack_basket</v>
      </c>
      <c r="B1103" s="1" t="str">
        <v>QC and PACK basket</v>
      </c>
      <c r="C1103" s="113" t="str">
        <f>VLOOKUP('Master_WMS (Linh)'!B1103,'wms-app (backup)'!$A:$F,5,0)</f>
        <v>Rổ QC và Pack</v>
      </c>
      <c r="D1103" s="113" t="str">
        <f>VLOOKUP('Master_WMS (Linh)'!B1103,'wms-app (backup)'!$A:$F,6,0)</f>
        <v>QC and PACK basket</v>
      </c>
    </row>
    <row r="1104" ht="15.75" spans="1:4">
      <c r="A1104" s="61" t="str">
        <f t="shared" si="17"/>
        <v>start_pack</v>
      </c>
      <c r="B1104" s="1" t="str">
        <v>Start PACK</v>
      </c>
      <c r="C1104" s="113" t="str">
        <f>VLOOKUP('Master_WMS (Linh)'!B1104,'wms-app (backup)'!$A:$F,5,0)</f>
        <v>Bắt đầu Pack</v>
      </c>
      <c r="D1104" s="113" t="str">
        <f>VLOOKUP('Master_WMS (Linh)'!B1104,'wms-app (backup)'!$A:$F,6,0)</f>
        <v>Start PACK</v>
      </c>
    </row>
    <row r="1105" ht="15.75" spans="1:4">
      <c r="A1105" s="61" t="str">
        <f t="shared" si="17"/>
        <v>weight_-_package</v>
      </c>
      <c r="B1105" s="1" t="str">
        <v>Weight - Package</v>
      </c>
      <c r="C1105" s="113" t="str">
        <f>VLOOKUP('Master_WMS (Linh)'!B1105,'wms-app (backup)'!$A:$F,5,0)</f>
        <v>Khối lượng - Số kiện</v>
      </c>
      <c r="D1105" s="113" t="str">
        <f>VLOOKUP('Master_WMS (Linh)'!B1105,'wms-app (backup)'!$A:$F,6,0)</f>
        <v>Weight - Package</v>
      </c>
    </row>
    <row r="1106" ht="15.75" spans="1:4">
      <c r="A1106" s="61" t="str">
        <f t="shared" si="17"/>
        <v>package</v>
      </c>
      <c r="B1106" s="1" t="str">
        <v>package</v>
      </c>
      <c r="C1106" s="113" t="str">
        <f>VLOOKUP('Master_WMS (Linh)'!B1106,'wms-app (backup)'!$A:$F,5,0)</f>
        <v>kiện</v>
      </c>
      <c r="D1106" s="113" t="str">
        <f>VLOOKUP('Master_WMS (Linh)'!B1106,'wms-app (backup)'!$A:$F,6,0)</f>
        <v>package</v>
      </c>
    </row>
    <row r="1107" ht="15.75" spans="1:4">
      <c r="A1107" s="61" t="str">
        <f t="shared" si="17"/>
        <v>edit_the_inputted_package_number</v>
      </c>
      <c r="B1107" s="1" t="str">
        <v>Edit the inputted package number</v>
      </c>
      <c r="C1107" s="113" t="str">
        <f>VLOOKUP('Master_WMS (Linh)'!B1107,'wms-app (backup)'!$A:$F,5,0)</f>
        <v>Chỉnh sửa số lượng kiện đã nhập</v>
      </c>
      <c r="D1107" s="113" t="str">
        <f>VLOOKUP('Master_WMS (Linh)'!B1107,'wms-app (backup)'!$A:$F,6,0)</f>
        <v>Edit the inputted package number</v>
      </c>
    </row>
    <row r="1108" ht="15.75" spans="1:4">
      <c r="A1108" s="61" t="str">
        <f t="shared" si="17"/>
        <v>type_{{value}}</v>
      </c>
      <c r="B1108" s="1" t="str">
        <v>type {{value}}</v>
      </c>
      <c r="C1108" s="113" t="str">
        <f>VLOOKUP('Master_WMS (Linh)'!B1108,'wms-app (backup)'!$A:$F,5,0)</f>
        <v>loại {{value}}</v>
      </c>
      <c r="D1108" s="113" t="str">
        <f>VLOOKUP('Master_WMS (Linh)'!B1108,'wms-app (backup)'!$A:$F,6,0)</f>
        <v>type {{value}}</v>
      </c>
    </row>
    <row r="1109" ht="15.75" spans="1:4">
      <c r="A1109" s="61" t="str">
        <f t="shared" si="17"/>
        <v>{{value}}_box</v>
      </c>
      <c r="B1109" s="1" t="str">
        <v>{{value}} box</v>
      </c>
      <c r="C1109" s="113" t="str">
        <f>VLOOKUP('Master_WMS (Linh)'!B1109,'wms-app (backup)'!$A:$F,5,0)</f>
        <v>{{value}} thùng</v>
      </c>
      <c r="D1109" s="113" t="str">
        <f>VLOOKUP('Master_WMS (Linh)'!B1109,'wms-app (backup)'!$A:$F,6,0)</f>
        <v>{{value}} box</v>
      </c>
    </row>
    <row r="1110" ht="15.75" spans="1:4">
      <c r="A1110" s="61" t="str">
        <f t="shared" si="17"/>
        <v>end_pack</v>
      </c>
      <c r="B1110" s="1" t="str">
        <v>End PACK</v>
      </c>
      <c r="C1110" s="113" t="str">
        <f>VLOOKUP('Master_WMS (Linh)'!B1110,'wms-app (backup)'!$A:$F,5,0)</f>
        <v>Kết thúc Pack</v>
      </c>
      <c r="D1110" s="113" t="str">
        <f>VLOOKUP('Master_WMS (Linh)'!B1110,'wms-app (backup)'!$A:$F,6,0)</f>
        <v>End PACK</v>
      </c>
    </row>
    <row r="1111" ht="15.75" spans="1:4">
      <c r="A1111" s="61" t="str">
        <f t="shared" si="17"/>
        <v>view_the_order</v>
      </c>
      <c r="B1111" s="1" t="str">
        <v>View the order</v>
      </c>
      <c r="C1111" s="113" t="str">
        <f>VLOOKUP('Master_WMS (Linh)'!B1111,'wms-app (backup)'!$A:$F,5,0)</f>
        <v>Xem đơn hàng</v>
      </c>
      <c r="D1111" s="113" t="str">
        <f>VLOOKUP('Master_WMS (Linh)'!B1111,'wms-app (backup)'!$A:$F,6,0)</f>
        <v>View the order</v>
      </c>
    </row>
    <row r="1112" ht="15.75" spans="1:4">
      <c r="A1112" s="61" t="str">
        <f t="shared" si="17"/>
        <v>print_the_ticket</v>
      </c>
      <c r="B1112" s="1" t="str">
        <v>Print the ticket</v>
      </c>
      <c r="C1112" s="113" t="str">
        <f>VLOOKUP('Master_WMS (Linh)'!B1112,'wms-app (backup)'!$A:$F,5,0)</f>
        <v>In phiếu</v>
      </c>
      <c r="D1112" s="113" t="str">
        <f>VLOOKUP('Master_WMS (Linh)'!B1112,'wms-app (backup)'!$A:$F,6,0)</f>
        <v>Print the ticket</v>
      </c>
    </row>
    <row r="1113" ht="15.75" spans="1:4">
      <c r="A1113" s="61" t="str">
        <f t="shared" si="17"/>
        <v>cancel_reserving</v>
      </c>
      <c r="B1113" s="1" t="str">
        <v>Cancel reserving</v>
      </c>
      <c r="C1113" s="113" t="str">
        <f>VLOOKUP('Master_WMS (Linh)'!B1113,'wms-app (backup)'!$A:$F,5,0)</f>
        <v>Hủy giữ hàng</v>
      </c>
      <c r="D1113" s="113" t="str">
        <f>VLOOKUP('Master_WMS (Linh)'!B1113,'wms-app (backup)'!$A:$F,6,0)</f>
        <v>Cancel reserving</v>
      </c>
    </row>
    <row r="1114" ht="15.75" spans="1:4">
      <c r="A1114" s="61" t="str">
        <f t="shared" si="17"/>
        <v>view_the_list_of_child_pick_tickets</v>
      </c>
      <c r="B1114" s="1" t="str">
        <v>View the list of child PICK tickets</v>
      </c>
      <c r="C1114" s="113" t="str">
        <f>VLOOKUP('Master_WMS (Linh)'!B1114,'wms-app (backup)'!$A:$F,5,0)</f>
        <v>Xem danh sách phiếu PICK con</v>
      </c>
      <c r="D1114" s="113" t="str">
        <f>VLOOKUP('Master_WMS (Linh)'!B1114,'wms-app (backup)'!$A:$F,6,0)</f>
        <v>View the list of child PICK tickets</v>
      </c>
    </row>
    <row r="1115" ht="15.75" spans="1:4">
      <c r="A1115" s="61" t="str">
        <f t="shared" si="17"/>
        <v>view_the_list_of_products</v>
      </c>
      <c r="B1115" s="1" t="str">
        <v>View the list of products</v>
      </c>
      <c r="C1115" s="113" t="str">
        <f>VLOOKUP('Master_WMS (Linh)'!B1115,'wms-app (backup)'!$A:$F,5,0)</f>
        <v>Xem danh sách sản phẩm</v>
      </c>
      <c r="D1115" s="113" t="str">
        <f>VLOOKUP('Master_WMS (Linh)'!B1115,'wms-app (backup)'!$A:$F,6,0)</f>
        <v>View the list of products</v>
      </c>
    </row>
    <row r="1116" ht="15.75" spans="1:4">
      <c r="A1116" s="61" t="str">
        <f t="shared" si="17"/>
        <v>please_select_the_product_quantity_you_want_to_cancel</v>
      </c>
      <c r="B1116" s="1" t="str">
        <v>Please select the product quantity you want to cancel</v>
      </c>
      <c r="C1116" s="113" t="str">
        <f>VLOOKUP('Master_WMS (Linh)'!B1116,'wms-app (backup)'!$A:$F,5,0)</f>
        <v>Vui lòng chọn số lượng sản phẩm cần huỷ giữ hàng</v>
      </c>
      <c r="D1116" s="113" t="str">
        <f>VLOOKUP('Master_WMS (Linh)'!B1116,'wms-app (backup)'!$A:$F,6,0)</f>
        <v>Please select the product quantity you want to cancel</v>
      </c>
    </row>
    <row r="1117" ht="15.75" spans="1:4">
      <c r="A1117" s="61" t="str">
        <f t="shared" si="17"/>
        <v>enter_the_reserving_quantity_you_want_to_cancel</v>
      </c>
      <c r="B1117" s="1" t="str">
        <v>Enter the reserving quantity you want to cancel</v>
      </c>
      <c r="C1117" s="113" t="str">
        <f>VLOOKUP('Master_WMS (Linh)'!B1117,'wms-app (backup)'!$A:$F,5,0)</f>
        <v>Nhập số lượng muốn hủy giữ hàng</v>
      </c>
      <c r="D1117" s="113" t="str">
        <f>VLOOKUP('Master_WMS (Linh)'!B1117,'wms-app (backup)'!$A:$F,6,0)</f>
        <v>Enter the reserving quantity you want to cancel</v>
      </c>
    </row>
    <row r="1118" ht="15.75" spans="1:4">
      <c r="A1118" s="61" t="str">
        <f t="shared" si="17"/>
        <v>enter_activation_reason</v>
      </c>
      <c r="B1118" s="1" t="str">
        <v>Enter activation reason</v>
      </c>
      <c r="C1118" s="113" t="str">
        <f>VLOOKUP('Master_WMS (Linh)'!B1118,'wms-app (backup)'!$A:$F,5,0)</f>
        <v>Nhập lý do kích hoạt</v>
      </c>
      <c r="D1118" s="113" t="str">
        <f>VLOOKUP('Master_WMS (Linh)'!B1118,'wms-app (backup)'!$A:$F,6,0)</f>
        <v>Enter activation reason</v>
      </c>
    </row>
    <row r="1119" ht="15.75" spans="1:4">
      <c r="A1119" s="61" t="str">
        <f t="shared" si="17"/>
        <v>activate</v>
      </c>
      <c r="B1119" s="1" t="str">
        <v>Activate</v>
      </c>
      <c r="C1119" s="113" t="str">
        <f>VLOOKUP('Master_WMS (Linh)'!B1119,'wms-app (backup)'!$A:$F,5,0)</f>
        <v>Kích hoạt</v>
      </c>
      <c r="D1119" s="113" t="str">
        <f>VLOOKUP('Master_WMS (Linh)'!B1119,'wms-app (backup)'!$A:$F,6,0)</f>
        <v>Activate</v>
      </c>
    </row>
    <row r="1120" ht="15.75" spans="1:4">
      <c r="A1120" s="61" t="str">
        <f t="shared" si="17"/>
        <v>assign_tickets_to_employees_who_are_checking-in_at_zone</v>
      </c>
      <c r="B1120" s="1" t="str">
        <v>Assign tickets to employees who are checking-in at zone</v>
      </c>
      <c r="C1120" s="113" t="str">
        <f>VLOOKUP('Master_WMS (Linh)'!B1120,'wms-app (backup)'!$A:$F,5,0)</f>
        <v>Gán phiếu cho nhân viên đang check-in tại zone</v>
      </c>
      <c r="D1120" s="113" t="str">
        <f>VLOOKUP('Master_WMS (Linh)'!B1120,'wms-app (backup)'!$A:$F,6,0)</f>
        <v>Assign tickets to employees who are checking-in at zone</v>
      </c>
    </row>
    <row r="1121" ht="15.75" spans="1:4">
      <c r="A1121" s="61" t="str">
        <f t="shared" si="17"/>
        <v>update_package_quantity</v>
      </c>
      <c r="B1121" s="1" t="str">
        <v>Update package quantity</v>
      </c>
      <c r="C1121" s="113" t="str">
        <f>VLOOKUP('Master_WMS (Linh)'!B1121,'wms-app (backup)'!$A:$F,5,0)</f>
        <v>Cập nhật số kiện</v>
      </c>
      <c r="D1121" s="113" t="str">
        <f>VLOOKUP('Master_WMS (Linh)'!B1121,'wms-app (backup)'!$A:$F,6,0)</f>
        <v>Update package quantity</v>
      </c>
    </row>
    <row r="1122" ht="15.75" spans="1:4">
      <c r="A1122" s="61" t="str">
        <f t="shared" si="17"/>
        <v>enter_package_quantity</v>
      </c>
      <c r="B1122" s="1" t="str">
        <v>Enter package quantity</v>
      </c>
      <c r="C1122" s="113" t="str">
        <f>VLOOKUP('Master_WMS (Linh)'!B1122,'wms-app (backup)'!$A:$F,5,0)</f>
        <v>Nhập số lượng kiện</v>
      </c>
      <c r="D1122" s="113" t="str">
        <f>VLOOKUP('Master_WMS (Linh)'!B1122,'wms-app (backup)'!$A:$F,6,0)</f>
        <v>Enter package quantity</v>
      </c>
    </row>
    <row r="1123" ht="15.75" spans="1:4">
      <c r="A1123" s="61" t="str">
        <f t="shared" si="17"/>
        <v>note_must_not_be_empty</v>
      </c>
      <c r="B1123" s="1" t="str">
        <v>Note must not be empty</v>
      </c>
      <c r="C1123" s="113" t="str">
        <f>VLOOKUP('Master_WMS (Linh)'!B1123,'wms-app (backup)'!$A:$F,5,0)</f>
        <v>Ghi chú không được để trống</v>
      </c>
      <c r="D1123" s="113" t="str">
        <f>VLOOKUP('Master_WMS (Linh)'!B1123,'wms-app (backup)'!$A:$F,6,0)</f>
        <v>Note must not be empty</v>
      </c>
    </row>
    <row r="1124" ht="15.75" spans="1:4">
      <c r="A1124" s="61" t="str">
        <f t="shared" si="17"/>
        <v>you_do_not_have_permission_to_add_images</v>
      </c>
      <c r="B1124" s="1" t="str">
        <v>You do not have permission to add images</v>
      </c>
      <c r="C1124" s="113" t="str">
        <f>VLOOKUP('Master_WMS (Linh)'!B1124,'wms-app (backup)'!$A:$F,5,0)</f>
        <v>Bạn không có quyền thêm hình ảnh</v>
      </c>
      <c r="D1124" s="113" t="str">
        <f>VLOOKUP('Master_WMS (Linh)'!B1124,'wms-app (backup)'!$A:$F,6,0)</f>
        <v>You do not have permission to add images</v>
      </c>
    </row>
    <row r="1125" ht="15.75" spans="1:4">
      <c r="A1125" s="61" t="str">
        <f t="shared" si="17"/>
        <v>add_note</v>
      </c>
      <c r="B1125" s="1" t="str">
        <v>Add note</v>
      </c>
      <c r="C1125" s="113" t="str">
        <f>VLOOKUP('Master_WMS (Linh)'!B1125,'wms-app (backup)'!$A:$F,5,0)</f>
        <v>Thêm ghi chú</v>
      </c>
      <c r="D1125" s="113" t="str">
        <f>VLOOKUP('Master_WMS (Linh)'!B1125,'wms-app (backup)'!$A:$F,6,0)</f>
        <v>Add note</v>
      </c>
    </row>
    <row r="1126" ht="15.75" spans="1:4">
      <c r="A1126" s="61" t="str">
        <f t="shared" si="17"/>
        <v>note_information</v>
      </c>
      <c r="B1126" s="1" t="str">
        <v>Note information</v>
      </c>
      <c r="C1126" s="113" t="str">
        <f>VLOOKUP('Master_WMS (Linh)'!B1126,'wms-app (backup)'!$A:$F,5,0)</f>
        <v>Thông tin ghi chú</v>
      </c>
      <c r="D1126" s="113" t="str">
        <f>VLOOKUP('Master_WMS (Linh)'!B1126,'wms-app (backup)'!$A:$F,6,0)</f>
        <v>Note information</v>
      </c>
    </row>
    <row r="1127" ht="15.75" spans="1:4">
      <c r="A1127" s="61" t="str">
        <f t="shared" si="17"/>
        <v>newest</v>
      </c>
      <c r="B1127" s="1" t="str">
        <v>Newest</v>
      </c>
      <c r="C1127" s="113" t="str">
        <f>VLOOKUP('Master_WMS (Linh)'!B1127,'wms-app (backup)'!$A:$F,5,0)</f>
        <v>Mới nhất</v>
      </c>
      <c r="D1127" s="113" t="str">
        <f>VLOOKUP('Master_WMS (Linh)'!B1127,'wms-app (backup)'!$A:$F,6,0)</f>
        <v>Newest</v>
      </c>
    </row>
    <row r="1128" ht="15.75" spans="1:4">
      <c r="A1128" s="61" t="str">
        <f t="shared" si="17"/>
        <v>oldest</v>
      </c>
      <c r="B1128" s="1" t="str">
        <v>Oldest</v>
      </c>
      <c r="C1128" s="113" t="str">
        <f>VLOOKUP('Master_WMS (Linh)'!B1128,'wms-app (backup)'!$A:$F,5,0)</f>
        <v>Cũ nhất</v>
      </c>
      <c r="D1128" s="113" t="str">
        <f>VLOOKUP('Master_WMS (Linh)'!B1128,'wms-app (backup)'!$A:$F,6,0)</f>
        <v>Oldest</v>
      </c>
    </row>
    <row r="1129" ht="15.75" spans="1:4">
      <c r="A1129" s="61" t="str">
        <f t="shared" si="17"/>
        <v>enter_note_information</v>
      </c>
      <c r="B1129" s="1" t="str">
        <v>Enter note information</v>
      </c>
      <c r="C1129" s="113" t="str">
        <f>VLOOKUP('Master_WMS (Linh)'!B1129,'wms-app (backup)'!$A:$F,5,0)</f>
        <v>Nhập thông tin ghi chú</v>
      </c>
      <c r="D1129" s="113" t="str">
        <f>VLOOKUP('Master_WMS (Linh)'!B1129,'wms-app (backup)'!$A:$F,6,0)</f>
        <v>Enter note information</v>
      </c>
    </row>
    <row r="1130" ht="15.75" spans="1:4">
      <c r="A1130" s="61" t="str">
        <f t="shared" si="17"/>
        <v>display_in_wms_only</v>
      </c>
      <c r="B1130" s="1" t="str">
        <v>Display in WMS only</v>
      </c>
      <c r="C1130" s="113" t="str">
        <f>VLOOKUP('Master_WMS (Linh)'!B1130,'wms-app (backup)'!$A:$F,5,0)</f>
        <v>Chỉ hiển thị trong WMS</v>
      </c>
      <c r="D1130" s="113" t="str">
        <f>VLOOKUP('Master_WMS (Linh)'!B1130,'wms-app (backup)'!$A:$F,6,0)</f>
        <v>Display in WMS only</v>
      </c>
    </row>
    <row r="1131" ht="15.75" spans="1:4">
      <c r="A1131" s="61" t="str">
        <f t="shared" si="17"/>
        <v>display_outside_of_wms</v>
      </c>
      <c r="B1131" s="1" t="str">
        <v>Display outside of WMS</v>
      </c>
      <c r="C1131" s="113" t="str">
        <f>VLOOKUP('Master_WMS (Linh)'!B1131,'wms-app (backup)'!$A:$F,5,0)</f>
        <v>Hiển thị ngoài WMS</v>
      </c>
      <c r="D1131" s="113" t="str">
        <f>VLOOKUP('Master_WMS (Linh)'!B1131,'wms-app (backup)'!$A:$F,6,0)</f>
        <v>Display outside of WMS</v>
      </c>
    </row>
    <row r="1132" ht="15.75" spans="1:4">
      <c r="A1132" s="61" t="str">
        <f t="shared" si="17"/>
        <v>admin_id</v>
      </c>
      <c r="B1132" s="1" t="str">
        <v>Admin ID</v>
      </c>
      <c r="C1132" s="113" t="str">
        <f>VLOOKUP('Master_WMS (Linh)'!B1132,'wms-app (backup)'!$A:$F,5,0)</f>
        <v>Mã Admin</v>
      </c>
      <c r="D1132" s="113" t="str">
        <f>VLOOKUP('Master_WMS (Linh)'!B1132,'wms-app (backup)'!$A:$F,6,0)</f>
        <v>Admin ID</v>
      </c>
    </row>
    <row r="1133" ht="15.75" spans="1:4">
      <c r="A1133" s="61" t="str">
        <f t="shared" si="17"/>
        <v>demanded_quantity</v>
      </c>
      <c r="B1133" s="1" t="str">
        <v>Demanded quantity</v>
      </c>
      <c r="C1133" s="113" t="str">
        <f>VLOOKUP('Master_WMS (Linh)'!B1133,'wms-app (backup)'!$A:$F,5,0)</f>
        <v>SL yêu cầu</v>
      </c>
      <c r="D1133" s="113" t="str">
        <f>VLOOKUP('Master_WMS (Linh)'!B1133,'wms-app (backup)'!$A:$F,6,0)</f>
        <v>Demanded quantity</v>
      </c>
    </row>
    <row r="1134" ht="15.75" spans="1:4">
      <c r="A1134" s="61" t="str">
        <f t="shared" si="17"/>
        <v>reserved_quantity</v>
      </c>
      <c r="B1134" s="1" t="str">
        <v>Reserved quantity</v>
      </c>
      <c r="C1134" s="113" t="str">
        <f>VLOOKUP('Master_WMS (Linh)'!B1134,'wms-app (backup)'!$A:$F,5,0)</f>
        <v>SL đã giữ</v>
      </c>
      <c r="D1134" s="113" t="str">
        <f>VLOOKUP('Master_WMS (Linh)'!B1134,'wms-app (backup)'!$A:$F,6,0)</f>
        <v>Reserved quantity</v>
      </c>
    </row>
    <row r="1135" ht="15.75" spans="1:4">
      <c r="A1135" s="61" t="str">
        <f t="shared" si="17"/>
        <v>picked_quantity_(pick)</v>
      </c>
      <c r="B1135" s="1" t="str">
        <v>Picked quantity (PICK)</v>
      </c>
      <c r="C1135" s="113" t="str">
        <f>VLOOKUP('Master_WMS (Linh)'!B1135,'wms-app (backup)'!$A:$F,5,0)</f>
        <v>SL đã lấy (Pick)</v>
      </c>
      <c r="D1135" s="113" t="str">
        <f>VLOOKUP('Master_WMS (Linh)'!B1135,'wms-app (backup)'!$A:$F,6,0)</f>
        <v>Picked quantity (PICK)</v>
      </c>
    </row>
    <row r="1136" ht="15.75" spans="1:4">
      <c r="A1136" s="61" t="str">
        <f t="shared" si="17"/>
        <v>returned_quantity</v>
      </c>
      <c r="B1136" s="1" t="str">
        <v>Returned quantity</v>
      </c>
      <c r="C1136" s="113" t="str">
        <f>VLOOKUP('Master_WMS (Linh)'!B1136,'wms-app (backup)'!$A:$F,5,0)</f>
        <v>SL đã trả</v>
      </c>
      <c r="D1136" s="113" t="str">
        <f>VLOOKUP('Master_WMS (Linh)'!B1136,'wms-app (backup)'!$A:$F,6,0)</f>
        <v>Returned quantity</v>
      </c>
    </row>
    <row r="1137" ht="15.75" spans="1:4">
      <c r="A1137" s="61" t="str">
        <f t="shared" si="17"/>
        <v>checked_quantity_(qc)</v>
      </c>
      <c r="B1137" s="1" t="str">
        <v>Checked quantity (QC)</v>
      </c>
      <c r="C1137" s="113" t="str">
        <f>VLOOKUP('Master_WMS (Linh)'!B1137,'wms-app (backup)'!$A:$F,5,0)</f>
        <v>SL đã kiểm (QC)</v>
      </c>
      <c r="D1137" s="113" t="str">
        <f>VLOOKUP('Master_WMS (Linh)'!B1137,'wms-app (backup)'!$A:$F,6,0)</f>
        <v>Checked quantity (QC)</v>
      </c>
    </row>
    <row r="1138" ht="15.75" spans="1:4">
      <c r="A1138" s="61" t="str">
        <f t="shared" si="17"/>
        <v>checked_lot/date</v>
      </c>
      <c r="B1138" s="1" t="str">
        <v>Checked Lot/Date</v>
      </c>
      <c r="C1138" s="113" t="str">
        <f>VLOOKUP('Master_WMS (Linh)'!B1138,'wms-app (backup)'!$A:$F,5,0)</f>
        <v>Lot/Date đã kiểm</v>
      </c>
      <c r="D1138" s="113" t="str">
        <f>VLOOKUP('Master_WMS (Linh)'!B1138,'wms-app (backup)'!$A:$F,6,0)</f>
        <v>Checked Lot/Date</v>
      </c>
    </row>
    <row r="1139" ht="15.75" spans="1:4">
      <c r="A1139" s="61" t="str">
        <f t="shared" si="17"/>
        <v>total_of_expired_products</v>
      </c>
      <c r="B1139" s="1" t="str">
        <v>Total of expired products</v>
      </c>
      <c r="C1139" s="113" t="str">
        <f>VLOOKUP('Master_WMS (Linh)'!B1139,'wms-app (backup)'!$A:$F,5,0)</f>
        <v>Tổng số lượng sản phẩm hết hạn</v>
      </c>
      <c r="D1139" s="113" t="str">
        <f>VLOOKUP('Master_WMS (Linh)'!B1139,'wms-app (backup)'!$A:$F,6,0)</f>
        <v>Total of expired products</v>
      </c>
    </row>
    <row r="1140" ht="15.75" spans="1:4">
      <c r="A1140" s="61" t="str">
        <f t="shared" si="17"/>
        <v>cancel_reserving_for_this_product</v>
      </c>
      <c r="B1140" s="1" t="str">
        <v>Cancel reserving for this product</v>
      </c>
      <c r="C1140" s="113" t="str">
        <f>VLOOKUP('Master_WMS (Linh)'!B1140,'wms-app (backup)'!$A:$F,5,0)</f>
        <v>Hủy giữ hàng cho sản phẩm này</v>
      </c>
      <c r="D1140" s="113" t="str">
        <f>VLOOKUP('Master_WMS (Linh)'!B1140,'wms-app (backup)'!$A:$F,6,0)</f>
        <v>Cancel reserving for this product</v>
      </c>
    </row>
    <row r="1141" ht="15.75" spans="1:4">
      <c r="A1141" s="61" t="str">
        <f t="shared" si="17"/>
        <v>invalid_employee's_id</v>
      </c>
      <c r="B1141" s="1" t="str">
        <v>Invalid employee's ID</v>
      </c>
      <c r="C1141" s="113" t="str">
        <f>VLOOKUP('Master_WMS (Linh)'!B1141,'wms-app (backup)'!$A:$F,5,0)</f>
        <v>ID nhân viên không hợp lệ</v>
      </c>
      <c r="D1141" s="113" t="str">
        <f>VLOOKUP('Master_WMS (Linh)'!B1141,'wms-app (backup)'!$A:$F,6,0)</f>
        <v>Invalid employee's ID</v>
      </c>
    </row>
    <row r="1142" ht="15.75" spans="1:4">
      <c r="A1142" s="61" t="str">
        <f t="shared" si="17"/>
        <v>select_employee</v>
      </c>
      <c r="B1142" s="1" t="str">
        <v>Select employee</v>
      </c>
      <c r="C1142" s="113" t="str">
        <f>VLOOKUP('Master_WMS (Linh)'!B1142,'wms-app (backup)'!$A:$F,5,0)</f>
        <v>Chọn nhân viên</v>
      </c>
      <c r="D1142" s="113" t="str">
        <f>VLOOKUP('Master_WMS (Linh)'!B1142,'wms-app (backup)'!$A:$F,6,0)</f>
        <v>Select employee</v>
      </c>
    </row>
    <row r="1143" ht="15.75" spans="1:4">
      <c r="A1143" s="61" t="str">
        <f t="shared" si="17"/>
        <v>put_quantity</v>
      </c>
      <c r="B1143" s="1" t="str">
        <v>PUT quantity</v>
      </c>
      <c r="C1143" s="113" t="str">
        <f>VLOOKUP('Master_WMS (Linh)'!B1143,'wms-app (backup)'!$A:$F,5,0)</f>
        <v>Số lượng PUT</v>
      </c>
      <c r="D1143" s="113" t="str">
        <f>VLOOKUP('Master_WMS (Linh)'!B1143,'wms-app (backup)'!$A:$F,6,0)</f>
        <v>PUT quantity</v>
      </c>
    </row>
    <row r="1144" ht="15.75" spans="1:4">
      <c r="A1144" s="61" t="str">
        <f t="shared" si="17"/>
        <v>zone_{{value}}_has_no_basket_code_or_product</v>
      </c>
      <c r="B1144" s="1" t="str">
        <v>Zone {{value}} has no basket code or product</v>
      </c>
      <c r="C1144" s="113" t="str">
        <f>VLOOKUP('Master_WMS (Linh)'!B1144,'wms-app (backup)'!$A:$F,5,0)</f>
        <v>Zone {{value}} không có mã rổ hoặc sản phẩm</v>
      </c>
      <c r="D1144" s="113" t="str">
        <f>VLOOKUP('Master_WMS (Linh)'!B1144,'wms-app (backup)'!$A:$F,6,0)</f>
        <v>Zone {{value}} has no basket code or product</v>
      </c>
    </row>
    <row r="1145" ht="15.75" spans="1:4">
      <c r="A1145" s="61" t="str">
        <f t="shared" si="17"/>
        <v>create_a_returning_put_ticket</v>
      </c>
      <c r="B1145" s="1" t="str">
        <v>Create a returning PUT ticket</v>
      </c>
      <c r="C1145" s="113" t="str">
        <f>VLOOKUP('Master_WMS (Linh)'!B1145,'wms-app (backup)'!$A:$F,5,0)</f>
        <v>Tạo phiếu PUT trả hàng</v>
      </c>
      <c r="D1145" s="113" t="str">
        <f>VLOOKUP('Master_WMS (Linh)'!B1145,'wms-app (backup)'!$A:$F,6,0)</f>
        <v>Create a returning PUT ticket</v>
      </c>
    </row>
    <row r="1146" ht="31.5" spans="1:4">
      <c r="A1146" s="61" t="str">
        <f t="shared" si="17"/>
        <v>pick_not_enough_products_in_combo._please_create_a_put_ticket_to_return_the_product_to_the_shelf_if_you_want_to_complete_this_pick_ticket</v>
      </c>
      <c r="B1146" s="1" t="str">
        <v>Pick not enough products in combo. Please create a PUT ticket to return the product to the shelf if you want to complete this PICK ticket</v>
      </c>
      <c r="C1146" s="113" t="str">
        <f>VLOOKUP('Master_WMS (Linh)'!B1146,'wms-app (backup)'!$A:$F,5,0)</f>
        <v>Pick thiếu sản phẩm trong combo. Vui lòng tạo phiếu PUT trả hàng về kệ để hoàn tất phiếu PICK này</v>
      </c>
      <c r="D1146" s="113" t="str">
        <f>VLOOKUP('Master_WMS (Linh)'!B1146,'wms-app (backup)'!$A:$F,6,0)</f>
        <v>Pick not enough products in combo. Please create a PUT ticket to return the product to the shelf if you want to complete this PICK ticket</v>
      </c>
    </row>
    <row r="1147" ht="15.75" spans="1:4">
      <c r="A1147" s="61" t="str">
        <f t="shared" si="17"/>
        <v>basket_is_duplicated_with_another_zone_or_scanned_for_this_zone,_please_change_basket</v>
      </c>
      <c r="B1147" s="1" t="str">
        <v>Basket is duplicated with another zone or scanned for this zone, please change basket</v>
      </c>
      <c r="C1147" s="113" t="str">
        <f>VLOOKUP('Master_WMS (Linh)'!B1147,'wms-app (backup)'!$A:$F,5,0)</f>
        <v>Rổ bị trùng với zone khác hoặc đã quét cho zone này, vui lòng đổi rổ</v>
      </c>
      <c r="D1147" s="113" t="str">
        <f>VLOOKUP('Master_WMS (Linh)'!B1147,'wms-app (backup)'!$A:$F,6,0)</f>
        <v>Basket is duplicated with another zone or scanned for this zone, please change basket</v>
      </c>
    </row>
    <row r="1148" ht="15.75" spans="1:4">
      <c r="A1148" s="61" t="str">
        <f t="shared" si="17"/>
        <v>basket_not_found</v>
      </c>
      <c r="B1148" s="1" t="str">
        <v>Basket not found</v>
      </c>
      <c r="C1148" s="113" t="str">
        <f>VLOOKUP('Master_WMS (Linh)'!B1148,'wms-app (backup)'!$A:$F,5,0)</f>
        <v>Không tìm thấy rổ</v>
      </c>
      <c r="D1148" s="113" t="str">
        <f>VLOOKUP('Master_WMS (Linh)'!B1148,'wms-app (backup)'!$A:$F,6,0)</f>
        <v>Basket not found</v>
      </c>
    </row>
    <row r="1149" ht="15.75" spans="1:4">
      <c r="A1149" s="61" t="str">
        <f t="shared" si="17"/>
        <v>scan_basket_code_to_create_put_ticket</v>
      </c>
      <c r="B1149" s="1" t="str">
        <v>Scan basket code to create PUT ticket</v>
      </c>
      <c r="C1149" s="113" t="str">
        <f>VLOOKUP('Master_WMS (Linh)'!B1149,'wms-app (backup)'!$A:$F,5,0)</f>
        <v>Quét mã rổ tạo PUT</v>
      </c>
      <c r="D1149" s="113" t="str">
        <f>VLOOKUP('Master_WMS (Linh)'!B1149,'wms-app (backup)'!$A:$F,6,0)</f>
        <v>Scan basket code to create PUT ticket</v>
      </c>
    </row>
    <row r="1150" ht="15.75" spans="1:4">
      <c r="A1150" s="61" t="str">
        <f t="shared" si="17"/>
        <v>in_combo</v>
      </c>
      <c r="B1150" s="1" t="str">
        <v>In combo</v>
      </c>
      <c r="C1150" s="113" t="str">
        <f>VLOOKUP('Master_WMS (Linh)'!B1150,'wms-app (backup)'!$A:$F,5,0)</f>
        <v>Thuộc Combo</v>
      </c>
      <c r="D1150" s="113" t="str">
        <f>VLOOKUP('Master_WMS (Linh)'!B1150,'wms-app (backup)'!$A:$F,6,0)</f>
        <v>In combo</v>
      </c>
    </row>
    <row r="1151" ht="15.75" spans="1:4">
      <c r="A1151" s="61" t="str">
        <f t="shared" si="17"/>
        <v>view_skus_list</v>
      </c>
      <c r="B1151" s="1" t="str">
        <v>View SKUs list</v>
      </c>
      <c r="C1151" s="113" t="str">
        <f>VLOOKUP('Master_WMS (Linh)'!B1151,'wms-app (backup)'!$A:$F,5,0)</f>
        <v>Xem danh sách SKU</v>
      </c>
      <c r="D1151" s="113" t="str">
        <f>VLOOKUP('Master_WMS (Linh)'!B1151,'wms-app (backup)'!$A:$F,6,0)</f>
        <v>View SKUs list</v>
      </c>
    </row>
    <row r="1152" ht="15.75" spans="1:4">
      <c r="A1152" s="61" t="str">
        <f t="shared" si="17"/>
        <v>product_is_in_combo_that_picked_not_enough_quantity</v>
      </c>
      <c r="B1152" s="1" t="str">
        <v>Product is in combo that picked not enough quantity</v>
      </c>
      <c r="C1152" s="113" t="str">
        <f>VLOOKUP('Master_WMS (Linh)'!B1152,'wms-app (backup)'!$A:$F,5,0)</f>
        <v>Sản phẩm thuộc combo PICK thiếu số lượng</v>
      </c>
      <c r="D1152" s="113" t="str">
        <f>VLOOKUP('Master_WMS (Linh)'!B1152,'wms-app (backup)'!$A:$F,6,0)</f>
        <v>Product is in combo that picked not enough quantity</v>
      </c>
    </row>
    <row r="1153" ht="15.75" spans="1:4">
      <c r="A1153" s="61" t="str">
        <f t="shared" si="17"/>
        <v>received_lot/exp</v>
      </c>
      <c r="B1153" s="1" t="str">
        <v>Received Lot/Exp</v>
      </c>
      <c r="C1153" s="113" t="str">
        <f>VLOOKUP('Master_WMS (Linh)'!B1153,'wms-app (backup)'!$A:$F,5,0)</f>
        <v>Lô/HSD đã nhận</v>
      </c>
      <c r="D1153" s="113" t="str">
        <f>VLOOKUP('Master_WMS (Linh)'!B1153,'wms-app (backup)'!$A:$F,6,0)</f>
        <v>Received Lot/Exp</v>
      </c>
    </row>
    <row r="1154" ht="15.75" spans="1:4">
      <c r="A1154" s="61" t="str">
        <f t="shared" ref="A1154:A1217" si="18">LOWER(SUBSTITUTE(TRIM(B1154)," ","_"))</f>
        <v>type_of_return_products</v>
      </c>
      <c r="B1154" s="1" t="str">
        <v>Type of return products</v>
      </c>
      <c r="C1154" s="113" t="str">
        <f>VLOOKUP('Master_WMS (Linh)'!B1154,'wms-app (backup)'!$A:$F,5,0)</f>
        <v>Loại hàng trả</v>
      </c>
      <c r="D1154" s="113" t="str">
        <f>VLOOKUP('Master_WMS (Linh)'!B1154,'wms-app (backup)'!$A:$F,6,0)</f>
        <v>Type of return products</v>
      </c>
    </row>
    <row r="1155" ht="15.75" spans="1:4">
      <c r="A1155" s="61" t="str">
        <f t="shared" si="18"/>
        <v>customers_who_return_the_products</v>
      </c>
      <c r="B1155" s="1" t="str">
        <v>Customers who return the products</v>
      </c>
      <c r="C1155" s="113" t="str">
        <f>VLOOKUP('Master_WMS (Linh)'!B1155,'wms-app (backup)'!$A:$F,5,0)</f>
        <v>Khách trả</v>
      </c>
      <c r="D1155" s="113" t="str">
        <f>VLOOKUP('Master_WMS (Linh)'!B1155,'wms-app (backup)'!$A:$F,6,0)</f>
        <v>Customers who return the products</v>
      </c>
    </row>
    <row r="1156" ht="15.75" spans="1:4">
      <c r="A1156" s="61" t="str">
        <f t="shared" si="18"/>
        <v>total_of_received_products</v>
      </c>
      <c r="B1156" s="1" t="str">
        <v>Total of received products</v>
      </c>
      <c r="C1156" s="113" t="str">
        <f>VLOOKUP('Master_WMS (Linh)'!B1156,'wms-app (backup)'!$A:$F,5,0)</f>
        <v>Tổng số lượng sản phẩm kho nhận</v>
      </c>
      <c r="D1156" s="113" t="str">
        <f>VLOOKUP('Master_WMS (Linh)'!B1156,'wms-app (backup)'!$A:$F,6,0)</f>
        <v>Total of received products</v>
      </c>
    </row>
    <row r="1157" ht="15.75" spans="1:4">
      <c r="A1157" s="61" t="str">
        <f t="shared" si="18"/>
        <v>received_quantity</v>
      </c>
      <c r="B1157" s="1" t="str">
        <v>Received quantity</v>
      </c>
      <c r="C1157" s="113" t="str">
        <f>VLOOKUP('Master_WMS (Linh)'!B1157,'wms-app (backup)'!$A:$F,5,0)</f>
        <v>Số lượng nhận</v>
      </c>
      <c r="D1157" s="113" t="str">
        <f>VLOOKUP('Master_WMS (Linh)'!B1157,'wms-app (backup)'!$A:$F,6,0)</f>
        <v>Received quantity</v>
      </c>
    </row>
    <row r="1158" ht="15.75" spans="1:4">
      <c r="A1158" s="61" t="str">
        <f t="shared" si="18"/>
        <v>rows_per_page</v>
      </c>
      <c r="B1158" s="1" t="str">
        <v>Rows per page</v>
      </c>
      <c r="C1158" s="113" t="str">
        <f>VLOOKUP('Master_WMS (Linh)'!B1158,'wms-app (backup)'!$A:$F,5,0)</f>
        <v>Hiển thị mỗi trang</v>
      </c>
      <c r="D1158" s="113" t="str">
        <f>VLOOKUP('Master_WMS (Linh)'!B1158,'wms-app (backup)'!$A:$F,6,0)</f>
        <v>Rows per page</v>
      </c>
    </row>
    <row r="1159" ht="15.75" spans="1:4">
      <c r="A1159" s="61" t="str">
        <f t="shared" si="18"/>
        <v>unable_to_create_put_ticket</v>
      </c>
      <c r="B1159" s="1" t="str">
        <v>Unable to create PUT ticket</v>
      </c>
      <c r="C1159" s="113" t="str">
        <f>VLOOKUP('Master_WMS (Linh)'!B1159,'wms-app (backup)'!$A:$F,5,0)</f>
        <v>Không thể tạo phiếu PUT</v>
      </c>
      <c r="D1159" s="113" t="str">
        <f>VLOOKUP('Master_WMS (Linh)'!B1159,'wms-app (backup)'!$A:$F,6,0)</f>
        <v>Unable to create PUT ticket</v>
      </c>
    </row>
    <row r="1160" ht="15.75" spans="1:4">
      <c r="A1160" s="61" t="str">
        <f t="shared" si="18"/>
        <v>create_put_ticket_for_products_in_zone_{{value}}</v>
      </c>
      <c r="B1160" s="1" t="str">
        <v>Create PUT ticket for products in zone {{value}}</v>
      </c>
      <c r="C1160" s="113" t="str">
        <f>VLOOKUP('Master_WMS (Linh)'!B1160,'wms-app (backup)'!$A:$F,5,0)</f>
        <v>Tạo phiếu PUT cho sản phẩm thuộc zone {{value}}</v>
      </c>
      <c r="D1160" s="113" t="str">
        <f>VLOOKUP('Master_WMS (Linh)'!B1160,'wms-app (backup)'!$A:$F,6,0)</f>
        <v>Create PUT ticket for products in zone {{value}}</v>
      </c>
    </row>
    <row r="1161" ht="15.75" spans="1:4">
      <c r="A1161" s="61" t="str">
        <f t="shared" si="18"/>
        <v>search_for_recalled_products</v>
      </c>
      <c r="B1161" s="1" t="str">
        <v>Search for recalled products</v>
      </c>
      <c r="C1161" s="113" t="str">
        <f>VLOOKUP('Master_WMS (Linh)'!B1161,'wms-app (backup)'!$A:$F,5,0)</f>
        <v>Tìm kiếm sản phẩm thu hồi</v>
      </c>
      <c r="D1161" s="113" t="str">
        <f>VLOOKUP('Master_WMS (Linh)'!B1161,'wms-app (backup)'!$A:$F,6,0)</f>
        <v>Search for recalled products</v>
      </c>
    </row>
    <row r="1162" ht="15.75" spans="1:4">
      <c r="A1162" s="61" t="str">
        <f t="shared" si="18"/>
        <v>unable_to_add_lot/exp._the_product_has_been_received_enough!</v>
      </c>
      <c r="B1162" s="1" t="str">
        <v>Unable to add Lot/Exp. The product has been received enough!</v>
      </c>
      <c r="C1162" s="113" t="str">
        <f>VLOOKUP('Master_WMS (Linh)'!B1162,'wms-app (backup)'!$A:$F,5,0)</f>
        <v>Không thể thêm Lô/HSD. Sản phẩm đã nhận đủ!</v>
      </c>
      <c r="D1162" s="113" t="str">
        <f>VLOOKUP('Master_WMS (Linh)'!B1162,'wms-app (backup)'!$A:$F,6,0)</f>
        <v>Unable to add Lot/Exp. The product has been received enough!</v>
      </c>
    </row>
    <row r="1163" ht="15.75" spans="1:4">
      <c r="A1163" s="61" t="str">
        <f t="shared" si="18"/>
        <v>do_you_want_to_delete_this_lot/exp_information?</v>
      </c>
      <c r="B1163" s="1" t="str">
        <v>Do you want to delete this Lot/Exp information?</v>
      </c>
      <c r="C1163" s="113" t="str">
        <f>VLOOKUP('Master_WMS (Linh)'!B1163,'wms-app (backup)'!$A:$F,5,0)</f>
        <v>Bạn muốn xóa thông tin Lô/HSD này?</v>
      </c>
      <c r="D1163" s="113" t="str">
        <f>VLOOKUP('Master_WMS (Linh)'!B1163,'wms-app (backup)'!$A:$F,6,0)</f>
        <v>Do you want to delete this Lot/Exp information?</v>
      </c>
    </row>
    <row r="1164" ht="15.75" spans="1:4">
      <c r="A1164" s="61" t="str">
        <f t="shared" si="18"/>
        <v>delete_failed</v>
      </c>
      <c r="B1164" s="1" t="str">
        <v>Delete failed</v>
      </c>
      <c r="C1164" s="113" t="str">
        <f>VLOOKUP('Master_WMS (Linh)'!B1164,'wms-app (backup)'!$A:$F,5,0)</f>
        <v>Xóa thất bại</v>
      </c>
      <c r="D1164" s="113" t="str">
        <f>VLOOKUP('Master_WMS (Linh)'!B1164,'wms-app (backup)'!$A:$F,6,0)</f>
        <v>Delete failed</v>
      </c>
    </row>
    <row r="1165" ht="15.75" spans="1:4">
      <c r="A1165" s="61" t="str">
        <f t="shared" si="18"/>
        <v>quantity_must_not_be_empty</v>
      </c>
      <c r="B1165" s="1" t="str">
        <v>Quantity must not be empty</v>
      </c>
      <c r="C1165" s="113" t="str">
        <f>VLOOKUP('Master_WMS (Linh)'!B1165,'wms-app (backup)'!$A:$F,5,0)</f>
        <v>Số lượng không được để trống</v>
      </c>
      <c r="D1165" s="113" t="str">
        <f>VLOOKUP('Master_WMS (Linh)'!B1165,'wms-app (backup)'!$A:$F,6,0)</f>
        <v>Quantity must not be empty</v>
      </c>
    </row>
    <row r="1166" ht="15.75" spans="1:4">
      <c r="A1166" s="61" t="str">
        <f t="shared" si="18"/>
        <v>received_quantity_must_be_greater_than_0</v>
      </c>
      <c r="B1166" s="1" t="str">
        <v>Received quantity must be greater than 0</v>
      </c>
      <c r="C1166" s="113" t="str">
        <f>VLOOKUP('Master_WMS (Linh)'!B1166,'wms-app (backup)'!$A:$F,5,0)</f>
        <v>Số lượng nhận phải lớn hơn 0</v>
      </c>
      <c r="D1166" s="113" t="str">
        <f>VLOOKUP('Master_WMS (Linh)'!B1166,'wms-app (backup)'!$A:$F,6,0)</f>
        <v>Received quantity must be greater than 0</v>
      </c>
    </row>
    <row r="1167" ht="15.75" spans="1:4">
      <c r="A1167" s="61" t="str">
        <f t="shared" si="18"/>
        <v>received_quantity_is_enough</v>
      </c>
      <c r="B1167" s="1" t="str">
        <v>Received quantity is enough</v>
      </c>
      <c r="C1167" s="113" t="str">
        <f>VLOOKUP('Master_WMS (Linh)'!B1167,'wms-app (backup)'!$A:$F,5,0)</f>
        <v>Số lượng nhận đã đủ</v>
      </c>
      <c r="D1167" s="113" t="str">
        <f>VLOOKUP('Master_WMS (Linh)'!B1167,'wms-app (backup)'!$A:$F,6,0)</f>
        <v>Received quantity is enough</v>
      </c>
    </row>
    <row r="1168" ht="15.75" spans="1:4">
      <c r="A1168" s="61" t="str">
        <f t="shared" si="18"/>
        <v>please_enter_the_quantity_you_want_to_receive._received_quantity_{{value}}</v>
      </c>
      <c r="B1168" s="1" t="str">
        <v>Please enter the quantity you want to receive. Received quantity {{value}}</v>
      </c>
      <c r="C1168" s="113" t="str">
        <f>VLOOKUP('Master_WMS (Linh)'!B1168,'wms-app (backup)'!$A:$F,5,0)</f>
        <v>Vui lòng nhập số lượng muốn nhận. Số lượng đã nhận {{value}}</v>
      </c>
      <c r="D1168" s="113" t="str">
        <f>VLOOKUP('Master_WMS (Linh)'!B1168,'wms-app (backup)'!$A:$F,6,0)</f>
        <v>Please enter the quantity you want to receive. Received quantity {{value}}</v>
      </c>
    </row>
    <row r="1169" ht="15.75" spans="1:4">
      <c r="A1169" s="61" t="str">
        <f t="shared" si="18"/>
        <v>received_quantity_must_not_be_greater_than_the_quantity_customer_returned</v>
      </c>
      <c r="B1169" s="1" t="str">
        <v>Received quantity must not be greater than the quantity customer returned</v>
      </c>
      <c r="C1169" s="113" t="str">
        <f>VLOOKUP('Master_WMS (Linh)'!B1169,'wms-app (backup)'!$A:$F,5,0)</f>
        <v>Số lượng nhận không được vượt quá số lượng khách trả</v>
      </c>
      <c r="D1169" s="113" t="str">
        <f>VLOOKUP('Master_WMS (Linh)'!B1169,'wms-app (backup)'!$A:$F,6,0)</f>
        <v>Received quantity must not be greater than the quantity customer returned</v>
      </c>
    </row>
    <row r="1170" ht="15.75" spans="1:4">
      <c r="A1170" s="61" t="str">
        <f t="shared" si="18"/>
        <v>lot_must_not_be_empty</v>
      </c>
      <c r="B1170" s="1" t="str">
        <v>LOT must not be empty</v>
      </c>
      <c r="C1170" s="113" t="str">
        <f>VLOOKUP('Master_WMS (Linh)'!B1170,'wms-app (backup)'!$A:$F,5,0)</f>
        <v>Lô không được để trống</v>
      </c>
      <c r="D1170" s="113" t="str">
        <f>VLOOKUP('Master_WMS (Linh)'!B1170,'wms-app (backup)'!$A:$F,6,0)</f>
        <v>LOT must not be empty</v>
      </c>
    </row>
    <row r="1171" ht="15.75" spans="1:4">
      <c r="A1171" s="61" t="str">
        <f t="shared" si="18"/>
        <v>exp_must_not_be_empty</v>
      </c>
      <c r="B1171" s="1" t="str">
        <v>EXP must not be empty</v>
      </c>
      <c r="C1171" s="113" t="str">
        <f>VLOOKUP('Master_WMS (Linh)'!B1171,'wms-app (backup)'!$A:$F,5,0)</f>
        <v>Hạn sử dụng không được để trống</v>
      </c>
      <c r="D1171" s="113" t="str">
        <f>VLOOKUP('Master_WMS (Linh)'!B1171,'wms-app (backup)'!$A:$F,6,0)</f>
        <v>EXP must not be empty</v>
      </c>
    </row>
    <row r="1172" ht="15.75" spans="1:4">
      <c r="A1172" s="61" t="str">
        <f t="shared" si="18"/>
        <v>please_follow_the_format_ddmmyyyy,_(eg_30012023)</v>
      </c>
      <c r="B1172" s="1" t="str">
        <v>Please follow the format DDMMYYYY, (eg 30012023)</v>
      </c>
      <c r="C1172" s="113" t="str">
        <f>VLOOKUP('Master_WMS (Linh)'!B1172,'wms-app (backup)'!$A:$F,5,0)</f>
        <v>Vui lòng theo định dạng "ngàythángnăm", viết liền, không khoảng trắng (VD: 30012023)</v>
      </c>
      <c r="D1172" s="113" t="str">
        <f>VLOOKUP('Master_WMS (Linh)'!B1172,'wms-app (backup)'!$A:$F,6,0)</f>
        <v>Please follow the format DDMMYYYY, (eg 30012023)</v>
      </c>
    </row>
    <row r="1173" ht="15.75" spans="1:4">
      <c r="A1173" s="61" t="str">
        <f t="shared" si="18"/>
        <v>lot_is_invalid_or_contains_special_characters._please_re-enter!</v>
      </c>
      <c r="B1173" s="1" t="str">
        <v>LOT is invalid or contains special characters. Please re-enter!</v>
      </c>
      <c r="C1173" s="113" t="str">
        <f>VLOOKUP('Master_WMS (Linh)'!B1173,'wms-app (backup)'!$A:$F,5,0)</f>
        <v>Lô không hợp lệ hoặc chứa kí tự đặc biệt. Vui lòng nhập lại!</v>
      </c>
      <c r="D1173" s="113" t="str">
        <f>VLOOKUP('Master_WMS (Linh)'!B1173,'wms-app (backup)'!$A:$F,6,0)</f>
        <v>LOT is invalid or contains special characters. Please re-enter!</v>
      </c>
    </row>
    <row r="1174" ht="15.75" spans="1:4">
      <c r="A1174" s="61" t="str">
        <f t="shared" si="18"/>
        <v>add_lot/exp_for_product</v>
      </c>
      <c r="B1174" s="1" t="str">
        <v>Add Lot/Exp for product</v>
      </c>
      <c r="C1174" s="113" t="str">
        <f>VLOOKUP('Master_WMS (Linh)'!B1174,'wms-app (backup)'!$A:$F,5,0)</f>
        <v>Thêm Lô/HSD cho sản phẩm</v>
      </c>
      <c r="D1174" s="113" t="str">
        <f>VLOOKUP('Master_WMS (Linh)'!B1174,'wms-app (backup)'!$A:$F,6,0)</f>
        <v>Add Lot/Exp for product</v>
      </c>
    </row>
    <row r="1175" ht="15.75" spans="1:4">
      <c r="A1175" s="61" t="str">
        <f t="shared" si="18"/>
        <v>list_of_outbound_lot/exp</v>
      </c>
      <c r="B1175" s="1" t="str">
        <v>List of outbound Lot/Exp</v>
      </c>
      <c r="C1175" s="113" t="str">
        <f>VLOOKUP('Master_WMS (Linh)'!B1175,'wms-app (backup)'!$A:$F,5,0)</f>
        <v>Danh sách Lô/HSD đã xuất kho</v>
      </c>
      <c r="D1175" s="113" t="str">
        <f>VLOOKUP('Master_WMS (Linh)'!B1175,'wms-app (backup)'!$A:$F,6,0)</f>
        <v>List of outbound Lot/Exp</v>
      </c>
    </row>
    <row r="1176" ht="15.75" spans="1:4">
      <c r="A1176" s="61" t="str">
        <f t="shared" si="18"/>
        <v>edit_the_input_quantity</v>
      </c>
      <c r="B1176" s="1" t="str">
        <v>Edit the input quantity</v>
      </c>
      <c r="C1176" s="113" t="str">
        <f>VLOOKUP('Master_WMS (Linh)'!B1176,'wms-app (backup)'!$A:$F,5,0)</f>
        <v>Chỉnh sửa số lượng đã nhập</v>
      </c>
      <c r="D1176" s="113" t="str">
        <f>VLOOKUP('Master_WMS (Linh)'!B1176,'wms-app (backup)'!$A:$F,6,0)</f>
        <v>Edit the input quantity</v>
      </c>
    </row>
    <row r="1177" ht="15.75" spans="1:4">
      <c r="A1177" s="61" t="str">
        <f t="shared" si="18"/>
        <v>delete_the_input_lot/exp_information</v>
      </c>
      <c r="B1177" s="1" t="str">
        <v>Delete the input Lot/Exp information</v>
      </c>
      <c r="C1177" s="113" t="str">
        <f>VLOOKUP('Master_WMS (Linh)'!B1177,'wms-app (backup)'!$A:$F,5,0)</f>
        <v>Xóa thông tin Lô/HSD đã nhập</v>
      </c>
      <c r="D1177" s="113" t="str">
        <f>VLOOKUP('Master_WMS (Linh)'!B1177,'wms-app (backup)'!$A:$F,6,0)</f>
        <v>Delete the input Lot/Exp information</v>
      </c>
    </row>
    <row r="1178" ht="15.75" spans="1:4">
      <c r="A1178" s="61" t="str">
        <f t="shared" si="18"/>
        <v>confirm_the_update_of_received_product_information</v>
      </c>
      <c r="B1178" s="1" t="str">
        <v>Confirm the update of received product information</v>
      </c>
      <c r="C1178" s="113" t="str">
        <f>VLOOKUP('Master_WMS (Linh)'!B1178,'wms-app (backup)'!$A:$F,5,0)</f>
        <v>Xác nhận cập nhật thông tin sản phẩm nhận</v>
      </c>
      <c r="D1178" s="113" t="str">
        <f>VLOOKUP('Master_WMS (Linh)'!B1178,'wms-app (backup)'!$A:$F,6,0)</f>
        <v>Confirm the update of received product information</v>
      </c>
    </row>
    <row r="1179" ht="15.75" spans="1:4">
      <c r="A1179" s="61" t="str">
        <f t="shared" si="18"/>
        <v>cancel_the_input_lot/exp_information_and_input_quantity</v>
      </c>
      <c r="B1179" s="1" t="str">
        <v>Cancel the input Lot/Exp information and input quantity</v>
      </c>
      <c r="C1179" s="113" t="str">
        <f>VLOOKUP('Master_WMS (Linh)'!B1179,'wms-app (backup)'!$A:$F,5,0)</f>
        <v>Hủy thông tin Lô/HSD và số lượng vừa nhập</v>
      </c>
      <c r="D1179" s="113" t="str">
        <f>VLOOKUP('Master_WMS (Linh)'!B1179,'wms-app (backup)'!$A:$F,6,0)</f>
        <v>Cancel the input Lot/Exp information and input quantity</v>
      </c>
    </row>
    <row r="1180" ht="15.75" spans="1:4">
      <c r="A1180" s="61" t="str">
        <f t="shared" si="18"/>
        <v>check_the_pick_ticket</v>
      </c>
      <c r="B1180" s="1" t="str">
        <v>Check the PICK ticket</v>
      </c>
      <c r="C1180" s="113" t="str">
        <f>VLOOKUP('Master_WMS (Linh)'!B1180,'wms-app (backup)'!$A:$F,5,0)</f>
        <v>Kiểm tra phiếu PICK</v>
      </c>
      <c r="D1180" s="113" t="str">
        <f>VLOOKUP('Master_WMS (Linh)'!B1180,'wms-app (backup)'!$A:$F,6,0)</f>
        <v>Check the PICK ticket</v>
      </c>
    </row>
    <row r="1181" ht="15.75" spans="1:4">
      <c r="A1181" s="61" t="str">
        <f t="shared" si="18"/>
        <v>{{value}}_has_been_cancelled</v>
      </c>
      <c r="B1181" s="1" t="str">
        <v>{{value}} has been Cancelled</v>
      </c>
      <c r="C1181" s="113" t="str">
        <f>VLOOKUP('Master_WMS (Linh)'!B1181,'wms-app (backup)'!$A:$F,5,0)</f>
        <v>{{value}} đã bị hủy</v>
      </c>
      <c r="D1181" s="113" t="str">
        <f>VLOOKUP('Master_WMS (Linh)'!B1181,'wms-app (backup)'!$A:$F,6,0)</f>
        <v>{{value}} has been Cancelled</v>
      </c>
    </row>
    <row r="1182" ht="15.75" spans="1:4">
      <c r="A1182" s="61" t="str">
        <f t="shared" si="18"/>
        <v>this_order_is_being_qc_by_{{value}}</v>
      </c>
      <c r="B1182" s="1" t="str">
        <v>This order is being QC by {{value}}</v>
      </c>
      <c r="C1182" s="113" t="str">
        <f>VLOOKUP('Master_WMS (Linh)'!B1182,'wms-app (backup)'!$A:$F,5,0)</f>
        <v>Đơn này đang được QC bởi {{value}}</v>
      </c>
      <c r="D1182" s="113" t="str">
        <f>VLOOKUP('Master_WMS (Linh)'!B1182,'wms-app (backup)'!$A:$F,6,0)</f>
        <v>This order is being QC by {{value}}</v>
      </c>
    </row>
    <row r="1183" ht="15.75" spans="1:4">
      <c r="A1183" s="61" t="str">
        <f t="shared" si="18"/>
        <v>basket_is_being_used_in_{{value}}</v>
      </c>
      <c r="B1183" s="1" t="str">
        <v>Basket is being used in {{value}}</v>
      </c>
      <c r="C1183" s="113" t="str">
        <f>VLOOKUP('Master_WMS (Linh)'!B1183,'wms-app (backup)'!$A:$F,5,0)</f>
        <v>Rổ đang được sử dụng ở {{value}}</v>
      </c>
      <c r="D1183" s="113" t="str">
        <f>VLOOKUP('Master_WMS (Linh)'!B1183,'wms-app (backup)'!$A:$F,6,0)</f>
        <v>Basket is being used in {{value}}</v>
      </c>
    </row>
    <row r="1184" ht="15.75" spans="1:4">
      <c r="A1184" s="61" t="str">
        <f t="shared" si="18"/>
        <v>the_basket_has_not_been_assigned_to_any_ticket</v>
      </c>
      <c r="B1184" s="1" t="str">
        <v>The basket has not been assigned to any ticket</v>
      </c>
      <c r="C1184" s="113" t="str">
        <f>VLOOKUP('Master_WMS (Linh)'!B1184,'wms-app (backup)'!$A:$F,5,0)</f>
        <v>Rổ chưa được gán cho bất kỳ phiếu nào</v>
      </c>
      <c r="D1184" s="113" t="str">
        <f>VLOOKUP('Master_WMS (Linh)'!B1184,'wms-app (backup)'!$A:$F,6,0)</f>
        <v>The basket has not been assigned to any ticket</v>
      </c>
    </row>
    <row r="1185" ht="15.75" spans="1:4">
      <c r="A1185" s="61" t="str">
        <f t="shared" si="18"/>
        <v>enter_pick_ticket_code</v>
      </c>
      <c r="B1185" s="1" t="str">
        <v>Enter PICK ticket code</v>
      </c>
      <c r="C1185" s="113" t="str">
        <f>VLOOKUP('Master_WMS (Linh)'!B1185,'wms-app (backup)'!$A:$F,5,0)</f>
        <v>Nhập mã phiếu PICK</v>
      </c>
      <c r="D1185" s="113" t="str">
        <f>VLOOKUP('Master_WMS (Linh)'!B1185,'wms-app (backup)'!$A:$F,6,0)</f>
        <v>Enter PICK ticket code</v>
      </c>
    </row>
    <row r="1186" ht="15.75" spans="1:4">
      <c r="A1186" s="61" t="str">
        <f t="shared" si="18"/>
        <v>the_ticket_just_completed</v>
      </c>
      <c r="B1186" s="1" t="str">
        <v>The ticket just completed</v>
      </c>
      <c r="C1186" s="113" t="str">
        <f>VLOOKUP('Master_WMS (Linh)'!B1186,'wms-app (backup)'!$A:$F,5,0)</f>
        <v>Phiếu vừa hoàn thành</v>
      </c>
      <c r="D1186" s="113" t="str">
        <f>VLOOKUP('Master_WMS (Linh)'!B1186,'wms-app (backup)'!$A:$F,6,0)</f>
        <v>The ticket just completed</v>
      </c>
    </row>
    <row r="1187" ht="15.75" spans="1:4">
      <c r="A1187" s="61" t="str">
        <f t="shared" si="18"/>
        <v>*please_scan_pick_ticket_code</v>
      </c>
      <c r="B1187" s="1" t="str">
        <v>*Please scan PICK ticket code</v>
      </c>
      <c r="C1187" s="113" t="str">
        <f>VLOOKUP('Master_WMS (Linh)'!B1187,'wms-app (backup)'!$A:$F,5,0)</f>
        <v>*Vui lòng quét mã phiếu PICK</v>
      </c>
      <c r="D1187" s="113" t="str">
        <f>VLOOKUP('Master_WMS (Linh)'!B1187,'wms-app (backup)'!$A:$F,6,0)</f>
        <v>*Please scan PICK ticket code</v>
      </c>
    </row>
    <row r="1188" ht="15.75" spans="1:4">
      <c r="A1188" s="61" t="str">
        <f t="shared" si="18"/>
        <v>unpin_location_successfully</v>
      </c>
      <c r="B1188" s="1" t="str">
        <v>Unpin location successfully</v>
      </c>
      <c r="C1188" s="113" t="str">
        <f>VLOOKUP('Master_WMS (Linh)'!B1188,'wms-app (backup)'!$A:$F,5,0)</f>
        <v>Bỏ ghim vị trí thành công</v>
      </c>
      <c r="D1188" s="113" t="str">
        <f>VLOOKUP('Master_WMS (Linh)'!B1188,'wms-app (backup)'!$A:$F,6,0)</f>
        <v>Unpin location successfully</v>
      </c>
    </row>
    <row r="1189" ht="15.75" spans="1:4">
      <c r="A1189" s="61" t="str">
        <f t="shared" si="18"/>
        <v>pin_location_successfully</v>
      </c>
      <c r="B1189" s="1" t="str">
        <v>Pin location successfully</v>
      </c>
      <c r="C1189" s="113" t="str">
        <f>VLOOKUP('Master_WMS (Linh)'!B1189,'wms-app (backup)'!$A:$F,5,0)</f>
        <v>Ghim vị trí thành công</v>
      </c>
      <c r="D1189" s="113" t="str">
        <f>VLOOKUP('Master_WMS (Linh)'!B1189,'wms-app (backup)'!$A:$F,6,0)</f>
        <v>Pin location successfully</v>
      </c>
    </row>
    <row r="1190" ht="15.75" spans="1:4">
      <c r="A1190" s="61" t="str">
        <f t="shared" si="18"/>
        <v>pick_basket_merging_area</v>
      </c>
      <c r="B1190" s="1" t="str">
        <v>PICK basket merging area </v>
      </c>
      <c r="C1190" s="113" t="str">
        <f>VLOOKUP('Master_WMS (Linh)'!B1190,'wms-app (backup)'!$A:$F,5,0)</f>
        <v>Khu gộp rổ PICK</v>
      </c>
      <c r="D1190" s="113" t="str">
        <f>VLOOKUP('Master_WMS (Linh)'!B1190,'wms-app (backup)'!$A:$F,6,0)</f>
        <v>PICK basket merging area </v>
      </c>
    </row>
    <row r="1191" ht="15.75" spans="1:4">
      <c r="A1191" s="61" t="str">
        <f t="shared" si="18"/>
        <v>pinned_location</v>
      </c>
      <c r="B1191" s="1" t="str">
        <v>Pinned location</v>
      </c>
      <c r="C1191" s="113" t="str">
        <f>VLOOKUP('Master_WMS (Linh)'!B1191,'wms-app (backup)'!$A:$F,5,0)</f>
        <v>Vị trí được ghim</v>
      </c>
      <c r="D1191" s="113" t="str">
        <f>VLOOKUP('Master_WMS (Linh)'!B1191,'wms-app (backup)'!$A:$F,6,0)</f>
        <v>Pinned location</v>
      </c>
    </row>
    <row r="1192" ht="15.75" spans="1:4">
      <c r="A1192" s="61" t="str">
        <f t="shared" si="18"/>
        <v>expired_products_that_need_to_move_to_{wh-near-expire}_warehouse</v>
      </c>
      <c r="B1192" s="1" t="str">
        <v>Expired products that need to move to {WH-NEAR-EXPIRE} warehouse</v>
      </c>
      <c r="C1192" s="113" t="str">
        <f>VLOOKUP('Master_WMS (Linh)'!B1192,'wms-app (backup)'!$A:$F,5,0)</f>
        <v>Hàng hết hạn cần chuyển vào kho {WH-NEAR-EXPIRE}</v>
      </c>
      <c r="D1192" s="113" t="str">
        <f>VLOOKUP('Master_WMS (Linh)'!B1192,'wms-app (backup)'!$A:$F,6,0)</f>
        <v>Expired products that need to move to {WH-NEAR-EXPIRE} warehouse</v>
      </c>
    </row>
    <row r="1193" ht="15.75" spans="1:4">
      <c r="A1193" s="61" t="str">
        <f t="shared" si="18"/>
        <v>ticket_has_{totalbasket}_basket(s)_:_{listbasket}</v>
      </c>
      <c r="B1193" s="1" t="str">
        <v>Ticket has {totalBasket} basket(s) : {listBasket}</v>
      </c>
      <c r="C1193" s="113" t="str">
        <f>VLOOKUP('Master_WMS (Linh)'!B1193,'wms-app (backup)'!$A:$F,5,0)</f>
        <v>Phiếu đang có {{totalBasket}} rổ: {{listBasket}}</v>
      </c>
      <c r="D1193" s="113" t="str">
        <f>VLOOKUP('Master_WMS (Linh)'!B1193,'wms-app (backup)'!$A:$F,6,0)</f>
        <v>Ticket has {totalBasket} basket(s) : {listBasket}</v>
      </c>
    </row>
    <row r="1194" ht="15.75" spans="1:4">
      <c r="A1194" s="61" t="str">
        <f t="shared" si="18"/>
        <v>use_bin_for_packing</v>
      </c>
      <c r="B1194" s="1" t="str">
        <v>Use BIN for packing</v>
      </c>
      <c r="C1194" s="113" t="str">
        <f>VLOOKUP('Master_WMS (Linh)'!B1194,'wms-app (backup)'!$A:$F,5,0)</f>
        <v>Sử dụng BIN để đóng hàng</v>
      </c>
      <c r="D1194" s="113" t="str">
        <f>VLOOKUP('Master_WMS (Linh)'!B1194,'wms-app (backup)'!$A:$F,6,0)</f>
        <v>Use BIN for packing</v>
      </c>
    </row>
    <row r="1195" ht="15.75" spans="1:4">
      <c r="A1195" s="61" t="str">
        <f t="shared" si="18"/>
        <v>this_order_status_is_invalid_-_order_status_:_{{value}}</v>
      </c>
      <c r="B1195" s="1" t="str">
        <v>This order status is invalid - Order status : {{value}}</v>
      </c>
      <c r="C1195" s="113" t="str">
        <f>VLOOKUP('Master_WMS (Linh)'!B1195,'wms-app (backup)'!$A:$F,5,0)</f>
        <v>Đơn này không đúng trạng thái - Trạng thái của đơn: {{value}}</v>
      </c>
      <c r="D1195" s="113" t="str">
        <f>VLOOKUP('Master_WMS (Linh)'!B1195,'wms-app (backup)'!$A:$F,6,0)</f>
        <v>This order status is invalid - Order status : {{value}}</v>
      </c>
    </row>
    <row r="1196" ht="15.75" spans="1:4">
      <c r="A1196" s="61" t="str">
        <f t="shared" si="18"/>
        <v>missing/returning/expired</v>
      </c>
      <c r="B1196" s="1" t="str">
        <v>Missing/Returning/Expired</v>
      </c>
      <c r="C1196" s="113" t="str">
        <f>VLOOKUP('Master_WMS (Linh)'!B1196,'wms-app (backup)'!$A:$F,5,0)</f>
        <v>Thiếu/trả/hết hạn</v>
      </c>
      <c r="D1196" s="113" t="str">
        <f>VLOOKUP('Master_WMS (Linh)'!B1196,'wms-app (backup)'!$A:$F,6,0)</f>
        <v>Missing/Returning/Expired</v>
      </c>
    </row>
    <row r="1197" ht="15.75" spans="1:4">
      <c r="A1197" s="61" t="str">
        <f t="shared" si="18"/>
        <v>priority</v>
      </c>
      <c r="B1197" s="1" t="str">
        <v>Priority</v>
      </c>
      <c r="C1197" s="113" t="str">
        <f>VLOOKUP('Master_WMS (Linh)'!B1197,'wms-app (backup)'!$A:$F,5,0)</f>
        <v>Độ ưu tiên</v>
      </c>
      <c r="D1197" s="113" t="str">
        <f>VLOOKUP('Master_WMS (Linh)'!B1197,'wms-app (backup)'!$A:$F,6,0)</f>
        <v>Priority</v>
      </c>
    </row>
    <row r="1198" ht="15.75" spans="1:4">
      <c r="A1198" s="61" t="str">
        <f t="shared" si="18"/>
        <v>product_qr_scanning_history</v>
      </c>
      <c r="B1198" s="1" t="str">
        <v>Product QR scanning history</v>
      </c>
      <c r="C1198" s="113" t="str">
        <f>VLOOKUP('Master_WMS (Linh)'!B1198,'wms-app (backup)'!$A:$F,5,0)</f>
        <v>Lịch sử quét QR sản phẩm</v>
      </c>
      <c r="D1198" s="113" t="str">
        <f>VLOOKUP('Master_WMS (Linh)'!B1198,'wms-app (backup)'!$A:$F,6,0)</f>
        <v>Product QR scanning history</v>
      </c>
    </row>
    <row r="1199" ht="15.75" spans="1:4">
      <c r="A1199" s="61" t="str">
        <f t="shared" si="18"/>
        <v>deleting_checked_history_of_this_order._do_you_want_to_continue?</v>
      </c>
      <c r="B1199" s="1" t="str">
        <v>Deleting checked history of this order. Do you want to continue?</v>
      </c>
      <c r="C1199" s="113" t="str">
        <f>VLOOKUP('Master_WMS (Linh)'!B1199,'wms-app (backup)'!$A:$F,5,0)</f>
        <v>Bạn đang xoá lịch sử kiểm tra của đơn hàng này. Bạn muốn tiếp tục xoá?</v>
      </c>
      <c r="D1199" s="113" t="str">
        <f>VLOOKUP('Master_WMS (Linh)'!B1199,'wms-app (backup)'!$A:$F,6,0)</f>
        <v>Deleting checked history of this order. Do you want to continue?</v>
      </c>
    </row>
    <row r="1200" ht="15.75" spans="1:4">
      <c r="A1200" s="61" t="str">
        <f t="shared" si="18"/>
        <v>delete_history</v>
      </c>
      <c r="B1200" s="1" t="str">
        <v>Delete history</v>
      </c>
      <c r="C1200" s="113" t="str">
        <f>VLOOKUP('Master_WMS (Linh)'!B1200,'wms-app (backup)'!$A:$F,5,0)</f>
        <v>Xoá lịch sử</v>
      </c>
      <c r="D1200" s="113" t="str">
        <f>VLOOKUP('Master_WMS (Linh)'!B1200,'wms-app (backup)'!$A:$F,6,0)</f>
        <v>Delete history</v>
      </c>
    </row>
    <row r="1201" ht="15.75" spans="1:4">
      <c r="A1201" s="61" t="str">
        <f t="shared" si="18"/>
        <v>return_in_excess</v>
      </c>
      <c r="B1201" s="1" t="str">
        <v>Return in excess</v>
      </c>
      <c r="C1201" s="113" t="str">
        <f>VLOOKUP('Master_WMS (Linh)'!B1201,'wms-app (backup)'!$A:$F,5,0)</f>
        <v>Trả thừa</v>
      </c>
      <c r="D1201" s="113" t="str">
        <f>VLOOKUP('Master_WMS (Linh)'!B1201,'wms-app (backup)'!$A:$F,6,0)</f>
        <v>Return in excess</v>
      </c>
    </row>
    <row r="1202" ht="15.75" spans="1:4">
      <c r="A1202" s="61" t="str">
        <f t="shared" si="18"/>
        <v>confirm_returning_{{number}}_excess_product(s)_of_{{productname}}</v>
      </c>
      <c r="B1202" s="1" t="str">
        <v>Confirm returning {{number}} excess product(s) of {{productName}}</v>
      </c>
      <c r="C1202" s="113" t="str">
        <f>VLOOKUP('Master_WMS (Linh)'!B1202,'wms-app (backup)'!$A:$F,5,0)</f>
        <v>Xác nhận trả {{number}} sản phẩm thừa của {{productName}}</v>
      </c>
      <c r="D1202" s="113" t="str">
        <f>VLOOKUP('Master_WMS (Linh)'!B1202,'wms-app (backup)'!$A:$F,6,0)</f>
        <v>Confirm returning {{number}} excess product(s) of {{productName}}</v>
      </c>
    </row>
    <row r="1203" ht="15.75" spans="1:4">
      <c r="A1203" s="61" t="str">
        <f t="shared" si="18"/>
        <v>loading_data</v>
      </c>
      <c r="B1203" s="1" t="str">
        <v>Loading data</v>
      </c>
      <c r="C1203" s="113" t="str">
        <f>VLOOKUP('Master_WMS (Linh)'!B1203,'wms-app (backup)'!$A:$F,5,0)</f>
        <v>Đang tải dữ liệu</v>
      </c>
      <c r="D1203" s="113" t="str">
        <f>VLOOKUP('Master_WMS (Linh)'!B1203,'wms-app (backup)'!$A:$F,6,0)</f>
        <v>Loading data</v>
      </c>
    </row>
    <row r="1204" ht="15.75" spans="1:4">
      <c r="A1204" s="61" t="str">
        <f t="shared" si="18"/>
        <v>you_have_a_missing/excess_of_these_products</v>
      </c>
      <c r="B1204" s="1" t="str">
        <v>You have a missing/excess of these products</v>
      </c>
      <c r="C1204" s="113" t="str">
        <f>VLOOKUP('Master_WMS (Linh)'!B1204,'wms-app (backup)'!$A:$F,5,0)</f>
        <v>Bạn còn thiếu/thừa những sản phẩm này</v>
      </c>
      <c r="D1204" s="113" t="str">
        <f>VLOOKUP('Master_WMS (Linh)'!B1204,'wms-app (backup)'!$A:$F,6,0)</f>
        <v>You have a missing/excess of these products</v>
      </c>
    </row>
    <row r="1205" ht="15.75" spans="1:4">
      <c r="A1205" s="61" t="str">
        <f t="shared" si="18"/>
        <v>the_ticket_has_enough_products,_do_you_want_to_complete?</v>
      </c>
      <c r="B1205" s="1" t="str">
        <v>The ticket has enough products, do you want to complete?</v>
      </c>
      <c r="C1205" s="113" t="str">
        <f>VLOOKUP('Master_WMS (Linh)'!B1205,'wms-app (backup)'!$A:$F,5,0)</f>
        <v>Phiếu đã đủ, bạn muốn hoàn thành phiếu?</v>
      </c>
      <c r="D1205" s="113" t="str">
        <f>VLOOKUP('Master_WMS (Linh)'!B1205,'wms-app (backup)'!$A:$F,6,0)</f>
        <v>The ticket has enough products, do you want to complete?</v>
      </c>
    </row>
    <row r="1206" ht="15.75" spans="1:4">
      <c r="A1206" s="61" t="str">
        <f t="shared" si="18"/>
        <v>reason</v>
      </c>
      <c r="B1206" s="1" t="str">
        <v>Reason</v>
      </c>
      <c r="C1206" s="113" t="str">
        <f>VLOOKUP('Master_WMS (Linh)'!B1206,'wms-app (backup)'!$A:$F,5,0)</f>
        <v>Lý do</v>
      </c>
      <c r="D1206" s="113" t="str">
        <f>VLOOKUP('Master_WMS (Linh)'!B1206,'wms-app (backup)'!$A:$F,6,0)</f>
        <v>Reason</v>
      </c>
    </row>
    <row r="1207" ht="15.75" spans="1:4">
      <c r="A1207" s="61" t="str">
        <f t="shared" si="18"/>
        <v>missing_in_combo</v>
      </c>
      <c r="B1207" s="1" t="str">
        <v>Missing in combo</v>
      </c>
      <c r="C1207" s="113" t="str">
        <f>VLOOKUP('Master_WMS (Linh)'!B1207,'wms-app (backup)'!$A:$F,5,0)</f>
        <v>Thiếu combo</v>
      </c>
      <c r="D1207" s="113" t="str">
        <f>VLOOKUP('Master_WMS (Linh)'!B1207,'wms-app (backup)'!$A:$F,6,0)</f>
        <v>Missing in combo</v>
      </c>
    </row>
    <row r="1208" ht="15.75" spans="1:4">
      <c r="A1208" s="61" t="str">
        <f t="shared" si="18"/>
        <v>excess_{{value}}</v>
      </c>
      <c r="B1208" s="1" t="str">
        <v>Excess {{value}}</v>
      </c>
      <c r="C1208" s="113" t="str">
        <f>VLOOKUP('Master_WMS (Linh)'!B1208,'wms-app (backup)'!$A:$F,5,0)</f>
        <v>Thừa {{value}}</v>
      </c>
      <c r="D1208" s="113" t="str">
        <f>VLOOKUP('Master_WMS (Linh)'!B1208,'wms-app (backup)'!$A:$F,6,0)</f>
        <v>Excess {{value}}</v>
      </c>
    </row>
    <row r="1209" ht="31.5" spans="1:4">
      <c r="A1209" s="61" t="str">
        <f t="shared" si="18"/>
        <v>remove_product_{{productname}}_-_quantity:_{{number}}_and_return_to_original_location</v>
      </c>
      <c r="B1209" s="1" t="str">
        <v>Remove product {{productName}} - Quantity: {{number}} and return to original location</v>
      </c>
      <c r="C1209" s="113" t="str">
        <f>VLOOKUP('Master_WMS (Linh)'!B1209,'wms-app (backup)'!$A:$F,5,0)</f>
        <v>Bỏ sản phẩm {{productName}} - Số lượng: {{number}}  và trả về vị trí cũ</v>
      </c>
      <c r="D1209" s="113" t="str">
        <f>VLOOKUP('Master_WMS (Linh)'!B1209,'wms-app (backup)'!$A:$F,6,0)</f>
        <v>Remove product {{productName}} - Quantity: {{number}} and return to original location</v>
      </c>
    </row>
    <row r="1210" ht="15.75" spans="1:4">
      <c r="A1210" s="61" t="str">
        <f t="shared" si="18"/>
        <v>changed_scanned_quantity_of_product_{productname}_successfully</v>
      </c>
      <c r="B1210" s="1" t="str">
        <v>Changed scanned quantity of product {productName} successfully</v>
      </c>
      <c r="C1210" s="113" t="str">
        <f>VLOOKUP('Master_WMS (Linh)'!B1210,'wms-app (backup)'!$A:$F,5,0)</f>
        <v>Đã thay đổi số lượng quét của sản phẩm {{productName}} thành công{{message}}</v>
      </c>
      <c r="D1210" s="113" t="str">
        <f>VLOOKUP('Master_WMS (Linh)'!B1210,'wms-app (backup)'!$A:$F,6,0)</f>
        <v>Changed scanned quantity of product {productName} successfully</v>
      </c>
    </row>
    <row r="1211" ht="15.75" spans="1:4">
      <c r="A1211" s="61" t="str">
        <f t="shared" si="18"/>
        <v>deleted_{productname}_-_quantity:_{number}_out_of_the_list</v>
      </c>
      <c r="B1211" s="1" t="str">
        <v>Deleted {productName} - quantity: {number} out of the list</v>
      </c>
      <c r="C1211" s="113" t="str">
        <f>VLOOKUP('Master_WMS (Linh)'!B1211,'wms-app (backup)'!$A:$F,5,0)</f>
        <v>Đã xoá {{productName}} - số lượng: {{number}} ra khỏi danh sách trả</v>
      </c>
      <c r="D1211" s="113" t="str">
        <f>VLOOKUP('Master_WMS (Linh)'!B1211,'wms-app (backup)'!$A:$F,6,0)</f>
        <v>Deleted {productName} - quantity: {number} out of the list</v>
      </c>
    </row>
    <row r="1212" ht="15.75" spans="1:4">
      <c r="A1212" s="61" t="str">
        <f t="shared" si="18"/>
        <v>list_of_items_to_be_added/returned</v>
      </c>
      <c r="B1212" s="1" t="str">
        <v>List of items to be added/returned</v>
      </c>
      <c r="C1212" s="113" t="str">
        <f>VLOOKUP('Master_WMS (Linh)'!B1212,'wms-app (backup)'!$A:$F,5,0)</f>
        <v>Danh sách cần bổ sung/trả hàng</v>
      </c>
      <c r="D1212" s="113" t="str">
        <f>VLOOKUP('Master_WMS (Linh)'!B1212,'wms-app (backup)'!$A:$F,6,0)</f>
        <v>List of items to be added/returned</v>
      </c>
    </row>
    <row r="1213" ht="15.75" spans="1:4">
      <c r="A1213" s="61" t="str">
        <f t="shared" si="18"/>
        <v>expired</v>
      </c>
      <c r="B1213" s="1" t="str">
        <v>Expired</v>
      </c>
      <c r="C1213" s="113" t="str">
        <f>VLOOKUP('Master_WMS (Linh)'!B1213,'wms-app (backup)'!$A:$F,5,0)</f>
        <v>Hết hạn</v>
      </c>
      <c r="D1213" s="113" t="str">
        <f>VLOOKUP('Master_WMS (Linh)'!B1213,'wms-app (backup)'!$A:$F,6,0)</f>
        <v>Expired</v>
      </c>
    </row>
    <row r="1214" ht="15.75" spans="1:4">
      <c r="A1214" s="61" t="str">
        <f t="shared" si="18"/>
        <v>print_return_ticket</v>
      </c>
      <c r="B1214" s="1" t="str">
        <v>Print return ticket</v>
      </c>
      <c r="C1214" s="113" t="str">
        <f>VLOOKUP('Master_WMS (Linh)'!B1214,'wms-app (backup)'!$A:$F,5,0)</f>
        <v>In phiếu trả hàng</v>
      </c>
      <c r="D1214" s="113" t="str">
        <f>VLOOKUP('Master_WMS (Linh)'!B1214,'wms-app (backup)'!$A:$F,6,0)</f>
        <v>Print return ticket</v>
      </c>
    </row>
    <row r="1215" ht="15.75" spans="1:4">
      <c r="A1215" s="61" t="str">
        <f t="shared" si="18"/>
        <v>no_filter</v>
      </c>
      <c r="B1215" s="1" t="str">
        <v>No filter</v>
      </c>
      <c r="C1215" s="113" t="str">
        <f>VLOOKUP('Master_WMS (Linh)'!B1215,'wms-app (backup)'!$A:$F,5,0)</f>
        <v>Không lọc</v>
      </c>
      <c r="D1215" s="113" t="str">
        <f>VLOOKUP('Master_WMS (Linh)'!B1215,'wms-app (backup)'!$A:$F,6,0)</f>
        <v>No filter</v>
      </c>
    </row>
    <row r="1216" ht="15.75" spans="1:4">
      <c r="A1216" s="61" t="str">
        <f t="shared" si="18"/>
        <v>invalid_day</v>
      </c>
      <c r="B1216" s="1" t="str">
        <v>Invalid day</v>
      </c>
      <c r="C1216" s="113" t="str">
        <f>VLOOKUP('Master_WMS (Linh)'!B1216,'wms-app (backup)'!$A:$F,5,0)</f>
        <v>Ngày không hợp lệ</v>
      </c>
      <c r="D1216" s="113" t="str">
        <f>VLOOKUP('Master_WMS (Linh)'!B1216,'wms-app (backup)'!$A:$F,6,0)</f>
        <v>Invalid day</v>
      </c>
    </row>
    <row r="1217" ht="15.75" spans="1:4">
      <c r="A1217" s="61" t="str">
        <f t="shared" si="18"/>
        <v>invalid_month</v>
      </c>
      <c r="B1217" s="1" t="str">
        <v>Invalid month</v>
      </c>
      <c r="C1217" s="113" t="str">
        <f>VLOOKUP('Master_WMS (Linh)'!B1217,'wms-app (backup)'!$A:$F,5,0)</f>
        <v>Tháng không hợp lệ</v>
      </c>
      <c r="D1217" s="113" t="str">
        <f>VLOOKUP('Master_WMS (Linh)'!B1217,'wms-app (backup)'!$A:$F,6,0)</f>
        <v>Invalid month</v>
      </c>
    </row>
    <row r="1218" ht="15.75" spans="1:4">
      <c r="A1218" s="61" t="str">
        <f t="shared" ref="A1218:A1281" si="19">LOWER(SUBSTITUTE(TRIM(B1218)," ","_"))</f>
        <v>expiry_must_be_greater_than_import_date_{{value}}_days</v>
      </c>
      <c r="B1218" s="1" t="str">
        <v>Expiry must be greater than import date {{value}} days</v>
      </c>
      <c r="C1218" s="113" t="str">
        <f>VLOOKUP('Master_WMS (Linh)'!B1218,'wms-app (backup)'!$A:$F,5,0)</f>
        <v>HSD phải lớn hơn ngày nhập {{value}} ngày</v>
      </c>
      <c r="D1218" s="113" t="str">
        <f>VLOOKUP('Master_WMS (Linh)'!B1218,'wms-app (backup)'!$A:$F,6,0)</f>
        <v>Expiry must be greater than import date {{value}} days</v>
      </c>
    </row>
    <row r="1219" ht="15.75" spans="1:4">
      <c r="A1219" s="61" t="str">
        <f t="shared" si="19"/>
        <v>expiry_of_near_expired_products_must_be_greater_than_import_date_{{value}}_days</v>
      </c>
      <c r="B1219" s="1" t="str">
        <v>Expiry of near expired products must be greater than import date {{value}} days</v>
      </c>
      <c r="C1219" s="113" t="str">
        <f>VLOOKUP('Master_WMS (Linh)'!B1219,'wms-app (backup)'!$A:$F,5,0)</f>
        <v>Hàng cận date phải có hạn sử dụng lớn hơn ngày nhập {{value}} ngày</v>
      </c>
      <c r="D1219" s="113" t="str">
        <f>VLOOKUP('Master_WMS (Linh)'!B1219,'wms-app (backup)'!$A:$F,6,0)</f>
        <v>Expiry of near expired products must be greater than import date {{value}} days</v>
      </c>
    </row>
    <row r="1220" ht="15.75" spans="1:4">
      <c r="A1220" s="61" t="str">
        <f t="shared" si="19"/>
        <v>no_information</v>
      </c>
      <c r="B1220" s="1" t="str">
        <v>No information</v>
      </c>
      <c r="C1220" s="113" t="str">
        <f>VLOOKUP('Master_WMS (Linh)'!B1220,'wms-app (backup)'!$A:$F,5,0)</f>
        <v>Không có thông tin</v>
      </c>
      <c r="D1220" s="113" t="str">
        <f>VLOOKUP('Master_WMS (Linh)'!B1220,'wms-app (backup)'!$A:$F,6,0)</f>
        <v>No information</v>
      </c>
    </row>
    <row r="1221" ht="15.75" spans="1:4">
      <c r="A1221" s="61" t="str">
        <f t="shared" si="19"/>
        <v>wait_for_liquidation</v>
      </c>
      <c r="B1221" s="1" t="str">
        <v>Wait for liquidation</v>
      </c>
      <c r="C1221" s="113" t="str">
        <f>VLOOKUP('Master_WMS (Linh)'!B1221,'wms-app (backup)'!$A:$F,5,0)</f>
        <v>Chờ thanh lý</v>
      </c>
      <c r="D1221" s="113" t="str">
        <f>VLOOKUP('Master_WMS (Linh)'!B1221,'wms-app (backup)'!$A:$F,6,0)</f>
        <v>Wait for liquidation</v>
      </c>
    </row>
    <row r="1222" ht="15.75" spans="1:4">
      <c r="A1222" s="61" t="str">
        <f t="shared" si="19"/>
        <v>ho_chi_minh_warehouse</v>
      </c>
      <c r="B1222" s="1" t="str">
        <v>Ho Chi Minh warehouse</v>
      </c>
      <c r="C1222" s="113" t="str">
        <f>VLOOKUP('Master_WMS (Linh)'!B1222,'wms-app (backup)'!$A:$F,5,0)</f>
        <v>Kho Hồ Chí Minh</v>
      </c>
      <c r="D1222" s="113" t="str">
        <f>VLOOKUP('Master_WMS (Linh)'!B1222,'wms-app (backup)'!$A:$F,6,0)</f>
        <v>Ho Chi Minh warehouse</v>
      </c>
    </row>
    <row r="1223" ht="15.75" spans="1:4">
      <c r="A1223" s="61" t="str">
        <f t="shared" si="19"/>
        <v>ha_noi_warehouse</v>
      </c>
      <c r="B1223" s="1" t="str">
        <v>Ha Noi warehouse</v>
      </c>
      <c r="C1223" s="113" t="str">
        <f>VLOOKUP('Master_WMS (Linh)'!B1223,'wms-app (backup)'!$A:$F,5,0)</f>
        <v>Kho Hà Nội</v>
      </c>
      <c r="D1223" s="113" t="str">
        <f>VLOOKUP('Master_WMS (Linh)'!B1223,'wms-app (backup)'!$A:$F,6,0)</f>
        <v>Ha Noi warehouse</v>
      </c>
    </row>
    <row r="1224" ht="15.75" spans="1:4">
      <c r="A1224" s="61" t="str">
        <f t="shared" si="19"/>
        <v>binh_duong_warehouse</v>
      </c>
      <c r="B1224" s="1" t="str">
        <v>Binh Duong warehouse</v>
      </c>
      <c r="C1224" s="113" t="str">
        <f>VLOOKUP('Master_WMS (Linh)'!B1224,'wms-app (backup)'!$A:$F,5,0)</f>
        <v>Kho Bình Dương</v>
      </c>
      <c r="D1224" s="113" t="str">
        <f>VLOOKUP('Master_WMS (Linh)'!B1224,'wms-app (backup)'!$A:$F,6,0)</f>
        <v>Binh Duong warehouse</v>
      </c>
    </row>
    <row r="1225" ht="15.75" spans="1:4">
      <c r="A1225" s="61" t="str">
        <f t="shared" si="19"/>
        <v>waiting_to_pick</v>
      </c>
      <c r="B1225" s="1" t="str">
        <v>Waiting to pick</v>
      </c>
      <c r="C1225" s="113" t="str">
        <f>VLOOKUP('Master_WMS (Linh)'!B1225,'wms-app (backup)'!$A:$F,5,0)</f>
        <v>Đang chờ lấy hàng</v>
      </c>
      <c r="D1225" s="113" t="str">
        <f>VLOOKUP('Master_WMS (Linh)'!B1225,'wms-app (backup)'!$A:$F,6,0)</f>
        <v>Waiting to pick</v>
      </c>
    </row>
    <row r="1226" ht="15.75" spans="1:4">
      <c r="A1226" s="61" t="str">
        <f t="shared" si="19"/>
        <v>processing_the_order</v>
      </c>
      <c r="B1226" s="1" t="str">
        <v>Processing the order</v>
      </c>
      <c r="C1226" s="113" t="str">
        <f>VLOOKUP('Master_WMS (Linh)'!B1226,'wms-app (backup)'!$A:$F,5,0)</f>
        <v>Đang xử lý đơn hàng</v>
      </c>
      <c r="D1226" s="113" t="str">
        <f>VLOOKUP('Master_WMS (Linh)'!B1226,'wms-app (backup)'!$A:$F,6,0)</f>
        <v>Processing the order</v>
      </c>
    </row>
    <row r="1227" ht="15.75" spans="1:4">
      <c r="A1227" s="61" t="str">
        <f t="shared" si="19"/>
        <v>storing/sorting</v>
      </c>
      <c r="B1227" s="1" t="str">
        <v>Storing/Sorting</v>
      </c>
      <c r="C1227" s="113" t="str">
        <f>VLOOKUP('Master_WMS (Linh)'!B1227,'wms-app (backup)'!$A:$F,5,0)</f>
        <v>Đang lưu kho/phân loại</v>
      </c>
      <c r="D1227" s="113" t="str">
        <f>VLOOKUP('Master_WMS (Linh)'!B1227,'wms-app (backup)'!$A:$F,6,0)</f>
        <v>Storing/Sorting</v>
      </c>
    </row>
    <row r="1228" ht="15.75" spans="1:4">
      <c r="A1228" s="61" t="str">
        <f t="shared" si="19"/>
        <v>delivered/wait_to_reconcile</v>
      </c>
      <c r="B1228" s="1" t="str">
        <v>Delivered/Wait to reconcile</v>
      </c>
      <c r="C1228" s="113" t="str">
        <f>VLOOKUP('Master_WMS (Linh)'!B1228,'wms-app (backup)'!$A:$F,5,0)</f>
        <v>Đã giao hàng/Chờ đối soát</v>
      </c>
      <c r="D1228" s="113" t="str">
        <f>VLOOKUP('Master_WMS (Linh)'!B1228,'wms-app (backup)'!$A:$F,6,0)</f>
        <v>Delivered/Wait to reconcile</v>
      </c>
    </row>
    <row r="1229" ht="15.75" spans="1:4">
      <c r="A1229" s="61" t="str">
        <f t="shared" si="19"/>
        <v>completed/reconciled</v>
      </c>
      <c r="B1229" s="1" t="str">
        <v>Completed/Reconciled</v>
      </c>
      <c r="C1229" s="113" t="str">
        <f>VLOOKUP('Master_WMS (Linh)'!B1229,'wms-app (backup)'!$A:$F,5,0)</f>
        <v>Đã hoàn thành/Đã đối soát</v>
      </c>
      <c r="D1229" s="113" t="str">
        <f>VLOOKUP('Master_WMS (Linh)'!B1229,'wms-app (backup)'!$A:$F,6,0)</f>
        <v>Completed/Reconciled</v>
      </c>
    </row>
    <row r="1230" ht="15.75" spans="1:4">
      <c r="A1230" s="61" t="str">
        <f t="shared" si="19"/>
        <v>delivery_failed</v>
      </c>
      <c r="B1230" s="1" t="str">
        <v>Delivery Failed</v>
      </c>
      <c r="C1230" s="113" t="str">
        <f>VLOOKUP('Master_WMS (Linh)'!B1230,'wms-app (backup)'!$A:$F,5,0)</f>
        <v>Giao hàng thất bại</v>
      </c>
      <c r="D1230" s="113" t="str">
        <f>VLOOKUP('Master_WMS (Linh)'!B1230,'wms-app (backup)'!$A:$F,6,0)</f>
        <v>Delivery Failed</v>
      </c>
    </row>
    <row r="1231" ht="15.75" spans="1:4">
      <c r="A1231" s="61" t="str">
        <f t="shared" si="19"/>
        <v>cancel_delivery</v>
      </c>
      <c r="B1231" s="1" t="str">
        <v>Cancel delivery</v>
      </c>
      <c r="C1231" s="113" t="str">
        <f>VLOOKUP('Master_WMS (Linh)'!B1231,'wms-app (backup)'!$A:$F,5,0)</f>
        <v>Hủy giao hàng</v>
      </c>
      <c r="D1231" s="113" t="str">
        <f>VLOOKUP('Master_WMS (Linh)'!B1231,'wms-app (backup)'!$A:$F,6,0)</f>
        <v>Cancel delivery</v>
      </c>
    </row>
    <row r="1232" ht="15.75" spans="1:4">
      <c r="A1232" s="61" t="str">
        <f t="shared" si="19"/>
        <v>cancel_the_carrier</v>
      </c>
      <c r="B1232" s="1" t="str">
        <v>Cancel the carrier</v>
      </c>
      <c r="C1232" s="113" t="str">
        <f>VLOOKUP('Master_WMS (Linh)'!B1232,'wms-app (backup)'!$A:$F,5,0)</f>
        <v>Hủy nhà vận chuyển</v>
      </c>
      <c r="D1232" s="113" t="str">
        <f>VLOOKUP('Master_WMS (Linh)'!B1232,'wms-app (backup)'!$A:$F,6,0)</f>
        <v>Cancel the carrier</v>
      </c>
    </row>
    <row r="1233" ht="15.75" spans="1:4">
      <c r="A1233" s="61" t="str">
        <f t="shared" si="19"/>
        <v>active</v>
      </c>
      <c r="B1233" s="1" t="str">
        <v>Active</v>
      </c>
      <c r="C1233" s="113" t="str">
        <f>VLOOKUP('Master_WMS (Linh)'!B1233,'wms-app (backup)'!$A:$F,5,0)</f>
        <v>Đang kích hoạt</v>
      </c>
      <c r="D1233" s="113" t="str">
        <f>VLOOKUP('Master_WMS (Linh)'!B1233,'wms-app (backup)'!$A:$F,6,0)</f>
        <v>Active</v>
      </c>
    </row>
    <row r="1234" ht="15.75" spans="1:4">
      <c r="A1234" s="61" t="str">
        <f t="shared" si="19"/>
        <v>not_picked</v>
      </c>
      <c r="B1234" s="1" t="str">
        <v>Not picked</v>
      </c>
      <c r="C1234" s="113" t="str">
        <f>VLOOKUP('Master_WMS (Linh)'!B1234,'wms-app (backup)'!$A:$F,5,0)</f>
        <v>Chưa lấy hàng</v>
      </c>
      <c r="D1234" s="113" t="str">
        <f>VLOOKUP('Master_WMS (Linh)'!B1234,'wms-app (backup)'!$A:$F,6,0)</f>
        <v>Not picked</v>
      </c>
    </row>
    <row r="1235" ht="15.75" spans="1:4">
      <c r="A1235" s="61" t="str">
        <f t="shared" si="19"/>
        <v>picked_a_part</v>
      </c>
      <c r="B1235" s="1" t="str">
        <v>Picked a part</v>
      </c>
      <c r="C1235" s="113" t="str">
        <f>VLOOKUP('Master_WMS (Linh)'!B1235,'wms-app (backup)'!$A:$F,5,0)</f>
        <v>Đã lấy được một phần</v>
      </c>
      <c r="D1235" s="113" t="str">
        <f>VLOOKUP('Master_WMS (Linh)'!B1235,'wms-app (backup)'!$A:$F,6,0)</f>
        <v>Picked a part</v>
      </c>
    </row>
    <row r="1236" ht="15.75" spans="1:4">
      <c r="A1236" s="61" t="str">
        <f t="shared" si="19"/>
        <v>urgent</v>
      </c>
      <c r="B1236" s="1" t="str">
        <v>URGENT</v>
      </c>
      <c r="C1236" s="113" t="str">
        <f>VLOOKUP('Master_WMS (Linh)'!B1236,'wms-app (backup)'!$A:$F,5,0)</f>
        <v>Gấp</v>
      </c>
      <c r="D1236" s="113" t="str">
        <f>VLOOKUP('Master_WMS (Linh)'!B1236,'wms-app (backup)'!$A:$F,6,0)</f>
        <v>URGENT</v>
      </c>
    </row>
    <row r="1237" ht="15.75" spans="1:4">
      <c r="A1237" s="61" t="str">
        <f t="shared" si="19"/>
        <v>very_urgent</v>
      </c>
      <c r="B1237" s="1" t="str">
        <v>VERY URGENT</v>
      </c>
      <c r="C1237" s="113" t="str">
        <f>VLOOKUP('Master_WMS (Linh)'!B1237,'wms-app (backup)'!$A:$F,5,0)</f>
        <v>Rất gấp</v>
      </c>
      <c r="D1237" s="113" t="str">
        <f>VLOOKUP('Master_WMS (Linh)'!B1237,'wms-app (backup)'!$A:$F,6,0)</f>
        <v>VERY URGENT</v>
      </c>
    </row>
    <row r="1238" ht="15.75" spans="1:4">
      <c r="A1238" s="61" t="str">
        <f t="shared" si="19"/>
        <v>super_speed</v>
      </c>
      <c r="B1238" s="1" t="str">
        <v>SUPER SPEED</v>
      </c>
      <c r="C1238" s="113" t="str">
        <f>VLOOKUP('Master_WMS (Linh)'!B1238,'wms-app (backup)'!$A:$F,5,0)</f>
        <v>Siêu tốc</v>
      </c>
      <c r="D1238" s="113" t="str">
        <f>VLOOKUP('Master_WMS (Linh)'!B1238,'wms-app (backup)'!$A:$F,6,0)</f>
        <v>SUPER SPEED</v>
      </c>
    </row>
    <row r="1239" ht="15.75" spans="1:4">
      <c r="A1239" s="61" t="str">
        <f t="shared" si="19"/>
        <v>physics</v>
      </c>
      <c r="B1239" s="1" t="str">
        <v>Physics</v>
      </c>
      <c r="C1239" s="113" t="str">
        <f>VLOOKUP('Master_WMS (Linh)'!B1239,'wms-app (backup)'!$A:$F,5,0)</f>
        <v>Vật lý</v>
      </c>
      <c r="D1239" s="113" t="str">
        <f>VLOOKUP('Master_WMS (Linh)'!B1239,'wms-app (backup)'!$A:$F,6,0)</f>
        <v>Physics</v>
      </c>
    </row>
    <row r="1240" ht="15.75" spans="1:4">
      <c r="A1240" s="61" t="str">
        <f t="shared" si="19"/>
        <v>virtual</v>
      </c>
      <c r="B1240" s="1" t="str">
        <v>Virtual</v>
      </c>
      <c r="C1240" s="113" t="str">
        <f>VLOOKUP('Master_WMS (Linh)'!B1240,'wms-app (backup)'!$A:$F,5,0)</f>
        <v>Ảo</v>
      </c>
      <c r="D1240" s="113" t="str">
        <f>VLOOKUP('Master_WMS (Linh)'!B1240,'wms-app (backup)'!$A:$F,6,0)</f>
        <v>Virtual</v>
      </c>
    </row>
    <row r="1241" ht="15.75" spans="1:4">
      <c r="A1241" s="61" t="str">
        <f t="shared" si="19"/>
        <v>hide</v>
      </c>
      <c r="B1241" s="1" t="str">
        <v>Hide</v>
      </c>
      <c r="C1241" s="113" t="str">
        <f>VLOOKUP('Master_WMS (Linh)'!B1241,'wms-app (backup)'!$A:$F,5,0)</f>
        <v>Ẩn</v>
      </c>
      <c r="D1241" s="113" t="str">
        <f>VLOOKUP('Master_WMS (Linh)'!B1241,'wms-app (backup)'!$A:$F,6,0)</f>
        <v>Hide</v>
      </c>
    </row>
    <row r="1242" ht="15.75" spans="1:4">
      <c r="A1242" s="61" t="str">
        <f t="shared" si="19"/>
        <v>wait_for_confirmation</v>
      </c>
      <c r="B1242" s="1" t="str">
        <v>Wait for confirmation</v>
      </c>
      <c r="C1242" s="113" t="str">
        <f>VLOOKUP('Master_WMS (Linh)'!B1242,'wms-app (backup)'!$A:$F,5,0)</f>
        <v>Chờ xác nhận</v>
      </c>
      <c r="D1242" s="113" t="str">
        <f>VLOOKUP('Master_WMS (Linh)'!B1242,'wms-app (backup)'!$A:$F,6,0)</f>
        <v>Wait for confirmation</v>
      </c>
    </row>
    <row r="1243" ht="15.75" spans="1:4">
      <c r="A1243" s="61" t="str">
        <f t="shared" si="19"/>
        <v>wait_to_book_3pl</v>
      </c>
      <c r="B1243" s="1" t="str">
        <v>Wait to book 3PL</v>
      </c>
      <c r="C1243" s="113" t="str">
        <f>VLOOKUP('Master_WMS (Linh)'!B1243,'wms-app (backup)'!$A:$F,5,0)</f>
        <v>Chờ book 3PL</v>
      </c>
      <c r="D1243" s="113" t="str">
        <f>VLOOKUP('Master_WMS (Linh)'!B1243,'wms-app (backup)'!$A:$F,6,0)</f>
        <v>Wait to book 3PL</v>
      </c>
    </row>
    <row r="1244" ht="15.75" spans="1:4">
      <c r="A1244" s="61" t="str">
        <f t="shared" si="19"/>
        <v>wait_to_receive</v>
      </c>
      <c r="B1244" s="1" t="str">
        <v>Wait to receive </v>
      </c>
      <c r="C1244" s="113" t="str">
        <f>VLOOKUP('Master_WMS (Linh)'!B1244,'wms-app (backup)'!$A:$F,5,0)</f>
        <v>Chờ nhận hàng</v>
      </c>
      <c r="D1244" s="113" t="str">
        <f>VLOOKUP('Master_WMS (Linh)'!B1244,'wms-app (backup)'!$A:$F,6,0)</f>
        <v>Wait to receive </v>
      </c>
    </row>
    <row r="1245" ht="15.75" spans="1:4">
      <c r="A1245" s="61" t="str">
        <f t="shared" si="19"/>
        <v>wait_for_return_confirmation</v>
      </c>
      <c r="B1245" s="1" t="str">
        <v>Wait for return confirmation</v>
      </c>
      <c r="C1245" s="113" t="str">
        <f>VLOOKUP('Master_WMS (Linh)'!B1245,'wms-app (backup)'!$A:$F,5,0)</f>
        <v>Chờ xác nhận trả hàng</v>
      </c>
      <c r="D1245" s="113" t="str">
        <f>VLOOKUP('Master_WMS (Linh)'!B1245,'wms-app (backup)'!$A:$F,6,0)</f>
        <v>Wait for return confirmation</v>
      </c>
    </row>
    <row r="1246" ht="15.75" spans="1:4">
      <c r="A1246" s="61" t="str">
        <f t="shared" si="19"/>
        <v>wait_for_processing</v>
      </c>
      <c r="B1246" s="1" t="str">
        <v>Wait for processing</v>
      </c>
      <c r="C1246" s="113" t="str">
        <f>VLOOKUP('Master_WMS (Linh)'!B1246,'wms-app (backup)'!$A:$F,5,0)</f>
        <v>Chờ xử lý</v>
      </c>
      <c r="D1246" s="113" t="str">
        <f>VLOOKUP('Master_WMS (Linh)'!B1246,'wms-app (backup)'!$A:$F,6,0)</f>
        <v>Wait for processing</v>
      </c>
    </row>
    <row r="1247" ht="15.75" spans="1:4">
      <c r="A1247" s="61" t="str">
        <f t="shared" si="19"/>
        <v>checking_on_app</v>
      </c>
      <c r="B1247" s="1" t="str">
        <v>Checking on App</v>
      </c>
      <c r="C1247" s="113" t="str">
        <f>VLOOKUP('Master_WMS (Linh)'!B1247,'wms-app (backup)'!$A:$F,5,0)</f>
        <v>Đang kiểm app</v>
      </c>
      <c r="D1247" s="113" t="str">
        <f>VLOOKUP('Master_WMS (Linh)'!B1247,'wms-app (backup)'!$A:$F,6,0)</f>
        <v>Checking on App</v>
      </c>
    </row>
    <row r="1248" ht="15.75" spans="1:4">
      <c r="A1248" s="61" t="str">
        <f t="shared" si="19"/>
        <v>not_processed_yet</v>
      </c>
      <c r="B1248" s="1" t="str">
        <v>Not processed yet</v>
      </c>
      <c r="C1248" s="113" t="str">
        <f>VLOOKUP('Master_WMS (Linh)'!B1248,'wms-app (backup)'!$A:$F,5,0)</f>
        <v>Chưa xử lí</v>
      </c>
      <c r="D1248" s="113" t="str">
        <f>VLOOKUP('Master_WMS (Linh)'!B1248,'wms-app (backup)'!$A:$F,6,0)</f>
        <v>Not processed yet</v>
      </c>
    </row>
    <row r="1249" ht="15.75" spans="1:4">
      <c r="A1249" s="61" t="str">
        <f t="shared" si="19"/>
        <v>cancelled_ticket</v>
      </c>
      <c r="B1249" s="1" t="str">
        <v>Cancelled ticket</v>
      </c>
      <c r="C1249" s="113" t="str">
        <f>VLOOKUP('Master_WMS (Linh)'!B1249,'wms-app (backup)'!$A:$F,5,0)</f>
        <v>Phiếu đã hủy</v>
      </c>
      <c r="D1249" s="113" t="str">
        <f>VLOOKUP('Master_WMS (Linh)'!B1249,'wms-app (backup)'!$A:$F,6,0)</f>
        <v>Cancelled ticket</v>
      </c>
    </row>
    <row r="1250" ht="15.75" spans="1:4">
      <c r="A1250" s="61" t="str">
        <f t="shared" si="19"/>
        <v>draft</v>
      </c>
      <c r="B1250" s="1" t="str">
        <v>Draft</v>
      </c>
      <c r="C1250" s="113" t="str">
        <f>VLOOKUP('Master_WMS (Linh)'!B1250,'wms-app (backup)'!$A:$F,5,0)</f>
        <v>Nháp</v>
      </c>
      <c r="D1250" s="113" t="str">
        <f>VLOOKUP('Master_WMS (Linh)'!B1250,'wms-app (backup)'!$A:$F,6,0)</f>
        <v>Draft</v>
      </c>
    </row>
    <row r="1251" ht="15.75" spans="1:4">
      <c r="A1251" s="61" t="str">
        <f t="shared" si="19"/>
        <v>gift</v>
      </c>
      <c r="B1251" s="1" t="str">
        <v>Gift</v>
      </c>
      <c r="C1251" s="113" t="str">
        <f>VLOOKUP('Master_WMS (Linh)'!B1251,'wms-app (backup)'!$A:$F,5,0)</f>
        <v>Quà tặng</v>
      </c>
      <c r="D1251" s="113" t="str">
        <f>VLOOKUP('Master_WMS (Linh)'!B1251,'wms-app (backup)'!$A:$F,6,0)</f>
        <v>Gift</v>
      </c>
    </row>
    <row r="1252" ht="15.75" spans="1:4">
      <c r="A1252" s="61" t="str">
        <f t="shared" si="19"/>
        <v>removed_from_the_ticket</v>
      </c>
      <c r="B1252" s="1" t="str">
        <v>Removed from the ticket</v>
      </c>
      <c r="C1252" s="113" t="str">
        <f>VLOOKUP('Master_WMS (Linh)'!B1252,'wms-app (backup)'!$A:$F,5,0)</f>
        <v>Đã xóa khỏi phiếu</v>
      </c>
      <c r="D1252" s="113" t="str">
        <f>VLOOKUP('Master_WMS (Linh)'!B1252,'wms-app (backup)'!$A:$F,6,0)</f>
        <v>Removed from the ticket</v>
      </c>
    </row>
    <row r="1253" ht="15.75" spans="1:4">
      <c r="A1253" s="61" t="str">
        <f t="shared" si="19"/>
        <v>enough_packages</v>
      </c>
      <c r="B1253" s="1" t="str">
        <v>Enough packages</v>
      </c>
      <c r="C1253" s="113" t="str">
        <f>VLOOKUP('Master_WMS (Linh)'!B1253,'wms-app (backup)'!$A:$F,5,0)</f>
        <v>Đã đủ kiện</v>
      </c>
      <c r="D1253" s="113" t="str">
        <f>VLOOKUP('Master_WMS (Linh)'!B1253,'wms-app (backup)'!$A:$F,6,0)</f>
        <v>Enough packages</v>
      </c>
    </row>
    <row r="1254" ht="15.75" spans="1:4">
      <c r="A1254" s="61" t="str">
        <f t="shared" si="19"/>
        <v>handing_over</v>
      </c>
      <c r="B1254" s="1" t="str">
        <v>Handing over</v>
      </c>
      <c r="C1254" s="113" t="str">
        <f>VLOOKUP('Master_WMS (Linh)'!B1254,'wms-app (backup)'!$A:$F,5,0)</f>
        <v>Đang bàn giao</v>
      </c>
      <c r="D1254" s="113" t="str">
        <f>VLOOKUP('Master_WMS (Linh)'!B1254,'wms-app (backup)'!$A:$F,6,0)</f>
        <v>Handing over</v>
      </c>
    </row>
    <row r="1255" ht="15.75" spans="1:4">
      <c r="A1255" s="61" t="str">
        <f t="shared" si="19"/>
        <v>warehousing</v>
      </c>
      <c r="B1255" s="1" t="str">
        <v>Warehousing</v>
      </c>
      <c r="C1255" s="113" t="str">
        <f>VLOOKUP('Master_WMS (Linh)'!B1255,'wms-app (backup)'!$A:$F,5,0)</f>
        <v>Đang nhập kho</v>
      </c>
      <c r="D1255" s="113" t="str">
        <f>VLOOKUP('Master_WMS (Linh)'!B1255,'wms-app (backup)'!$A:$F,6,0)</f>
        <v>Warehousing</v>
      </c>
    </row>
    <row r="1256" ht="15.75" spans="1:4">
      <c r="A1256" s="61" t="str">
        <f t="shared" si="19"/>
        <v>cancelled_handover</v>
      </c>
      <c r="B1256" s="1" t="str">
        <v>Cancelled handover</v>
      </c>
      <c r="C1256" s="113" t="str">
        <f>VLOOKUP('Master_WMS (Linh)'!B1256,'wms-app (backup)'!$A:$F,5,0)</f>
        <v>Đã hủy bàn giao</v>
      </c>
      <c r="D1256" s="113" t="str">
        <f>VLOOKUP('Master_WMS (Linh)'!B1256,'wms-app (backup)'!$A:$F,6,0)</f>
        <v>Cancelled handover</v>
      </c>
    </row>
    <row r="1257" ht="15.75" spans="1:4">
      <c r="A1257" s="61" t="str">
        <f t="shared" si="19"/>
        <v>wait_for_transfer</v>
      </c>
      <c r="B1257" s="1" t="str">
        <v>Wait for transfer</v>
      </c>
      <c r="C1257" s="113" t="str">
        <f>VLOOKUP('Master_WMS (Linh)'!B1257,'wms-app (backup)'!$A:$F,5,0)</f>
        <v>Chờ chuyển</v>
      </c>
      <c r="D1257" s="113" t="str">
        <f>VLOOKUP('Master_WMS (Linh)'!B1257,'wms-app (backup)'!$A:$F,6,0)</f>
        <v>Wait for transfer</v>
      </c>
    </row>
    <row r="1258" ht="15.75" spans="1:4">
      <c r="A1258" s="61" t="str">
        <f t="shared" si="19"/>
        <v>transferring</v>
      </c>
      <c r="B1258" s="1" t="str">
        <v>Transferring</v>
      </c>
      <c r="C1258" s="113" t="str">
        <f>VLOOKUP('Master_WMS (Linh)'!B1258,'wms-app (backup)'!$A:$F,5,0)</f>
        <v>Đang chuyển</v>
      </c>
      <c r="D1258" s="113" t="str">
        <f>VLOOKUP('Master_WMS (Linh)'!B1258,'wms-app (backup)'!$A:$F,6,0)</f>
        <v>Transferring</v>
      </c>
    </row>
    <row r="1259" ht="15.75" spans="1:4">
      <c r="A1259" s="61" t="str">
        <f t="shared" si="19"/>
        <v>transport_products</v>
      </c>
      <c r="B1259" s="1" t="str">
        <v>Transport products</v>
      </c>
      <c r="C1259" s="113" t="str">
        <f>VLOOKUP('Master_WMS (Linh)'!B1259,'wms-app (backup)'!$A:$F,5,0)</f>
        <v>Luân chuyển hàng</v>
      </c>
      <c r="D1259" s="113" t="str">
        <f>VLOOKUP('Master_WMS (Linh)'!B1259,'wms-app (backup)'!$A:$F,6,0)</f>
        <v>Transport products</v>
      </c>
    </row>
    <row r="1260" ht="15.75" spans="1:4">
      <c r="A1260" s="61" t="str">
        <f t="shared" si="19"/>
        <v>the_sender_reschedules_the_pick_up_date</v>
      </c>
      <c r="B1260" s="1" t="str">
        <v>The sender reschedules the pick up date</v>
      </c>
      <c r="C1260" s="113" t="str">
        <f>VLOOKUP('Master_WMS (Linh)'!B1260,'wms-app (backup)'!$A:$F,5,0)</f>
        <v>Người gửi hẹn lại ngày lấy</v>
      </c>
      <c r="D1260" s="113" t="str">
        <f>VLOOKUP('Master_WMS (Linh)'!B1260,'wms-app (backup)'!$A:$F,6,0)</f>
        <v>The sender reschedules the pick up date</v>
      </c>
    </row>
    <row r="1261" ht="15.75" spans="1:4">
      <c r="A1261" s="61" t="str">
        <f t="shared" si="19"/>
        <v>uncontactable_number</v>
      </c>
      <c r="B1261" s="1" t="str">
        <v>Uncontactable number</v>
      </c>
      <c r="C1261" s="113" t="str">
        <f>VLOOKUP('Master_WMS (Linh)'!B1261,'wms-app (backup)'!$A:$F,5,0)</f>
        <v>Thuê bao không liên lạc được</v>
      </c>
      <c r="D1261" s="113" t="str">
        <f>VLOOKUP('Master_WMS (Linh)'!B1261,'wms-app (backup)'!$A:$F,6,0)</f>
        <v>Uncontactable number</v>
      </c>
    </row>
    <row r="1262" ht="15.75" spans="1:4">
      <c r="A1262" s="61" t="str">
        <f t="shared" si="19"/>
        <v>others</v>
      </c>
      <c r="B1262" s="1" t="str">
        <v>Others</v>
      </c>
      <c r="C1262" s="113" t="str">
        <f>VLOOKUP('Master_WMS (Linh)'!B1262,'wms-app (backup)'!$A:$F,5,0)</f>
        <v>Khác</v>
      </c>
      <c r="D1262" s="113" t="str">
        <f>VLOOKUP('Master_WMS (Linh)'!B1262,'wms-app (backup)'!$A:$F,6,0)</f>
        <v>Others</v>
      </c>
    </row>
    <row r="1263" ht="15.75" spans="1:4">
      <c r="A1263" s="61" t="str">
        <f t="shared" si="19"/>
        <v>unable_to_contact_customer</v>
      </c>
      <c r="B1263" s="1" t="str">
        <v>Unable to contact customer</v>
      </c>
      <c r="C1263" s="113" t="str">
        <f>VLOOKUP('Master_WMS (Linh)'!B1263,'wms-app (backup)'!$A:$F,5,0)</f>
        <v>Không liên hệ được khách</v>
      </c>
      <c r="D1263" s="113" t="str">
        <f>VLOOKUP('Master_WMS (Linh)'!B1263,'wms-app (backup)'!$A:$F,6,0)</f>
        <v>Unable to contact customer</v>
      </c>
    </row>
    <row r="1264" ht="15.75" spans="1:4">
      <c r="A1264" s="61" t="str">
        <f t="shared" si="19"/>
        <v>the_customer_refuses_to_receive_products</v>
      </c>
      <c r="B1264" s="1" t="str">
        <v>The customer refuses to receive products</v>
      </c>
      <c r="C1264" s="113" t="str">
        <f>VLOOKUP('Master_WMS (Linh)'!B1264,'wms-app (backup)'!$A:$F,5,0)</f>
        <v>Khách từ chối nhận hàng</v>
      </c>
      <c r="D1264" s="113" t="str">
        <f>VLOOKUP('Master_WMS (Linh)'!B1264,'wms-app (backup)'!$A:$F,6,0)</f>
        <v>The customer refuses to receive products</v>
      </c>
    </row>
    <row r="1265" ht="15.75" spans="1:4">
      <c r="A1265" s="61" t="str">
        <f t="shared" si="19"/>
        <v>damage_products._the_customer_refuses_to_receive_products</v>
      </c>
      <c r="B1265" s="1" t="str">
        <v>Damage products. The customer refuses to receive products</v>
      </c>
      <c r="C1265" s="113" t="str">
        <f>VLOOKUP('Master_WMS (Linh)'!B1265,'wms-app (backup)'!$A:$F,5,0)</f>
        <v>Hàng hư hỏng. Khách từ chối nhận hàng</v>
      </c>
      <c r="D1265" s="113" t="str">
        <f>VLOOKUP('Master_WMS (Linh)'!B1265,'wms-app (backup)'!$A:$F,6,0)</f>
        <v>Damage products. The customer refuses to receive products</v>
      </c>
    </row>
    <row r="1266" ht="15.75" spans="1:4">
      <c r="A1266" s="61" t="str">
        <f t="shared" si="19"/>
        <v>wrong_order_information</v>
      </c>
      <c r="B1266" s="1" t="str">
        <v>Wrong order information </v>
      </c>
      <c r="C1266" s="113" t="str">
        <f>VLOOKUP('Master_WMS (Linh)'!B1266,'wms-app (backup)'!$A:$F,5,0)</f>
        <v>Sai thông tin đơn hàng</v>
      </c>
      <c r="D1266" s="113" t="str">
        <f>VLOOKUP('Master_WMS (Linh)'!B1266,'wms-app (backup)'!$A:$F,6,0)</f>
        <v>Wrong order information </v>
      </c>
    </row>
    <row r="1267" ht="15.75" spans="1:4">
      <c r="A1267" s="61" t="str">
        <f t="shared" si="19"/>
        <v>another_reason</v>
      </c>
      <c r="B1267" s="1" t="str">
        <v>Another reason</v>
      </c>
      <c r="C1267" s="113" t="str">
        <f>VLOOKUP('Master_WMS (Linh)'!B1267,'wms-app (backup)'!$A:$F,5,0)</f>
        <v>Lý do khác</v>
      </c>
      <c r="D1267" s="113" t="str">
        <f>VLOOKUP('Master_WMS (Linh)'!B1267,'wms-app (backup)'!$A:$F,6,0)</f>
        <v>Another reason</v>
      </c>
    </row>
    <row r="1268" ht="15.75" spans="1:4">
      <c r="A1268" s="61" t="str">
        <f t="shared" si="19"/>
        <v>kpi</v>
      </c>
      <c r="B1268" s="1" t="str">
        <v>KPI</v>
      </c>
      <c r="C1268" s="113" t="str">
        <f>VLOOKUP('Master_WMS (Linh)'!B1268,'wms-app (backup)'!$A:$F,5,0)</f>
        <v>KPI</v>
      </c>
      <c r="D1268" s="113" t="str">
        <f>VLOOKUP('Master_WMS (Linh)'!B1268,'wms-app (backup)'!$A:$F,6,0)</f>
        <v>KPI</v>
      </c>
    </row>
    <row r="1269" ht="15.75" spans="1:4">
      <c r="A1269" s="61" t="str">
        <f t="shared" si="19"/>
        <v>wait_for_approval_(delivery_failed)</v>
      </c>
      <c r="B1269" s="1" t="str">
        <v>Wait for approval (Delivery failed)</v>
      </c>
      <c r="C1269" s="113" t="str">
        <f>VLOOKUP('Master_WMS (Linh)'!B1269,'wms-app (backup)'!$A:$F,5,0)</f>
        <v>Chờ duyệt (Giao thất bại)</v>
      </c>
      <c r="D1269" s="113" t="str">
        <f>VLOOKUP('Master_WMS (Linh)'!B1269,'wms-app (backup)'!$A:$F,6,0)</f>
        <v>Wait for approval (Delivery failed)</v>
      </c>
    </row>
    <row r="1270" ht="15.75" spans="1:4">
      <c r="A1270" s="61" t="str">
        <f t="shared" si="19"/>
        <v>received</v>
      </c>
      <c r="B1270" s="1" t="str">
        <v>Received</v>
      </c>
      <c r="C1270" s="113" t="str">
        <f>VLOOKUP('Master_WMS (Linh)'!B1270,'wms-app (backup)'!$A:$F,5,0)</f>
        <v>Đã nhận</v>
      </c>
      <c r="D1270" s="113" t="str">
        <f>VLOOKUP('Master_WMS (Linh)'!B1270,'wms-app (backup)'!$A:$F,6,0)</f>
        <v>Received</v>
      </c>
    </row>
    <row r="1271" ht="15.75" spans="1:4">
      <c r="A1271" s="61" t="str">
        <f t="shared" si="19"/>
        <v>wait_to_pay</v>
      </c>
      <c r="B1271" s="1" t="str">
        <v>Wait to pay</v>
      </c>
      <c r="C1271" s="113" t="str">
        <f>VLOOKUP('Master_WMS (Linh)'!B1271,'wms-app (backup)'!$A:$F,5,0)</f>
        <v>Chờ chi tiền</v>
      </c>
      <c r="D1271" s="113" t="str">
        <f>VLOOKUP('Master_WMS (Linh)'!B1271,'wms-app (backup)'!$A:$F,6,0)</f>
        <v>Wait to pay</v>
      </c>
    </row>
    <row r="1272" ht="15.75" spans="1:4">
      <c r="A1272" s="61" t="str">
        <f t="shared" si="19"/>
        <v>skus_have_physical_inventory</v>
      </c>
      <c r="B1272" s="1" t="str">
        <v>SKUs have physical inventory</v>
      </c>
      <c r="C1272" s="113" t="str">
        <f>VLOOKUP('Master_WMS (Linh)'!B1272,'wms-app (backup)'!$A:$F,5,0)</f>
        <v>SKU có tồn vật lý</v>
      </c>
      <c r="D1272" s="113" t="str">
        <f>VLOOKUP('Master_WMS (Linh)'!B1272,'wms-app (backup)'!$A:$F,6,0)</f>
        <v>SKUs have physical inventory</v>
      </c>
    </row>
    <row r="1273" ht="15.75" spans="1:4">
      <c r="A1273" s="61" t="str">
        <f t="shared" si="19"/>
        <v>skus_have_available_inventory</v>
      </c>
      <c r="B1273" s="1" t="str">
        <v>SKUs have available inventory</v>
      </c>
      <c r="C1273" s="113" t="str">
        <f>VLOOKUP('Master_WMS (Linh)'!B1273,'wms-app (backup)'!$A:$F,5,0)</f>
        <v>SKU có tồn khả dụng</v>
      </c>
      <c r="D1273" s="113" t="str">
        <f>VLOOKUP('Master_WMS (Linh)'!B1273,'wms-app (backup)'!$A:$F,6,0)</f>
        <v>SKUs have available inventory</v>
      </c>
    </row>
    <row r="1274" ht="15.75" spans="1:4">
      <c r="A1274" s="61" t="str">
        <f t="shared" si="19"/>
        <v>skus_have_reserving_inventory</v>
      </c>
      <c r="B1274" s="1" t="str">
        <v>SKUs have reserving inventory</v>
      </c>
      <c r="C1274" s="113" t="str">
        <f>VLOOKUP('Master_WMS (Linh)'!B1274,'wms-app (backup)'!$A:$F,5,0)</f>
        <v>SKU có tồn đang giữ</v>
      </c>
      <c r="D1274" s="113" t="str">
        <f>VLOOKUP('Master_WMS (Linh)'!B1274,'wms-app (backup)'!$A:$F,6,0)</f>
        <v>SKUs have reserving inventory</v>
      </c>
    </row>
    <row r="1275" ht="15.75" spans="1:4">
      <c r="A1275" s="61" t="str">
        <f t="shared" si="19"/>
        <v>skus_have_lost_inventory</v>
      </c>
      <c r="B1275" s="1" t="str">
        <v>SKUs have lost inventory</v>
      </c>
      <c r="C1275" s="113" t="str">
        <f>VLOOKUP('Master_WMS (Linh)'!B1275,'wms-app (backup)'!$A:$F,5,0)</f>
        <v>SKU có tồn thất lạc</v>
      </c>
      <c r="D1275" s="113" t="str">
        <f>VLOOKUP('Master_WMS (Linh)'!B1275,'wms-app (backup)'!$A:$F,6,0)</f>
        <v>SKUs have lost inventory</v>
      </c>
    </row>
    <row r="1276" ht="15.75" spans="1:4">
      <c r="A1276" s="61" t="str">
        <f t="shared" si="19"/>
        <v>skus_have_minimum_inventory</v>
      </c>
      <c r="B1276" s="1" t="str">
        <v>SKUs have minimum inventory</v>
      </c>
      <c r="C1276" s="113" t="str">
        <f>VLOOKUP('Master_WMS (Linh)'!B1276,'wms-app (backup)'!$A:$F,5,0)</f>
        <v>SKU có tồn tối thiểu</v>
      </c>
      <c r="D1276" s="113" t="str">
        <f>VLOOKUP('Master_WMS (Linh)'!B1276,'wms-app (backup)'!$A:$F,6,0)</f>
        <v>SKUs have minimum inventory</v>
      </c>
    </row>
    <row r="1277" ht="15.75" spans="1:4">
      <c r="A1277" s="61" t="str">
        <f t="shared" si="19"/>
        <v>skus_have_inventory_limit</v>
      </c>
      <c r="B1277" s="1" t="str">
        <v>SKUs have inventory limit</v>
      </c>
      <c r="C1277" s="113" t="str">
        <f>VLOOKUP('Master_WMS (Linh)'!B1277,'wms-app (backup)'!$A:$F,5,0)</f>
        <v>SKU có giới hạn tồn</v>
      </c>
      <c r="D1277" s="113" t="str">
        <f>VLOOKUP('Master_WMS (Linh)'!B1277,'wms-app (backup)'!$A:$F,6,0)</f>
        <v>SKUs have inventory limit</v>
      </c>
    </row>
    <row r="1278" ht="15.75" spans="1:4">
      <c r="A1278" s="61" t="str">
        <f t="shared" si="19"/>
        <v>otl</v>
      </c>
      <c r="B1278" s="1" t="str">
        <v>OTL</v>
      </c>
      <c r="C1278" s="113" t="str">
        <f>VLOOKUP('Master_WMS (Linh)'!B1278,'wms-app (backup)'!$A:$F,5,0)</f>
        <v>OTL</v>
      </c>
      <c r="D1278" s="113" t="str">
        <f>VLOOKUP('Master_WMS (Linh)'!B1278,'wms-app (backup)'!$A:$F,6,0)</f>
        <v>OTL</v>
      </c>
    </row>
    <row r="1279" ht="15.75" spans="1:4">
      <c r="A1279" s="61" t="str">
        <f t="shared" si="19"/>
        <v>creating_session</v>
      </c>
      <c r="B1279" s="1" t="str">
        <v>Creating session</v>
      </c>
      <c r="C1279" s="113" t="str">
        <f>VLOOKUP('Master_WMS (Linh)'!B1279,'wms-app (backup)'!$A:$F,5,0)</f>
        <v>Đang tạo phiên</v>
      </c>
      <c r="D1279" s="113" t="str">
        <f>VLOOKUP('Master_WMS (Linh)'!B1279,'wms-app (backup)'!$A:$F,6,0)</f>
        <v>Creating session</v>
      </c>
    </row>
    <row r="1280" ht="15.75" spans="1:4">
      <c r="A1280" s="61" t="str">
        <f t="shared" si="19"/>
        <v>new</v>
      </c>
      <c r="B1280" s="1" t="str">
        <v>New</v>
      </c>
      <c r="C1280" s="113" t="str">
        <f>VLOOKUP('Master_WMS (Linh)'!B1280,'wms-app (backup)'!$A:$F,5,0)</f>
        <v>Mới</v>
      </c>
      <c r="D1280" s="113" t="str">
        <f>VLOOKUP('Master_WMS (Linh)'!B1280,'wms-app (backup)'!$A:$F,6,0)</f>
        <v>New</v>
      </c>
    </row>
    <row r="1281" ht="15.75" spans="1:4">
      <c r="A1281" s="61" t="str">
        <f t="shared" si="19"/>
        <v>creating_ticket</v>
      </c>
      <c r="B1281" s="1" t="str">
        <v>Creating ticket</v>
      </c>
      <c r="C1281" s="113" t="str">
        <f>VLOOKUP('Master_WMS (Linh)'!B1281,'wms-app (backup)'!$A:$F,5,0)</f>
        <v>Đang tạo phiếu</v>
      </c>
      <c r="D1281" s="113" t="str">
        <f>VLOOKUP('Master_WMS (Linh)'!B1281,'wms-app (backup)'!$A:$F,6,0)</f>
        <v>Creating ticket</v>
      </c>
    </row>
    <row r="1282" ht="15.75" spans="1:4">
      <c r="A1282" s="61" t="str">
        <f t="shared" ref="A1282:A1345" si="20">LOWER(SUBSTITUTE(TRIM(B1282)," ","_"))</f>
        <v>confirming</v>
      </c>
      <c r="B1282" s="1" t="str">
        <v>Confirming</v>
      </c>
      <c r="C1282" s="113" t="str">
        <f>VLOOKUP('Master_WMS (Linh)'!B1282,'wms-app (backup)'!$A:$F,5,0)</f>
        <v>Đang xác nhận</v>
      </c>
      <c r="D1282" s="113" t="str">
        <f>VLOOKUP('Master_WMS (Linh)'!B1282,'wms-app (backup)'!$A:$F,6,0)</f>
        <v>Confirming</v>
      </c>
    </row>
    <row r="1283" ht="15.75" spans="1:4">
      <c r="A1283" s="61" t="str">
        <f t="shared" si="20"/>
        <v>syncing</v>
      </c>
      <c r="B1283" s="1" t="str">
        <v>Syncing</v>
      </c>
      <c r="C1283" s="113" t="str">
        <f>VLOOKUP('Master_WMS (Linh)'!B1283,'wms-app (backup)'!$A:$F,5,0)</f>
        <v>Đang đồng bộ</v>
      </c>
      <c r="D1283" s="113" t="str">
        <f>VLOOKUP('Master_WMS (Linh)'!B1283,'wms-app (backup)'!$A:$F,6,0)</f>
        <v>Syncing</v>
      </c>
    </row>
    <row r="1284" ht="15.75" spans="1:4">
      <c r="A1284" s="61" t="str">
        <f t="shared" si="20"/>
        <v>create_failed</v>
      </c>
      <c r="B1284" s="1" t="str">
        <v>Create failed</v>
      </c>
      <c r="C1284" s="113" t="str">
        <f>VLOOKUP('Master_WMS (Linh)'!B1284,'wms-app (backup)'!$A:$F,5,0)</f>
        <v>Tạo thất bại</v>
      </c>
      <c r="D1284" s="113" t="str">
        <f>VLOOKUP('Master_WMS (Linh)'!B1284,'wms-app (backup)'!$A:$F,6,0)</f>
        <v>Create failed</v>
      </c>
    </row>
    <row r="1285" ht="15.75" spans="1:4">
      <c r="A1285" s="61" t="str">
        <f t="shared" si="20"/>
        <v>wait_for_sync</v>
      </c>
      <c r="B1285" s="1" t="str">
        <v>Wait for sync</v>
      </c>
      <c r="C1285" s="113" t="str">
        <f>VLOOKUP('Master_WMS (Linh)'!B1285,'wms-app (backup)'!$A:$F,5,0)</f>
        <v>Chờ đồng bộ</v>
      </c>
      <c r="D1285" s="113" t="str">
        <f>VLOOKUP('Master_WMS (Linh)'!B1285,'wms-app (backup)'!$A:$F,6,0)</f>
        <v>Wait for sync</v>
      </c>
    </row>
    <row r="1286" ht="15.75" spans="1:4">
      <c r="A1286" s="61" t="str">
        <f t="shared" si="20"/>
        <v>synced</v>
      </c>
      <c r="B1286" s="1" t="str">
        <v>Synced</v>
      </c>
      <c r="C1286" s="113" t="str">
        <f>VLOOKUP('Master_WMS (Linh)'!B1286,'wms-app (backup)'!$A:$F,5,0)</f>
        <v>Đã đồng bộ</v>
      </c>
      <c r="D1286" s="113" t="str">
        <f>VLOOKUP('Master_WMS (Linh)'!B1286,'wms-app (backup)'!$A:$F,6,0)</f>
        <v>Synced</v>
      </c>
    </row>
    <row r="1287" ht="15.75" spans="1:4">
      <c r="A1287" s="61" t="str">
        <f t="shared" si="20"/>
        <v>sync_failed</v>
      </c>
      <c r="B1287" s="1" t="str">
        <v>Sync failed</v>
      </c>
      <c r="C1287" s="113" t="str">
        <f>VLOOKUP('Master_WMS (Linh)'!B1287,'wms-app (backup)'!$A:$F,5,0)</f>
        <v>Đồng bộ thất bại</v>
      </c>
      <c r="D1287" s="113" t="str">
        <f>VLOOKUP('Master_WMS (Linh)'!B1287,'wms-app (backup)'!$A:$F,6,0)</f>
        <v>Sync failed</v>
      </c>
    </row>
    <row r="1288" ht="15.75" spans="1:4">
      <c r="A1288" s="61" t="str">
        <f t="shared" si="20"/>
        <v>wrong_location</v>
      </c>
      <c r="B1288" s="1" t="str">
        <v>Wrong location</v>
      </c>
      <c r="C1288" s="113" t="str">
        <f>VLOOKUP('Master_WMS (Linh)'!B1288,'wms-app (backup)'!$A:$F,5,0)</f>
        <v>Sai vị trí</v>
      </c>
      <c r="D1288" s="113" t="str">
        <f>VLOOKUP('Master_WMS (Linh)'!B1288,'wms-app (backup)'!$A:$F,6,0)</f>
        <v>Wrong location</v>
      </c>
    </row>
    <row r="1289" ht="15.75" spans="1:4">
      <c r="A1289" s="61" t="str">
        <f t="shared" si="20"/>
        <v>the_last_check_matches_the_quantity_to_be_checked</v>
      </c>
      <c r="B1289" s="1" t="str">
        <v>The last check matches the quantity to be checked</v>
      </c>
      <c r="C1289" s="113" t="str">
        <f>VLOOKUP('Master_WMS (Linh)'!B1289,'wms-app (backup)'!$A:$F,5,0)</f>
        <v>Lần kiểm cuối khớp với số lượng cần kiểm</v>
      </c>
      <c r="D1289" s="113" t="str">
        <f>VLOOKUP('Master_WMS (Linh)'!B1289,'wms-app (backup)'!$A:$F,6,0)</f>
        <v>The last check matches the quantity to be checked</v>
      </c>
    </row>
    <row r="1290" ht="15.75" spans="1:4">
      <c r="A1290" s="61" t="str">
        <f t="shared" si="20"/>
        <v>the_last_check_quantity_matches_any_previous_check</v>
      </c>
      <c r="B1290" s="1" t="str">
        <v>The last check quantity matches any previous check</v>
      </c>
      <c r="C1290" s="113" t="str">
        <f>VLOOKUP('Master_WMS (Linh)'!B1290,'wms-app (backup)'!$A:$F,5,0)</f>
        <v>Lần kiểm cuối khớp với lần kiểm bất kỳ trước đó</v>
      </c>
      <c r="D1290" s="113" t="str">
        <f>VLOOKUP('Master_WMS (Linh)'!B1290,'wms-app (backup)'!$A:$F,6,0)</f>
        <v>The last check quantity matches any previous check</v>
      </c>
    </row>
    <row r="1291" ht="15.75" spans="1:4">
      <c r="A1291" s="61" t="str">
        <f t="shared" si="20"/>
        <v>the_last_check_quantity_is_different_from_the_inventory_quantity</v>
      </c>
      <c r="B1291" s="1" t="str">
        <v>The last check quantity is different from the inventory quantity</v>
      </c>
      <c r="C1291" s="113" t="str">
        <f>VLOOKUP('Master_WMS (Linh)'!B1291,'wms-app (backup)'!$A:$F,5,0)</f>
        <v>Lần kiểm cuối lệch tồn kệ với số lượng</v>
      </c>
      <c r="D1291" s="113" t="str">
        <f>VLOOKUP('Master_WMS (Linh)'!B1291,'wms-app (backup)'!$A:$F,6,0)</f>
        <v>The last check quantity is different from the inventory quantity</v>
      </c>
    </row>
    <row r="1292" ht="15.75" spans="1:4">
      <c r="A1292" s="61" t="str">
        <f t="shared" si="20"/>
        <v>excess_product</v>
      </c>
      <c r="B1292" s="1" t="str">
        <v>Excess product</v>
      </c>
      <c r="C1292" s="113" t="str">
        <f>VLOOKUP('Master_WMS (Linh)'!B1292,'wms-app (backup)'!$A:$F,5,0)</f>
        <v>Hàng dư</v>
      </c>
      <c r="D1292" s="113" t="str">
        <f>VLOOKUP('Master_WMS (Linh)'!B1292,'wms-app (backup)'!$A:$F,6,0)</f>
        <v>Excess product</v>
      </c>
    </row>
    <row r="1293" ht="15.75" spans="1:4">
      <c r="A1293" s="61" t="str">
        <f t="shared" si="20"/>
        <v>on_shelf</v>
      </c>
      <c r="B1293" s="1" t="str">
        <v>On shelf </v>
      </c>
      <c r="C1293" s="113" t="str">
        <f>VLOOKUP('Master_WMS (Linh)'!B1293,'wms-app (backup)'!$A:$F,5,0)</f>
        <v>Đã lên kệ</v>
      </c>
      <c r="D1293" s="113" t="str">
        <f>VLOOKUP('Master_WMS (Linh)'!B1293,'wms-app (backup)'!$A:$F,6,0)</f>
        <v>On shelf </v>
      </c>
    </row>
    <row r="1294" ht="15.75" spans="1:4">
      <c r="A1294" s="61" t="str">
        <f t="shared" si="20"/>
        <v>products_with_inventory_history</v>
      </c>
      <c r="B1294" s="1" t="str">
        <v>Products with inventory history</v>
      </c>
      <c r="C1294" s="113" t="str">
        <f>VLOOKUP('Master_WMS (Linh)'!B1294,'wms-app (backup)'!$A:$F,5,0)</f>
        <v>Sản phẩm có lịch sử tồn</v>
      </c>
      <c r="D1294" s="113" t="str">
        <f>VLOOKUP('Master_WMS (Linh)'!B1294,'wms-app (backup)'!$A:$F,6,0)</f>
        <v>Products with inventory history</v>
      </c>
    </row>
    <row r="1295" ht="15.75" spans="1:4">
      <c r="A1295" s="61" t="str">
        <f t="shared" si="20"/>
        <v>products_without_inventory_history</v>
      </c>
      <c r="B1295" s="1" t="str">
        <v>Products without inventory history</v>
      </c>
      <c r="C1295" s="113" t="str">
        <f>VLOOKUP('Master_WMS (Linh)'!B1295,'wms-app (backup)'!$A:$F,5,0)</f>
        <v>Sản phẩm không có lịch sử tồn</v>
      </c>
      <c r="D1295" s="113" t="str">
        <f>VLOOKUP('Master_WMS (Linh)'!B1295,'wms-app (backup)'!$A:$F,6,0)</f>
        <v>Products without inventory history</v>
      </c>
    </row>
    <row r="1296" ht="15.75" spans="1:4">
      <c r="A1296" s="61" t="str">
        <f t="shared" si="20"/>
        <v>merged</v>
      </c>
      <c r="B1296" s="1" t="str">
        <v>Merged</v>
      </c>
      <c r="C1296" s="113" t="str">
        <f>VLOOKUP('Master_WMS (Linh)'!B1296,'wms-app (backup)'!$A:$F,5,0)</f>
        <v>Đã gộp</v>
      </c>
      <c r="D1296" s="113" t="str">
        <f>VLOOKUP('Master_WMS (Linh)'!B1296,'wms-app (backup)'!$A:$F,6,0)</f>
        <v>Merged</v>
      </c>
    </row>
    <row r="1297" ht="15.75" spans="1:4">
      <c r="A1297" s="61" t="str">
        <f t="shared" si="20"/>
        <v>merging</v>
      </c>
      <c r="B1297" s="1" t="str">
        <v>Merging</v>
      </c>
      <c r="C1297" s="113" t="str">
        <f>VLOOKUP('Master_WMS (Linh)'!B1297,'wms-app (backup)'!$A:$F,5,0)</f>
        <v>Đang gộp</v>
      </c>
      <c r="D1297" s="113" t="str">
        <f>VLOOKUP('Master_WMS (Linh)'!B1297,'wms-app (backup)'!$A:$F,6,0)</f>
        <v>Merging</v>
      </c>
    </row>
    <row r="1298" ht="15.75" spans="1:4">
      <c r="A1298" s="61" t="str">
        <f t="shared" si="20"/>
        <v>empty</v>
      </c>
      <c r="B1298" s="1" t="str">
        <v>Empty</v>
      </c>
      <c r="C1298" s="113" t="str">
        <f>VLOOKUP('Master_WMS (Linh)'!B1298,'wms-app (backup)'!$A:$F,5,0)</f>
        <v>Trống</v>
      </c>
      <c r="D1298" s="113" t="str">
        <f>VLOOKUP('Master_WMS (Linh)'!B1298,'wms-app (backup)'!$A:$F,6,0)</f>
        <v>Empty</v>
      </c>
    </row>
    <row r="1299" ht="15.75" spans="1:4">
      <c r="A1299" s="61" t="str">
        <f t="shared" si="20"/>
        <v>please_select_the_recall_ticket_to_start_updating_and_checking!</v>
      </c>
      <c r="B1299" s="1" t="str">
        <v>Please select the recall ticket to start updating and checking!</v>
      </c>
      <c r="C1299" s="113" t="str">
        <f>VLOOKUP('Master_WMS (Linh)'!B1299,'wms-app (backup)'!$A:$F,5,0)</f>
        <v>Vui lòng chọn phiếu thu hồi để bắt đầu cập nhật loại và kiểm hàng!</v>
      </c>
      <c r="D1299" s="113" t="str">
        <f>VLOOKUP('Master_WMS (Linh)'!B1299,'wms-app (backup)'!$A:$F,6,0)</f>
        <v>Please select the recall ticket to start updating and checking!</v>
      </c>
    </row>
    <row r="1300" ht="15.75" spans="1:4">
      <c r="A1300" s="61" t="str">
        <f t="shared" si="20"/>
        <v>yes</v>
      </c>
      <c r="B1300" s="1" t="str">
        <v>Yes</v>
      </c>
      <c r="C1300" s="113" t="str">
        <f>VLOOKUP('Master_WMS (Linh)'!B1300,'wms-app (backup)'!$A:$F,5,0)</f>
        <v>Có</v>
      </c>
      <c r="D1300" s="113" t="str">
        <f>VLOOKUP('Master_WMS (Linh)'!B1300,'wms-app (backup)'!$A:$F,6,0)</f>
        <v>Yes</v>
      </c>
    </row>
    <row r="1301" ht="15.75" spans="1:4">
      <c r="A1301" s="61" t="str">
        <f t="shared" si="20"/>
        <v>not_yet</v>
      </c>
      <c r="B1301" s="1" t="str">
        <v>Not yet</v>
      </c>
      <c r="C1301" s="113" t="str">
        <f>VLOOKUP('Master_WMS (Linh)'!B1301,'wms-app (backup)'!$A:$F,5,0)</f>
        <v>Chưa</v>
      </c>
      <c r="D1301" s="113" t="str">
        <f>VLOOKUP('Master_WMS (Linh)'!B1301,'wms-app (backup)'!$A:$F,6,0)</f>
        <v>Not yet</v>
      </c>
    </row>
    <row r="1302" ht="15.75" spans="1:4">
      <c r="A1302" s="61" t="str">
        <f t="shared" si="20"/>
        <v>so</v>
      </c>
      <c r="B1302" s="1" t="str">
        <v>SO</v>
      </c>
      <c r="C1302" s="113" t="str">
        <f>VLOOKUP('Master_WMS (Linh)'!B1302,'wms-app (backup)'!$A:$F,5,0)</f>
        <v>SO</v>
      </c>
      <c r="D1302" s="113" t="str">
        <f>VLOOKUP('Master_WMS (Linh)'!B1302,'wms-app (backup)'!$A:$F,6,0)</f>
        <v>SO</v>
      </c>
    </row>
    <row r="1303" ht="15.75" spans="1:4">
      <c r="A1303" s="61" t="str">
        <f t="shared" si="20"/>
        <v>product_return_request_ticket</v>
      </c>
      <c r="B1303" s="1" t="str">
        <v>Product return request ticket</v>
      </c>
      <c r="C1303" s="113" t="str">
        <f>VLOOKUP('Master_WMS (Linh)'!B1303,'wms-app (backup)'!$A:$F,5,0)</f>
        <v>PYCTH</v>
      </c>
      <c r="D1303" s="113" t="str">
        <f>VLOOKUP('Master_WMS (Linh)'!B1303,'wms-app (backup)'!$A:$F,6,0)</f>
        <v>Product return request ticket</v>
      </c>
    </row>
    <row r="1304" ht="15.75" spans="1:4">
      <c r="A1304" s="61" t="str">
        <f t="shared" si="20"/>
        <v>type</v>
      </c>
      <c r="B1304" s="1" t="str">
        <v>Type</v>
      </c>
      <c r="C1304" s="113" t="str">
        <f>VLOOKUP('Master_WMS (Linh)'!B1304,'wms-app (backup)'!$A:$F,5,0)</f>
        <v>Loại</v>
      </c>
      <c r="D1304" s="113" t="str">
        <f>VLOOKUP('Master_WMS (Linh)'!B1304,'wms-app (backup)'!$A:$F,6,0)</f>
        <v>Type</v>
      </c>
    </row>
    <row r="1305" ht="15.75" spans="1:4">
      <c r="A1305" s="61" t="str">
        <f t="shared" si="20"/>
        <v>the_recall_list</v>
      </c>
      <c r="B1305" s="1" t="str">
        <v>The recall list</v>
      </c>
      <c r="C1305" s="113" t="str">
        <f>VLOOKUP('Master_WMS (Linh)'!B1305,'wms-app (backup)'!$A:$F,5,0)</f>
        <v>Danh sách phiếu thu hồi</v>
      </c>
      <c r="D1305" s="113" t="str">
        <f>VLOOKUP('Master_WMS (Linh)'!B1305,'wms-app (backup)'!$A:$F,6,0)</f>
        <v>The recall list</v>
      </c>
    </row>
    <row r="1306" ht="15.75" spans="1:4">
      <c r="A1306" s="61" t="str">
        <f t="shared" si="20"/>
        <v>recall_ticket_code</v>
      </c>
      <c r="B1306" s="1" t="str">
        <v>Recall ticket code</v>
      </c>
      <c r="C1306" s="113" t="str">
        <f>VLOOKUP('Master_WMS (Linh)'!B1306,'wms-app (backup)'!$A:$F,5,0)</f>
        <v>Mã phiếu thu hồi</v>
      </c>
      <c r="D1306" s="113" t="str">
        <f>VLOOKUP('Master_WMS (Linh)'!B1306,'wms-app (backup)'!$A:$F,6,0)</f>
        <v>Recall ticket code</v>
      </c>
    </row>
    <row r="1307" ht="15.75" spans="1:4">
      <c r="A1307" s="61" t="str">
        <f t="shared" si="20"/>
        <v>product_return_ticket_code</v>
      </c>
      <c r="B1307" s="1" t="str">
        <v>Product return ticket code</v>
      </c>
      <c r="C1307" s="113" t="str">
        <f>VLOOKUP('Master_WMS (Linh)'!B1307,'wms-app (backup)'!$A:$F,5,0)</f>
        <v>Mã phiếu trả hàng (PTH)</v>
      </c>
      <c r="D1307" s="113" t="str">
        <f>VLOOKUP('Master_WMS (Linh)'!B1307,'wms-app (backup)'!$A:$F,6,0)</f>
        <v>Product return ticket code</v>
      </c>
    </row>
    <row r="1308" ht="15.75" spans="1:4">
      <c r="A1308" s="61" t="str">
        <f t="shared" si="20"/>
        <v>product_return_request_ticket_code</v>
      </c>
      <c r="B1308" s="1" t="str">
        <v>Product return request ticket code</v>
      </c>
      <c r="C1308" s="113" t="str">
        <f>VLOOKUP('Master_WMS (Linh)'!B1308,'wms-app (backup)'!$A:$F,5,0)</f>
        <v>Mã phiếu yêu cầu trả hàng (YCTH)</v>
      </c>
      <c r="D1308" s="113" t="str">
        <f>VLOOKUP('Master_WMS (Linh)'!B1308,'wms-app (backup)'!$A:$F,6,0)</f>
        <v>Product return request ticket code</v>
      </c>
    </row>
    <row r="1309" ht="15.75" spans="1:4">
      <c r="A1309" s="61" t="str">
        <f t="shared" si="20"/>
        <v>start_checking_the_recalled_products</v>
      </c>
      <c r="B1309" s="1" t="str">
        <v>Start checking the recalled products</v>
      </c>
      <c r="C1309" s="113" t="str">
        <f>VLOOKUP('Master_WMS (Linh)'!B1309,'wms-app (backup)'!$A:$F,5,0)</f>
        <v>Bắt đầu kiểm tra hàng thu hồi</v>
      </c>
      <c r="D1309" s="113" t="str">
        <f>VLOOKUP('Master_WMS (Linh)'!B1309,'wms-app (backup)'!$A:$F,6,0)</f>
        <v>Start checking the recalled products</v>
      </c>
    </row>
    <row r="1310" ht="15.75" spans="1:4">
      <c r="A1310" s="61" t="str">
        <f t="shared" si="20"/>
        <v>check_the_products</v>
      </c>
      <c r="B1310" s="1" t="str">
        <v>Check the products</v>
      </c>
      <c r="C1310" s="113" t="str">
        <f>VLOOKUP('Master_WMS (Linh)'!B1310,'wms-app (backup)'!$A:$F,5,0)</f>
        <v>Kiểm hàng</v>
      </c>
      <c r="D1310" s="113" t="str">
        <f>VLOOKUP('Master_WMS (Linh)'!B1310,'wms-app (backup)'!$A:$F,6,0)</f>
        <v>Check the products</v>
      </c>
    </row>
    <row r="1311" ht="15.75" spans="1:4">
      <c r="A1311" s="61" t="str">
        <f t="shared" si="20"/>
        <v>please_select_the_item_type_to_create_a_recall_card</v>
      </c>
      <c r="B1311" s="1" t="str">
        <v>Please select the item type to create a recall card</v>
      </c>
      <c r="C1311" s="113" t="str">
        <f>VLOOKUP('Master_WMS (Linh)'!B1311,'wms-app (backup)'!$A:$F,5,0)</f>
        <v>Vui lòng chọn loại hàng để tạo phiếu thu hồi</v>
      </c>
      <c r="D1311" s="113" t="str">
        <f>VLOOKUP('Master_WMS (Linh)'!B1311,'wms-app (backup)'!$A:$F,6,0)</f>
        <v>Please select the item type to create a recall card</v>
      </c>
    </row>
    <row r="1312" ht="15.75" spans="1:4">
      <c r="A1312" s="61" t="str">
        <f t="shared" si="20"/>
        <v>select_return_type</v>
      </c>
      <c r="B1312" s="1" t="str">
        <v>Select return type</v>
      </c>
      <c r="C1312" s="113" t="str">
        <f>VLOOKUP('Master_WMS (Linh)'!B1312,'wms-app (backup)'!$A:$F,5,0)</f>
        <v>Chọn loại trả hàng</v>
      </c>
      <c r="D1312" s="113" t="str">
        <f>VLOOKUP('Master_WMS (Linh)'!B1312,'wms-app (backup)'!$A:$F,6,0)</f>
        <v>Select return type</v>
      </c>
    </row>
    <row r="1313" ht="15.75" spans="1:4">
      <c r="A1313" s="61" t="str">
        <f t="shared" si="20"/>
        <v>return_ticket_list</v>
      </c>
      <c r="B1313" s="1" t="str">
        <v>Return ticket list</v>
      </c>
      <c r="C1313" s="113" t="str">
        <f>VLOOKUP('Master_WMS (Linh)'!B1313,'wms-app (backup)'!$A:$F,5,0)</f>
        <v>Danh sách phiếu trả hàng</v>
      </c>
      <c r="D1313" s="113" t="str">
        <f>VLOOKUP('Master_WMS (Linh)'!B1313,'wms-app (backup)'!$A:$F,6,0)</f>
        <v>Return ticket list</v>
      </c>
    </row>
    <row r="1314" ht="15.75" spans="1:4">
      <c r="A1314" s="61" t="str">
        <f t="shared" si="20"/>
        <v>lot_information_in_qr_code_is_incorrect</v>
      </c>
      <c r="B1314" s="1" t="str">
        <v>Lot information in QR code is incorrect</v>
      </c>
      <c r="C1314" s="113" t="str">
        <f>VLOOKUP('Master_WMS (Linh)'!B1314,'wms-app (backup)'!$A:$F,5,0)</f>
        <v>Thông tin Lô trong QR không đúng</v>
      </c>
      <c r="D1314" s="113" t="str">
        <f>VLOOKUP('Master_WMS (Linh)'!B1314,'wms-app (backup)'!$A:$F,6,0)</f>
        <v>Lot information in QR code is incorrect</v>
      </c>
    </row>
    <row r="1315" ht="15.75" spans="1:4">
      <c r="A1315" s="61" t="str">
        <f t="shared" si="20"/>
        <v>exp_information_in_qr_code_is_incorrect</v>
      </c>
      <c r="B1315" s="1" t="str">
        <v>Exp information in QR code is incorrect</v>
      </c>
      <c r="C1315" s="113" t="str">
        <f>VLOOKUP('Master_WMS (Linh)'!B1315,'wms-app (backup)'!$A:$F,5,0)</f>
        <v>Thông tin HSD trong QR không đúng.</v>
      </c>
      <c r="D1315" s="113" t="str">
        <f>VLOOKUP('Master_WMS (Linh)'!B1315,'wms-app (backup)'!$A:$F,6,0)</f>
        <v>Exp information in QR code is incorrect</v>
      </c>
    </row>
    <row r="1316" ht="15.75" spans="1:4">
      <c r="A1316" s="61" t="str">
        <f t="shared" si="20"/>
        <v>could_not_found_the_seller_code_of_the_product_{productname}</v>
      </c>
      <c r="B1316" s="1" t="str">
        <v>Could not found the seller code of the product {productName}</v>
      </c>
      <c r="C1316" s="113" t="str">
        <f>VLOOKUP('Master_WMS (Linh)'!B1316,'wms-app (backup)'!$A:$F,5,0)</f>
        <v>Không tìm thấy seller code của sản phẩm ${matchProduct.name}</v>
      </c>
      <c r="D1316" s="113" t="str">
        <f>VLOOKUP('Master_WMS (Linh)'!B1316,'wms-app (backup)'!$A:$F,6,0)</f>
        <v>Could not found the seller code of the product {productName}</v>
      </c>
    </row>
    <row r="1317" ht="15.75" spans="1:4">
      <c r="A1317" s="61" t="str">
        <f t="shared" si="20"/>
        <v>product_information_not_found_from_qr_code</v>
      </c>
      <c r="B1317" s="1" t="str">
        <v>Product Information not found from QR code</v>
      </c>
      <c r="C1317" s="113" t="str">
        <f>VLOOKUP('Master_WMS (Linh)'!B1317,'wms-app (backup)'!$A:$F,5,0)</f>
        <v>Không tìm thấy thông tin sản phẩm từ mã QR</v>
      </c>
      <c r="D1317" s="113" t="str">
        <f>VLOOKUP('Master_WMS (Linh)'!B1317,'wms-app (backup)'!$A:$F,6,0)</f>
        <v>Product Information not found from QR code</v>
      </c>
    </row>
    <row r="1318" ht="15.75" spans="1:4">
      <c r="A1318" s="61" t="str">
        <f t="shared" si="20"/>
        <v>please_select_lost_return_type_to_scan_the_product</v>
      </c>
      <c r="B1318" s="1" t="str">
        <v>Please select lost return type to scan the product</v>
      </c>
      <c r="C1318" s="113" t="str">
        <f>VLOOKUP('Master_WMS (Linh)'!B1318,'wms-app (backup)'!$A:$F,5,0)</f>
        <v>Vui lòng chọn loại trả hàng thất lạc để quét sản phẩm</v>
      </c>
      <c r="D1318" s="113" t="str">
        <f>VLOOKUP('Master_WMS (Linh)'!B1318,'wms-app (backup)'!$A:$F,6,0)</f>
        <v>Please select lost return type to scan the product</v>
      </c>
    </row>
    <row r="1319" ht="15.75" spans="1:4">
      <c r="A1319" s="61" t="str">
        <f t="shared" si="20"/>
        <v>product_information_is_not_in_the_ticket_or_the_product_has_been_scanned_enough</v>
      </c>
      <c r="B1319" s="1" t="str">
        <v>Product information is not in the ticket or the product has been scanned enough</v>
      </c>
      <c r="C1319" s="113" t="str">
        <f>VLOOKUP('Master_WMS (Linh)'!B1319,'wms-app (backup)'!$A:$F,5,0)</f>
        <v>Thông tin sản phẩm không có trong phiếu hoặc sản phẩm đã quét đủ</v>
      </c>
      <c r="D1319" s="113" t="str">
        <f>VLOOKUP('Master_WMS (Linh)'!B1319,'wms-app (backup)'!$A:$F,6,0)</f>
        <v>Product information is not in the ticket or the product has been scanned enough</v>
      </c>
    </row>
    <row r="1320" ht="15.75" spans="1:4">
      <c r="A1320" s="61" t="str">
        <f t="shared" si="20"/>
        <v>unable_to_get_scanned_product_information</v>
      </c>
      <c r="B1320" s="1" t="str">
        <v>Unable to get scanned product information</v>
      </c>
      <c r="C1320" s="113" t="str">
        <f>VLOOKUP('Master_WMS (Linh)'!B1320,'wms-app (backup)'!$A:$F,5,0)</f>
        <v>Không thể lấy không tin sản phẩm vừa quét</v>
      </c>
      <c r="D1320" s="113" t="str">
        <f>VLOOKUP('Master_WMS (Linh)'!B1320,'wms-app (backup)'!$A:$F,6,0)</f>
        <v>Unable to get scanned product information</v>
      </c>
    </row>
    <row r="1321" ht="15.75" spans="1:4">
      <c r="A1321" s="61" t="str">
        <f t="shared" si="20"/>
        <v>the_qr_code_information_is_not_correct!</v>
      </c>
      <c r="B1321" s="1" t="str">
        <v>The QR code information is not correct!</v>
      </c>
      <c r="C1321" s="113" t="str">
        <f>VLOOKUP('Master_WMS (Linh)'!B1321,'wms-app (backup)'!$A:$F,5,0)</f>
        <v>Thông tin mã QR không đúng!</v>
      </c>
      <c r="D1321" s="113" t="str">
        <f>VLOOKUP('Master_WMS (Linh)'!B1321,'wms-app (backup)'!$A:$F,6,0)</f>
        <v>The QR code information is not correct!</v>
      </c>
    </row>
    <row r="1322" ht="15.75" spans="1:4">
      <c r="A1322" s="61" t="str">
        <f t="shared" si="20"/>
        <v>received_{currentskuscanned.name}_successfully!</v>
      </c>
      <c r="B1322" s="1" t="str">
        <v>Received {currentSKUScanned.name} successfully!</v>
      </c>
      <c r="C1322" s="113" t="str">
        <f>VLOOKUP('Master_WMS (Linh)'!B1322,'wms-app (backup)'!$A:$F,5,0)</f>
        <v>Đã nhận ${currentSKUScanned.name} thành công!</v>
      </c>
      <c r="D1322" s="113" t="str">
        <f>VLOOKUP('Master_WMS (Linh)'!B1322,'wms-app (backup)'!$A:$F,6,0)</f>
        <v>Received {currentSKUScanned.name} successfully!</v>
      </c>
    </row>
    <row r="1323" ht="15.75" spans="1:4">
      <c r="A1323" s="61" t="str">
        <f t="shared" si="20"/>
        <v>lot/exp_information_is_not_included_in_outbound_product_information</v>
      </c>
      <c r="B1323" s="1" t="str">
        <v>Lot/Exp information is not included in outbound product information</v>
      </c>
      <c r="C1323" s="113" t="str">
        <f>VLOOKUP('Master_WMS (Linh)'!B1323,'wms-app (backup)'!$A:$F,5,0)</f>
        <v>Thông tin Lô/HSD không nằm trong thông tin sản phẩm xuất kho</v>
      </c>
      <c r="D1323" s="113" t="str">
        <f>VLOOKUP('Master_WMS (Linh)'!B1323,'wms-app (backup)'!$A:$F,6,0)</f>
        <v>Lot/Exp information is not included in outbound product information</v>
      </c>
    </row>
    <row r="1324" ht="31.5" spans="1:4">
      <c r="A1324" s="61" t="str">
        <f t="shared" si="20"/>
        <v>do_you_want_to_receive_the_scanned_recall_product_{currentskuscanned.name}_?</v>
      </c>
      <c r="B1324" s="1" t="str">
        <v>Do you want to receive the scanned recall product {currentSKUScanned.name} ?</v>
      </c>
      <c r="C1324" s="113" t="str">
        <f>VLOOKUP('Master_WMS (Linh)'!B1324,'wms-app (backup)'!$A:$F,5,0)</f>
        <v>Bạn muốn nhập thu hồi với sản phẩm {currentSKUScanned.name}
                &amp;nbsp; vừa quét?</v>
      </c>
      <c r="D1324" s="113" t="str">
        <f>VLOOKUP('Master_WMS (Linh)'!B1324,'wms-app (backup)'!$A:$F,6,0)</f>
        <v>Do you want to receive the scanned recall product {currentSKUScanned.name} ?</v>
      </c>
    </row>
    <row r="1325" ht="15.75" spans="1:4">
      <c r="A1325" s="61" t="str">
        <f t="shared" si="20"/>
        <v>outbound_lot/exp_information:</v>
      </c>
      <c r="B1325" s="1" t="str">
        <v>Outbound Lot/Exp information: </v>
      </c>
      <c r="C1325" s="113" t="str">
        <f>VLOOKUP('Master_WMS (Linh)'!B1325,'wms-app (backup)'!$A:$F,5,0)</f>
        <v>Thông tin Lô/HSD đã xuất kho:</v>
      </c>
      <c r="D1325" s="113" t="str">
        <f>VLOOKUP('Master_WMS (Linh)'!B1325,'wms-app (backup)'!$A:$F,6,0)</f>
        <v>Outbound Lot/Exp information: </v>
      </c>
    </row>
    <row r="1326" ht="15.75" spans="1:4">
      <c r="A1326" s="61" t="str">
        <f t="shared" si="20"/>
        <v>scanned_lot/exp_information:</v>
      </c>
      <c r="B1326" s="1" t="str">
        <v>Scanned Lot/Exp information:</v>
      </c>
      <c r="C1326" s="113" t="str">
        <f>VLOOKUP('Master_WMS (Linh)'!B1326,'wms-app (backup)'!$A:$F,5,0)</f>
        <v>Thông tin Lô/HSD vừa quét:</v>
      </c>
      <c r="D1326" s="113" t="str">
        <f>VLOOKUP('Master_WMS (Linh)'!B1326,'wms-app (backup)'!$A:$F,6,0)</f>
        <v>Scanned Lot/Exp information:</v>
      </c>
    </row>
    <row r="1327" ht="15.75" spans="1:4">
      <c r="A1327" s="61" t="str">
        <f t="shared" si="20"/>
        <v>unable_to_get_scanned_product_information!</v>
      </c>
      <c r="B1327" s="1" t="str">
        <v>Unable to get scanned product information!</v>
      </c>
      <c r="C1327" s="113" t="str">
        <f>VLOOKUP('Master_WMS (Linh)'!B1327,'wms-app (backup)'!$A:$F,5,0)</f>
        <v>Lấy thông tin sản phẩm vừa quét thất bại!</v>
      </c>
      <c r="D1327" s="113" t="str">
        <f>VLOOKUP('Master_WMS (Linh)'!B1327,'wms-app (backup)'!$A:$F,6,0)</f>
        <v>Unable to get scanned product information!</v>
      </c>
    </row>
    <row r="1328" ht="15.75" spans="1:4">
      <c r="A1328" s="61" t="str">
        <f t="shared" si="20"/>
        <v>complete_recall_ticket_{ticket.code}_successfully!</v>
      </c>
      <c r="B1328" s="1" t="str">
        <v>Complete recall ticket {ticket.code} successfully!</v>
      </c>
      <c r="C1328" s="113" t="str">
        <f>VLOOKUP('Master_WMS (Linh)'!B1328,'wms-app (backup)'!$A:$F,5,0)</f>
        <v>Hoàn thành phiếu thu hồi ${ticket.code} thành công!</v>
      </c>
      <c r="D1328" s="113" t="str">
        <f>VLOOKUP('Master_WMS (Linh)'!B1328,'wms-app (backup)'!$A:$F,6,0)</f>
        <v>Complete recall ticket {ticket.code} successfully!</v>
      </c>
    </row>
    <row r="1329" ht="15.75" spans="1:4">
      <c r="A1329" s="61" t="str">
        <f t="shared" si="20"/>
        <v>an_error_occurred_when_completing_the_recall_ticket_{ticket.code}</v>
      </c>
      <c r="B1329" s="1" t="str">
        <v>An error occurred when completing the recall ticket {ticket.code}</v>
      </c>
      <c r="C1329" s="113" t="str">
        <f>VLOOKUP('Master_WMS (Linh)'!B1329,'wms-app (backup)'!$A:$F,5,0)</f>
        <v>Đã có lỗi lúc hoàn thành phiếu thu hồi ${ticket.code}</v>
      </c>
      <c r="D1329" s="113" t="str">
        <f>VLOOKUP('Master_WMS (Linh)'!B1329,'wms-app (backup)'!$A:$F,6,0)</f>
        <v>An error occurred when completing the recall ticket {ticket.code}</v>
      </c>
    </row>
    <row r="1330" ht="15.75" spans="1:4">
      <c r="A1330" s="61" t="str">
        <f t="shared" si="20"/>
        <v>basket_code_must_not_be_empty!</v>
      </c>
      <c r="B1330" s="1" t="str">
        <v>Basket code must not be empty!</v>
      </c>
      <c r="C1330" s="113" t="str">
        <f>VLOOKUP('Master_WMS (Linh)'!B1330,'wms-app (backup)'!$A:$F,5,0)</f>
        <v>Mã rổ không được để trống!</v>
      </c>
      <c r="D1330" s="113" t="str">
        <f>VLOOKUP('Master_WMS (Linh)'!B1330,'wms-app (backup)'!$A:$F,6,0)</f>
        <v>Basket code must not be empty!</v>
      </c>
    </row>
    <row r="1331" ht="15.75" spans="1:4">
      <c r="A1331" s="61" t="str">
        <f t="shared" si="20"/>
        <v>create_put_ticket_successfully</v>
      </c>
      <c r="B1331" s="1" t="str">
        <v>Create PUT ticket successfully</v>
      </c>
      <c r="C1331" s="113" t="str">
        <f>VLOOKUP('Master_WMS (Linh)'!B1331,'wms-app (backup)'!$A:$F,5,0)</f>
        <v>Tạo phiếu PUT thành công</v>
      </c>
      <c r="D1331" s="113" t="str">
        <f>VLOOKUP('Master_WMS (Linh)'!B1331,'wms-app (backup)'!$A:$F,6,0)</f>
        <v>Create PUT ticket successfully</v>
      </c>
    </row>
    <row r="1332" ht="31.5" spans="1:4">
      <c r="A1332" s="61" t="str">
        <f t="shared" si="20"/>
        <v>not_receive_enough_return_packages._returned_packages:_{{value}}_package(s)._received_packages:_{value1}_package(s).</v>
      </c>
      <c r="B1332" s="1" t="str">
        <v>Not receive enough return packages. Returned packages: {{value}} package(s). Received packages: {value1} package(s).</v>
      </c>
      <c r="C1332" s="113" t="str">
        <f>VLOOKUP('Master_WMS (Linh)'!B1332,'wms-app (backup)'!$A:$F,5,0)</f>
        <v>Chưa nhận đủ kiện trả về. Số kiện yêu cầu trả về: {{value}} kiện. Số kiện đã nhận: ${{value2}} kiện.</v>
      </c>
      <c r="D1332" s="113" t="str">
        <f>VLOOKUP('Master_WMS (Linh)'!B1332,'wms-app (backup)'!$A:$F,6,0)</f>
        <v>Not receive enough return packages. Returned packages: {{value}} package(s). Received packages: {value1} package(s).</v>
      </c>
    </row>
    <row r="1333" ht="15.75" spans="1:4">
      <c r="A1333" s="61" t="str">
        <f t="shared" si="20"/>
        <v>complete_the_recall</v>
      </c>
      <c r="B1333" s="1" t="str">
        <v>Complete the recall</v>
      </c>
      <c r="C1333" s="113" t="str">
        <f>VLOOKUP('Master_WMS (Linh)'!B1333,'wms-app (backup)'!$A:$F,5,0)</f>
        <v>Kết thúc thu hồi</v>
      </c>
      <c r="D1333" s="113" t="str">
        <f>VLOOKUP('Master_WMS (Linh)'!B1333,'wms-app (backup)'!$A:$F,6,0)</f>
        <v>Complete the recall</v>
      </c>
    </row>
    <row r="1334" ht="15.75" spans="1:4">
      <c r="A1334" s="61" t="str">
        <f t="shared" si="20"/>
        <v>you_have_{{value}}_ticket(s)_that_unchecked_yet</v>
      </c>
      <c r="B1334" s="1" t="str">
        <v>You have {{value}} ticket(s) that unchecked yet</v>
      </c>
      <c r="C1334" s="113" t="str">
        <f>VLOOKUP('Master_WMS (Linh)'!B1334,'wms-app (backup)'!$A:$F,5,0)</f>
        <v>Bạn còn {{value}} phiếu chưa kiểm</v>
      </c>
      <c r="D1334" s="113" t="str">
        <f>VLOOKUP('Master_WMS (Linh)'!B1334,'wms-app (backup)'!$A:$F,6,0)</f>
        <v>You have {{value}} ticket(s) that unchecked yet</v>
      </c>
    </row>
    <row r="1335" ht="15.75" spans="1:4">
      <c r="A1335" s="61" t="str">
        <f t="shared" si="20"/>
        <v>unchecked_ticket</v>
      </c>
      <c r="B1335" s="1" t="str">
        <v>Unchecked ticket</v>
      </c>
      <c r="C1335" s="113" t="str">
        <f>VLOOKUP('Master_WMS (Linh)'!B1335,'wms-app (backup)'!$A:$F,5,0)</f>
        <v>Phiếu chưa kiểm</v>
      </c>
      <c r="D1335" s="113" t="str">
        <f>VLOOKUP('Master_WMS (Linh)'!B1335,'wms-app (backup)'!$A:$F,6,0)</f>
        <v>Unchecked ticket</v>
      </c>
    </row>
    <row r="1336" ht="15.75" spans="1:4">
      <c r="A1336" s="61" t="str">
        <f t="shared" si="20"/>
        <v>unchecked_ticket_will_be_cancelled_after_ending_the_recall</v>
      </c>
      <c r="B1336" s="1" t="str">
        <v>Unchecked ticket will be Cancelled after ending the recall</v>
      </c>
      <c r="C1336" s="113" t="str">
        <f>VLOOKUP('Master_WMS (Linh)'!B1336,'wms-app (backup)'!$A:$F,5,0)</f>
        <v>Phiếu chưa kiểm sẽ bị HỦY sau khi kết thúc</v>
      </c>
      <c r="D1336" s="113" t="str">
        <f>VLOOKUP('Master_WMS (Linh)'!B1336,'wms-app (backup)'!$A:$F,6,0)</f>
        <v>Unchecked ticket will be Cancelled after ending the recall</v>
      </c>
    </row>
    <row r="1337" ht="15.75" spans="1:4">
      <c r="A1337" s="61" t="str">
        <f t="shared" si="20"/>
        <v>are_you_sure_you_want_to_finish_the_recall_for_this_order?</v>
      </c>
      <c r="B1337" s="1" t="str">
        <v>Are you sure you want to finish the recall for this order?</v>
      </c>
      <c r="C1337" s="113" t="str">
        <f>VLOOKUP('Master_WMS (Linh)'!B1337,'wms-app (backup)'!$A:$F,5,0)</f>
        <v>Bạn có chắc chắn muốn kết thúc thu hồi từ đơn hàng này?</v>
      </c>
      <c r="D1337" s="113" t="str">
        <f>VLOOKUP('Master_WMS (Linh)'!B1337,'wms-app (backup)'!$A:$F,6,0)</f>
        <v>Are you sure you want to finish the recall for this order?</v>
      </c>
    </row>
    <row r="1338" ht="15.75" spans="1:4">
      <c r="A1338" s="61" t="str">
        <f t="shared" si="20"/>
        <v>after_this,_you_will_not_able_to_create_recall_ticket_for_this_order</v>
      </c>
      <c r="B1338" s="1" t="str">
        <v>After this, you will not able to create recall ticket for this order</v>
      </c>
      <c r="C1338" s="113" t="str">
        <f>VLOOKUP('Master_WMS (Linh)'!B1338,'wms-app (backup)'!$A:$F,5,0)</f>
        <v>Sau khi thực hiện thì sẽ không tạo phiếu thu hồi từ đơn hàng này nữa</v>
      </c>
      <c r="D1338" s="113" t="str">
        <f>VLOOKUP('Master_WMS (Linh)'!B1338,'wms-app (backup)'!$A:$F,6,0)</f>
        <v>After this, you will not able to create recall ticket for this order</v>
      </c>
    </row>
    <row r="1339" ht="15.75" spans="1:4">
      <c r="A1339" s="61" t="str">
        <f t="shared" si="20"/>
        <v>complete_the_recall_of_{ticket.so}_-_{ticket?refcode}_successfully!</v>
      </c>
      <c r="B1339" s="1" t="str">
        <v>Complete the recall of {ticket.so} - {ticket?refCode} successfully!</v>
      </c>
      <c r="C1339" s="113" t="str">
        <f>VLOOKUP('Master_WMS (Linh)'!B1339,'wms-app (backup)'!$A:$F,5,0)</f>
        <v>Kết thúc thu hồi cho ${ticket.so} - ${ticket?.refCode} thành công!</v>
      </c>
      <c r="D1339" s="113" t="str">
        <f>VLOOKUP('Master_WMS (Linh)'!B1339,'wms-app (backup)'!$A:$F,6,0)</f>
        <v>Complete the recall of {ticket.so} - {ticket?refCode} successfully!</v>
      </c>
    </row>
    <row r="1340" ht="15.75" spans="1:4">
      <c r="A1340" s="61" t="str">
        <f t="shared" si="20"/>
        <v>check_the_recall_ticket</v>
      </c>
      <c r="B1340" s="1" t="str">
        <v>Check the recall ticket</v>
      </c>
      <c r="C1340" s="113" t="str">
        <f>VLOOKUP('Master_WMS (Linh)'!B1340,'wms-app (backup)'!$A:$F,5,0)</f>
        <v>Kiểm phiếu thu hồi</v>
      </c>
      <c r="D1340" s="113" t="str">
        <f>VLOOKUP('Master_WMS (Linh)'!B1340,'wms-app (backup)'!$A:$F,6,0)</f>
        <v>Check the recall ticket</v>
      </c>
    </row>
    <row r="1341" ht="15.75" spans="1:4">
      <c r="A1341" s="61" t="str">
        <f t="shared" si="20"/>
        <v>ticket_checking_information</v>
      </c>
      <c r="B1341" s="1" t="str">
        <v>Ticket checking information</v>
      </c>
      <c r="C1341" s="113" t="str">
        <f>VLOOKUP('Master_WMS (Linh)'!B1341,'wms-app (backup)'!$A:$F,5,0)</f>
        <v>Thông tin kiểm Phiếu</v>
      </c>
      <c r="D1341" s="113" t="str">
        <f>VLOOKUP('Master_WMS (Linh)'!B1341,'wms-app (backup)'!$A:$F,6,0)</f>
        <v>Ticket checking information</v>
      </c>
    </row>
    <row r="1342" ht="15.75" spans="1:4">
      <c r="A1342" s="61" t="str">
        <f t="shared" si="20"/>
        <v>reset_the_ticket</v>
      </c>
      <c r="B1342" s="1" t="str">
        <v>Reset the ticket</v>
      </c>
      <c r="C1342" s="113" t="str">
        <f>VLOOKUP('Master_WMS (Linh)'!B1342,'wms-app (backup)'!$A:$F,5,0)</f>
        <v>Làm mới phiếu</v>
      </c>
      <c r="D1342" s="113" t="str">
        <f>VLOOKUP('Master_WMS (Linh)'!B1342,'wms-app (backup)'!$A:$F,6,0)</f>
        <v>Reset the ticket</v>
      </c>
    </row>
    <row r="1343" ht="15.75" spans="1:4">
      <c r="A1343" s="61" t="str">
        <f t="shared" si="20"/>
        <v>please_scan_or_input_product_quantity_received_to_finish_the_recall_ticket</v>
      </c>
      <c r="B1343" s="1" t="str">
        <v>Please scan or input product quantity received to finish the recall ticket</v>
      </c>
      <c r="C1343" s="113" t="str">
        <f>VLOOKUP('Master_WMS (Linh)'!B1343,'wms-app (backup)'!$A:$F,5,0)</f>
        <v>Vui lòng quét hoặc nhập số lượng sản phẩm đã nhập trước khi hoàn thành phiếu thu hồi</v>
      </c>
      <c r="D1343" s="113" t="str">
        <f>VLOOKUP('Master_WMS (Linh)'!B1343,'wms-app (backup)'!$A:$F,6,0)</f>
        <v>Please scan or input product quantity received to finish the recall ticket</v>
      </c>
    </row>
    <row r="1344" ht="15.75" spans="1:4">
      <c r="A1344" s="61" t="str">
        <f t="shared" si="20"/>
        <v>complete_checking</v>
      </c>
      <c r="B1344" s="1" t="str">
        <v>Complete checking</v>
      </c>
      <c r="C1344" s="113" t="str">
        <f>VLOOKUP('Master_WMS (Linh)'!B1344,'wms-app (backup)'!$A:$F,5,0)</f>
        <v>Hoàn thành kiểm</v>
      </c>
      <c r="D1344" s="113" t="str">
        <f>VLOOKUP('Master_WMS (Linh)'!B1344,'wms-app (backup)'!$A:$F,6,0)</f>
        <v>Complete checking</v>
      </c>
    </row>
    <row r="1345" ht="15.75" spans="1:4">
      <c r="A1345" s="61" t="str">
        <f t="shared" si="20"/>
        <v>receive_date</v>
      </c>
      <c r="B1345" s="1" t="str">
        <v>Receive date</v>
      </c>
      <c r="C1345" s="113" t="str">
        <f>VLOOKUP('Master_WMS (Linh)'!B1345,'wms-app (backup)'!$A:$F,5,0)</f>
        <v>Ngày nhập</v>
      </c>
      <c r="D1345" s="113" t="str">
        <f>VLOOKUP('Master_WMS (Linh)'!B1345,'wms-app (backup)'!$A:$F,6,0)</f>
        <v>Receive date</v>
      </c>
    </row>
    <row r="1346" ht="15.75" spans="1:4">
      <c r="A1346" s="61" t="str">
        <f t="shared" ref="A1346:A1409" si="21">LOWER(SUBSTITUTE(TRIM(B1346)," ","_"))</f>
        <v>complete_the_recall_{ticket.so}</v>
      </c>
      <c r="B1346" s="1" t="str">
        <v>Complete the recall {ticket.so}</v>
      </c>
      <c r="C1346" s="113" t="str">
        <f>VLOOKUP('Master_WMS (Linh)'!B1346,'wms-app (backup)'!$A:$F,5,0)</f>
        <v>Hoàn thành thu hồi ${ticket.so}</v>
      </c>
      <c r="D1346" s="113" t="str">
        <f>VLOOKUP('Master_WMS (Linh)'!B1346,'wms-app (backup)'!$A:$F,6,0)</f>
        <v>Complete the recall {ticket.so}</v>
      </c>
    </row>
    <row r="1347" ht="15.75" spans="1:4">
      <c r="A1347" s="61" t="str">
        <f t="shared" si="21"/>
        <v>the_recalled_product_type</v>
      </c>
      <c r="B1347" s="1" t="str">
        <v>The recalled product type</v>
      </c>
      <c r="C1347" s="113" t="str">
        <f>VLOOKUP('Master_WMS (Linh)'!B1347,'wms-app (backup)'!$A:$F,5,0)</f>
        <v>Loại hàng thu hồi</v>
      </c>
      <c r="D1347" s="113" t="str">
        <f>VLOOKUP('Master_WMS (Linh)'!B1347,'wms-app (backup)'!$A:$F,6,0)</f>
        <v>The recalled product type</v>
      </c>
    </row>
    <row r="1348" ht="15.75" spans="1:4">
      <c r="A1348" s="61" t="str">
        <f t="shared" si="21"/>
        <v>product_quantity:</v>
      </c>
      <c r="B1348" s="1" t="str">
        <v>Product quantity:</v>
      </c>
      <c r="C1348" s="113" t="str">
        <f>VLOOKUP('Master_WMS (Linh)'!B1348,'wms-app (backup)'!$A:$F,5,0)</f>
        <v>Số lượng sản phẩm:</v>
      </c>
      <c r="D1348" s="113" t="str">
        <f>VLOOKUP('Master_WMS (Linh)'!B1348,'wms-app (backup)'!$A:$F,6,0)</f>
        <v>Product quantity:</v>
      </c>
    </row>
    <row r="1349" ht="15.75" spans="1:4">
      <c r="A1349" s="61" t="str">
        <f t="shared" si="21"/>
        <v>list_of_recall_tickets_of_the_order</v>
      </c>
      <c r="B1349" s="1" t="str">
        <v>List of recall tickets of the order</v>
      </c>
      <c r="C1349" s="113" t="str">
        <f>VLOOKUP('Master_WMS (Linh)'!B1349,'wms-app (backup)'!$A:$F,5,0)</f>
        <v>Danh sách phiếu thu hồi của đơn</v>
      </c>
      <c r="D1349" s="113" t="str">
        <f>VLOOKUP('Master_WMS (Linh)'!B1349,'wms-app (backup)'!$A:$F,6,0)</f>
        <v>List of recall tickets of the order</v>
      </c>
    </row>
    <row r="1350" ht="15.75" spans="1:4">
      <c r="A1350" s="61" t="str">
        <f t="shared" si="21"/>
        <v>not_yet_created_put_ticket</v>
      </c>
      <c r="B1350" s="1" t="str">
        <v>Not yet created PUT ticket</v>
      </c>
      <c r="C1350" s="113" t="str">
        <f>VLOOKUP('Master_WMS (Linh)'!B1350,'wms-app (backup)'!$A:$F,5,0)</f>
        <v>Chưa tạo phiếu PUT</v>
      </c>
      <c r="D1350" s="113" t="str">
        <f>VLOOKUP('Master_WMS (Linh)'!B1350,'wms-app (backup)'!$A:$F,6,0)</f>
        <v>Not yet created PUT ticket</v>
      </c>
    </row>
    <row r="1351" ht="15.75" spans="1:4">
      <c r="A1351" s="61" t="str">
        <f t="shared" si="21"/>
        <v>check_ticket_{{value}}._list_of_return_request_products_with_type</v>
      </c>
      <c r="B1351" s="1" t="str">
        <v>Check ticket {{value}}. List of return request products with type</v>
      </c>
      <c r="C1351" s="113" t="str">
        <f>VLOOKUP('Master_WMS (Linh)'!B1351,'wms-app (backup)'!$A:$F,5,0)</f>
        <v>Kiểm Phiếu {{value}}. Danh sách sản phẩm yêu cầu trả với loại</v>
      </c>
      <c r="D1351" s="113" t="str">
        <f>VLOOKUP('Master_WMS (Linh)'!B1351,'wms-app (backup)'!$A:$F,6,0)</f>
        <v>Check ticket {{value}}. List of return request products with type</v>
      </c>
    </row>
    <row r="1352" ht="15.75" spans="1:4">
      <c r="A1352" s="61" t="str">
        <f t="shared" si="21"/>
        <v>scan_product_qr_code</v>
      </c>
      <c r="B1352" s="1" t="str">
        <v>Scan product QR code</v>
      </c>
      <c r="C1352" s="113" t="str">
        <f>VLOOKUP('Master_WMS (Linh)'!B1352,'wms-app (backup)'!$A:$F,5,0)</f>
        <v>Quét mã QR sản phẩm</v>
      </c>
      <c r="D1352" s="113" t="str">
        <f>VLOOKUP('Master_WMS (Linh)'!B1352,'wms-app (backup)'!$A:$F,6,0)</f>
        <v>Scan product QR code</v>
      </c>
    </row>
    <row r="1353" ht="15.75" spans="1:4">
      <c r="A1353" s="61" t="str">
        <f t="shared" si="21"/>
        <v>create_put_ticket_for_the_recall_ticket_{{value}}</v>
      </c>
      <c r="B1353" s="1" t="str">
        <v>Create PUT ticket for the recall ticket {{value}}</v>
      </c>
      <c r="C1353" s="113" t="str">
        <f>VLOOKUP('Master_WMS (Linh)'!B1353,'wms-app (backup)'!$A:$F,5,0)</f>
        <v>Tạo phiếu PUT cho phiếu thu hồi ${ticket?.code</v>
      </c>
      <c r="D1353" s="113" t="str">
        <f>VLOOKUP('Master_WMS (Linh)'!B1353,'wms-app (backup)'!$A:$F,6,0)</f>
        <v>Create PUT ticket for the recall ticket {{value}}</v>
      </c>
    </row>
    <row r="1354" ht="15.75" spans="1:4">
      <c r="A1354" s="61" t="str">
        <f t="shared" si="21"/>
        <v>complete_checking_the_recall_ticket_{{value}}</v>
      </c>
      <c r="B1354" s="1" t="str">
        <v>Complete checking the recall ticket {{value}}</v>
      </c>
      <c r="C1354" s="113" t="str">
        <f>VLOOKUP('Master_WMS (Linh)'!B1354,'wms-app (backup)'!$A:$F,5,0)</f>
        <v>Hoàn thành kiểm phiếu thu hồi ${ticket.code</v>
      </c>
      <c r="D1354" s="113" t="str">
        <f>VLOOKUP('Master_WMS (Linh)'!B1354,'wms-app (backup)'!$A:$F,6,0)</f>
        <v>Complete checking the recall ticket {{value}}</v>
      </c>
    </row>
    <row r="1355" ht="15.75" spans="1:4">
      <c r="A1355" s="61" t="str">
        <f t="shared" si="21"/>
        <v>confirm_completing_the_recall_ticket_{{value}}</v>
      </c>
      <c r="B1355" s="1" t="str">
        <v>Confirm completing the recall ticket {{value}}</v>
      </c>
      <c r="C1355" s="113" t="str">
        <f>VLOOKUP('Master_WMS (Linh)'!B1355,'wms-app (backup)'!$A:$F,5,0)</f>
        <v>Xác nhận hoàn thành phiếu thu hồi {ticket?.code</v>
      </c>
      <c r="D1355" s="113" t="str">
        <f>VLOOKUP('Master_WMS (Linh)'!B1355,'wms-app (backup)'!$A:$F,6,0)</f>
        <v>Confirm completing the recall ticket {{value}}</v>
      </c>
    </row>
    <row r="1356" ht="31.5" spans="1:4">
      <c r="A1356" s="61" t="str">
        <f t="shared" si="21"/>
        <v>you_should_create_put_ticket_for_this_recall_ticket_after_completing_it_with_normal/damage_products</v>
      </c>
      <c r="B1356" s="1" t="str">
        <v>You should create PUT ticket for this recall ticket after completing it with normal/Damage products</v>
      </c>
      <c r="C1356" s="113" t="str">
        <f>VLOOKUP('Master_WMS (Linh)'!B1356,'wms-app (backup)'!$A:$F,5,0)</f>
        <v>Sau khi hoàn thành phiếu với hàng bình thường/hư hỏng, bạn nên tạo phiếu PUT cho phiếu thu hồi này</v>
      </c>
      <c r="D1356" s="113" t="str">
        <f>VLOOKUP('Master_WMS (Linh)'!B1356,'wms-app (backup)'!$A:$F,6,0)</f>
        <v>You should create PUT ticket for this recall ticket after completing it with normal/Damage products</v>
      </c>
    </row>
    <row r="1357" ht="15.75" spans="1:4">
      <c r="A1357" s="61" t="str">
        <f t="shared" si="21"/>
        <v>create_put_ticket_for_the_recall_ticket</v>
      </c>
      <c r="B1357" s="1" t="str">
        <v>Create PUT ticket for the recall ticket</v>
      </c>
      <c r="C1357" s="113" t="str">
        <f>VLOOKUP('Master_WMS (Linh)'!B1357,'wms-app (backup)'!$A:$F,5,0)</f>
        <v>Tạo PUT cho phiếu thu hồi</v>
      </c>
      <c r="D1357" s="113" t="str">
        <f>VLOOKUP('Master_WMS (Linh)'!B1357,'wms-app (backup)'!$A:$F,6,0)</f>
        <v>Create PUT ticket for the recall ticket</v>
      </c>
    </row>
    <row r="1358" ht="15.75" spans="1:4">
      <c r="A1358" s="61" t="str">
        <f t="shared" si="21"/>
        <v>please_select_recalled_product_type</v>
      </c>
      <c r="B1358" s="1" t="str">
        <v>Please select recalled product type</v>
      </c>
      <c r="C1358" s="113" t="str">
        <f>VLOOKUP('Master_WMS (Linh)'!B1358,'wms-app (backup)'!$A:$F,5,0)</f>
        <v>Chưa chọn loại thu hồi</v>
      </c>
      <c r="D1358" s="113" t="str">
        <f>VLOOKUP('Master_WMS (Linh)'!B1358,'wms-app (backup)'!$A:$F,6,0)</f>
        <v>Please select recalled product type</v>
      </c>
    </row>
    <row r="1359" ht="15.75" spans="1:4">
      <c r="A1359" s="61" t="str">
        <f t="shared" si="21"/>
        <v>products_in_the_ticket</v>
      </c>
      <c r="B1359" s="1" t="str">
        <v>Products in the ticket</v>
      </c>
      <c r="C1359" s="113" t="str">
        <f>VLOOKUP('Master_WMS (Linh)'!B1359,'wms-app (backup)'!$A:$F,5,0)</f>
        <v>Sản phẩm của Phiếu </v>
      </c>
      <c r="D1359" s="113" t="str">
        <f>VLOOKUP('Master_WMS (Linh)'!B1359,'wms-app (backup)'!$A:$F,6,0)</f>
        <v>Products in the ticket</v>
      </c>
    </row>
    <row r="1360" ht="15.75" spans="1:4">
      <c r="A1360" s="61" t="str">
        <f t="shared" si="21"/>
        <v>the_recall_ticket_information</v>
      </c>
      <c r="B1360" s="1" t="str">
        <v>The recall ticket information</v>
      </c>
      <c r="C1360" s="113" t="str">
        <f>VLOOKUP('Master_WMS (Linh)'!B1360,'wms-app (backup)'!$A:$F,5,0)</f>
        <v>Thông tin phiếu thu hồi</v>
      </c>
      <c r="D1360" s="113" t="str">
        <f>VLOOKUP('Master_WMS (Linh)'!B1360,'wms-app (backup)'!$A:$F,6,0)</f>
        <v>The recall ticket information</v>
      </c>
    </row>
    <row r="1361" ht="15.75" spans="1:4">
      <c r="A1361" s="61" t="str">
        <f t="shared" si="21"/>
        <v>created_enough_put_tickets_for_this_recall_ticket</v>
      </c>
      <c r="B1361" s="1" t="str">
        <v>Created enough PUT tickets for this recall ticket</v>
      </c>
      <c r="C1361" s="113" t="str">
        <f>VLOOKUP('Master_WMS (Linh)'!B1361,'wms-app (backup)'!$A:$F,5,0)</f>
        <v>Đã tạo đủ số phiếu PUT cho phiếu thu hồi này</v>
      </c>
      <c r="D1361" s="113" t="str">
        <f>VLOOKUP('Master_WMS (Linh)'!B1361,'wms-app (backup)'!$A:$F,6,0)</f>
        <v>Created enough PUT tickets for this recall ticket</v>
      </c>
    </row>
    <row r="1362" ht="15.75" spans="1:4">
      <c r="A1362" s="61" t="str">
        <f t="shared" si="21"/>
        <v>unable_to_create_put_ticket._there_are_skus_that_don't_have_zone</v>
      </c>
      <c r="B1362" s="1" t="str">
        <v>Unable to create PUT ticket. There are SKUs that don't have ZONE</v>
      </c>
      <c r="C1362" s="113" t="str">
        <f>VLOOKUP('Master_WMS (Linh)'!B1362,'wms-app (backup)'!$A:$F,5,0)</f>
        <v>Không thể tạo phiếu PUT, có SKU chưa có zone</v>
      </c>
      <c r="D1362" s="113" t="str">
        <f>VLOOKUP('Master_WMS (Linh)'!B1362,'wms-app (backup)'!$A:$F,6,0)</f>
        <v>Unable to create PUT ticket. There are SKUs that don't have ZONE</v>
      </c>
    </row>
    <row r="1363" ht="15.75" spans="1:4">
      <c r="A1363" s="61" t="str">
        <f t="shared" si="21"/>
        <v>unable_to_create_put_ticket._skus_have_locations_that_don't_have_zone:</v>
      </c>
      <c r="B1363" s="1" t="str">
        <v>Unable to create PUT ticket. SKUs have locations that don't have ZONE:</v>
      </c>
      <c r="C1363" s="113" t="str">
        <f>VLOOKUP('Master_WMS (Linh)'!B1363,'wms-app (backup)'!$A:$F,5,0)</f>
        <v>Không thể tạo phiếu PUT, các SKU sau chưa có vị trí thuộc zone:</v>
      </c>
      <c r="D1363" s="113" t="str">
        <f>VLOOKUP('Master_WMS (Linh)'!B1363,'wms-app (backup)'!$A:$F,6,0)</f>
        <v>Unable to create PUT ticket. SKUs have locations that don't have ZONE:</v>
      </c>
    </row>
    <row r="1364" ht="15.75" spans="1:4">
      <c r="A1364" s="61" t="str">
        <f t="shared" si="21"/>
        <v>continue_checking_products</v>
      </c>
      <c r="B1364" s="1" t="str">
        <v>Continue checking products</v>
      </c>
      <c r="C1364" s="113" t="str">
        <f>VLOOKUP('Master_WMS (Linh)'!B1364,'wms-app (backup)'!$A:$F,5,0)</f>
        <v>Tiếp tục kiểm hàng</v>
      </c>
      <c r="D1364" s="113" t="str">
        <f>VLOOKUP('Master_WMS (Linh)'!B1364,'wms-app (backup)'!$A:$F,6,0)</f>
        <v>Continue checking products</v>
      </c>
    </row>
    <row r="1365" ht="15.75" spans="1:4">
      <c r="A1365" s="61" t="str">
        <f t="shared" si="21"/>
        <v>ordered_product_type</v>
      </c>
      <c r="B1365" s="1" t="str">
        <v>Ordered product type</v>
      </c>
      <c r="C1365" s="113" t="str">
        <f>VLOOKUP('Master_WMS (Linh)'!B1365,'wms-app (backup)'!$A:$F,5,0)</f>
        <v>Loại hàng đặt</v>
      </c>
      <c r="D1365" s="113" t="str">
        <f>VLOOKUP('Master_WMS (Linh)'!B1365,'wms-app (backup)'!$A:$F,6,0)</f>
        <v>Ordered product type</v>
      </c>
    </row>
    <row r="1366" ht="15.75" spans="1:4">
      <c r="A1366" s="61" t="str">
        <f t="shared" si="21"/>
        <v>list_of_product_return_request_tickets</v>
      </c>
      <c r="B1366" s="1" t="str">
        <v>List of product return request tickets</v>
      </c>
      <c r="C1366" s="113" t="str">
        <f>VLOOKUP('Master_WMS (Linh)'!B1366,'wms-app (backup)'!$A:$F,5,0)</f>
        <v>Danh sách phiếu yêu cầu trả hàng</v>
      </c>
      <c r="D1366" s="113" t="str">
        <f>VLOOKUP('Master_WMS (Linh)'!B1366,'wms-app (backup)'!$A:$F,6,0)</f>
        <v>List of product return request tickets</v>
      </c>
    </row>
    <row r="1367" ht="15.75" spans="1:4">
      <c r="A1367" s="61" t="str">
        <f t="shared" si="21"/>
        <v>returned_package</v>
      </c>
      <c r="B1367" s="1" t="str">
        <v>Returned package</v>
      </c>
      <c r="C1367" s="113" t="str">
        <f>VLOOKUP('Master_WMS (Linh)'!B1367,'wms-app (backup)'!$A:$F,5,0)</f>
        <v>Kiện khách trả</v>
      </c>
      <c r="D1367" s="113" t="str">
        <f>VLOOKUP('Master_WMS (Linh)'!B1367,'wms-app (backup)'!$A:$F,6,0)</f>
        <v>Returned package</v>
      </c>
    </row>
    <row r="1368" ht="15.75" spans="1:4">
      <c r="A1368" s="61" t="str">
        <f t="shared" si="21"/>
        <v>recieved_package</v>
      </c>
      <c r="B1368" s="1" t="str">
        <v>Recieved package</v>
      </c>
      <c r="C1368" s="113" t="str">
        <f>VLOOKUP('Master_WMS (Linh)'!B1368,'wms-app (backup)'!$A:$F,5,0)</f>
        <v>Kiện kho đã nhận</v>
      </c>
      <c r="D1368" s="113" t="str">
        <f>VLOOKUP('Master_WMS (Linh)'!B1368,'wms-app (backup)'!$A:$F,6,0)</f>
        <v>Recieved package</v>
      </c>
    </row>
    <row r="1369" ht="15.75" spans="1:4">
      <c r="A1369" s="61" t="str">
        <f t="shared" si="21"/>
        <v>skus_list</v>
      </c>
      <c r="B1369" s="1" t="str">
        <v>SKUs list</v>
      </c>
      <c r="C1369" s="113" t="str">
        <f>VLOOKUP('Master_WMS (Linh)'!B1369,'wms-app (backup)'!$A:$F,5,0)</f>
        <v>Danh sách SKUs</v>
      </c>
      <c r="D1369" s="113" t="str">
        <f>VLOOKUP('Master_WMS (Linh)'!B1369,'wms-app (backup)'!$A:$F,6,0)</f>
        <v>SKUs list</v>
      </c>
    </row>
    <row r="1370" ht="15.75" spans="1:4">
      <c r="A1370" s="61" t="str">
        <f t="shared" si="21"/>
        <v>seller's_name</v>
      </c>
      <c r="B1370" s="1" t="str">
        <v>Seller's name</v>
      </c>
      <c r="C1370" s="113" t="str">
        <f>VLOOKUP('Master_WMS (Linh)'!B1370,'wms-app (backup)'!$A:$F,5,0)</f>
        <v>Tên người bán</v>
      </c>
      <c r="D1370" s="113" t="str">
        <f>VLOOKUP('Master_WMS (Linh)'!B1370,'wms-app (backup)'!$A:$F,6,0)</f>
        <v>Seller's name</v>
      </c>
    </row>
    <row r="1371" ht="15.75" spans="1:4">
      <c r="A1371" s="61" t="str">
        <f t="shared" si="21"/>
        <v>physical_inventory</v>
      </c>
      <c r="B1371" s="1" t="str">
        <v>Physical inventory</v>
      </c>
      <c r="C1371" s="113" t="str">
        <f>VLOOKUP('Master_WMS (Linh)'!B1371,'wms-app (backup)'!$A:$F,5,0)</f>
        <v>Tồn vật lí</v>
      </c>
      <c r="D1371" s="113" t="str">
        <f>VLOOKUP('Master_WMS (Linh)'!B1371,'wms-app (backup)'!$A:$F,6,0)</f>
        <v>Physical inventory</v>
      </c>
    </row>
    <row r="1372" ht="15.75" spans="1:4">
      <c r="A1372" s="61" t="str">
        <f t="shared" si="21"/>
        <v>minimum_inventory</v>
      </c>
      <c r="B1372" s="1" t="str">
        <v>Minimum inventory</v>
      </c>
      <c r="C1372" s="113" t="str">
        <f>VLOOKUP('Master_WMS (Linh)'!B1372,'wms-app (backup)'!$A:$F,5,0)</f>
        <v>Tồn tối thiểu</v>
      </c>
      <c r="D1372" s="113" t="str">
        <f>VLOOKUP('Master_WMS (Linh)'!B1372,'wms-app (backup)'!$A:$F,6,0)</f>
        <v>Minimum inventory</v>
      </c>
    </row>
    <row r="1373" ht="15.75" spans="1:4">
      <c r="A1373" s="61" t="str">
        <f t="shared" si="21"/>
        <v>product_id</v>
      </c>
      <c r="B1373" s="1" t="str">
        <v>Product ID</v>
      </c>
      <c r="C1373" s="113" t="str">
        <f>VLOOKUP('Master_WMS (Linh)'!B1373,'wms-app (backup)'!$A:$F,5,0)</f>
        <v>Mã sản phẩm (ID)</v>
      </c>
      <c r="D1373" s="113" t="str">
        <f>VLOOKUP('Master_WMS (Linh)'!B1373,'wms-app (backup)'!$A:$F,6,0)</f>
        <v>Product ID</v>
      </c>
    </row>
    <row r="1374" ht="15.75" spans="1:4">
      <c r="A1374" s="61" t="str">
        <f t="shared" si="21"/>
        <v>product_code</v>
      </c>
      <c r="B1374" s="1" t="str">
        <v>Product code</v>
      </c>
      <c r="C1374" s="113" t="str">
        <f>VLOOKUP('Master_WMS (Linh)'!B1374,'wms-app (backup)'!$A:$F,5,0)</f>
        <v>Mã sản phẩm (Code)</v>
      </c>
      <c r="D1374" s="113" t="str">
        <f>VLOOKUP('Master_WMS (Linh)'!B1374,'wms-app (backup)'!$A:$F,6,0)</f>
        <v>Product code</v>
      </c>
    </row>
    <row r="1375" ht="15.75" spans="1:4">
      <c r="A1375" s="61" t="str">
        <f t="shared" si="21"/>
        <v>seller_code</v>
      </c>
      <c r="B1375" s="1" t="str">
        <v>Seller code</v>
      </c>
      <c r="C1375" s="113" t="str">
        <f>VLOOKUP('Master_WMS (Linh)'!B1375,'wms-app (backup)'!$A:$F,5,0)</f>
        <v>Mã người bán (SellerCode)</v>
      </c>
      <c r="D1375" s="113" t="str">
        <f>VLOOKUP('Master_WMS (Linh)'!B1375,'wms-app (backup)'!$A:$F,6,0)</f>
        <v>Seller code</v>
      </c>
    </row>
    <row r="1376" ht="15.75" spans="1:4">
      <c r="A1376" s="61" t="str">
        <f t="shared" si="21"/>
        <v>vat</v>
      </c>
      <c r="B1376" s="1" t="str">
        <v>VAT</v>
      </c>
      <c r="C1376" s="113" t="str">
        <f>VLOOKUP('Master_WMS (Linh)'!B1376,'wms-app (backup)'!$A:$F,5,0)</f>
        <v>Thuế VAT</v>
      </c>
      <c r="D1376" s="113" t="str">
        <f>VLOOKUP('Master_WMS (Linh)'!B1376,'wms-app (backup)'!$A:$F,6,0)</f>
        <v>VAT</v>
      </c>
    </row>
    <row r="1377" ht="15.75" spans="1:4">
      <c r="A1377" s="61" t="str">
        <f t="shared" si="21"/>
        <v>available</v>
      </c>
      <c r="B1377" s="1" t="str">
        <v>Available</v>
      </c>
      <c r="C1377" s="113" t="str">
        <f>VLOOKUP('Master_WMS (Linh)'!B1377,'wms-app (backup)'!$A:$F,5,0)</f>
        <v>Khả dụng</v>
      </c>
      <c r="D1377" s="113" t="str">
        <f>VLOOKUP('Master_WMS (Linh)'!B1377,'wms-app (backup)'!$A:$F,6,0)</f>
        <v>Available</v>
      </c>
    </row>
    <row r="1378" ht="15.75" spans="1:4">
      <c r="A1378" s="61" t="str">
        <f t="shared" si="21"/>
        <v>wait_for_warehousing</v>
      </c>
      <c r="B1378" s="1" t="str">
        <v>Wait for warehousing</v>
      </c>
      <c r="C1378" s="113" t="str">
        <f>VLOOKUP('Master_WMS (Linh)'!B1378,'wms-app (backup)'!$A:$F,5,0)</f>
        <v>Chờ nhập</v>
      </c>
      <c r="D1378" s="113" t="str">
        <f>VLOOKUP('Master_WMS (Linh)'!B1378,'wms-app (backup)'!$A:$F,6,0)</f>
        <v>Wait for warehousing</v>
      </c>
    </row>
    <row r="1379" ht="15.75" spans="1:4">
      <c r="A1379" s="61" t="str">
        <f t="shared" si="21"/>
        <v>import_list_of_skus_that_increase_the_inventory</v>
      </c>
      <c r="B1379" s="1" t="str">
        <v>Import list of SKUs that increase the inventory</v>
      </c>
      <c r="C1379" s="113" t="str">
        <f>VLOOKUP('Master_WMS (Linh)'!B1379,'wms-app (backup)'!$A:$F,5,0)</f>
        <v>Import danh sách SKU tăng tồn</v>
      </c>
      <c r="D1379" s="113" t="str">
        <f>VLOOKUP('Master_WMS (Linh)'!B1379,'wms-app (backup)'!$A:$F,6,0)</f>
        <v>Import list of SKUs that increase the inventory</v>
      </c>
    </row>
    <row r="1380" ht="15.75" spans="1:4">
      <c r="A1380" s="61" t="str">
        <f t="shared" si="21"/>
        <v>import_list_of_skus_that_conserve_the_inventory</v>
      </c>
      <c r="B1380" s="1" t="str">
        <v>Import list of SKUs that conserve the inventory</v>
      </c>
      <c r="C1380" s="113" t="str">
        <f>VLOOKUP('Master_WMS (Linh)'!B1380,'wms-app (backup)'!$A:$F,5,0)</f>
        <v>Import danh sách SKU không tăng tồn</v>
      </c>
      <c r="D1380" s="113" t="str">
        <f>VLOOKUP('Master_WMS (Linh)'!B1380,'wms-app (backup)'!$A:$F,6,0)</f>
        <v>Import list of SKUs that conserve the inventory</v>
      </c>
    </row>
    <row r="1381" ht="15.75" spans="1:4">
      <c r="A1381" s="61" t="str">
        <f t="shared" si="21"/>
        <v>import_minimum_inventory_(minquantity)</v>
      </c>
      <c r="B1381" s="1" t="str">
        <v>Import minimum inventory (minQuantity)</v>
      </c>
      <c r="C1381" s="113" t="str">
        <f>VLOOKUP('Master_WMS (Linh)'!B1381,'wms-app (backup)'!$A:$F,5,0)</f>
        <v>Import tồn tối thiểu (minQuantity)</v>
      </c>
      <c r="D1381" s="113" t="str">
        <f>VLOOKUP('Master_WMS (Linh)'!B1381,'wms-app (backup)'!$A:$F,6,0)</f>
        <v>Import minimum inventory (minQuantity)</v>
      </c>
    </row>
    <row r="1382" ht="15.75" spans="1:4">
      <c r="A1382" s="61" t="str">
        <f t="shared" si="21"/>
        <v>import_inventory_limit_(maxquantity)</v>
      </c>
      <c r="B1382" s="1" t="str">
        <v>Import inventory limit (maxQuantity)</v>
      </c>
      <c r="C1382" s="113" t="str">
        <f>VLOOKUP('Master_WMS (Linh)'!B1382,'wms-app (backup)'!$A:$F,5,0)</f>
        <v>Import giới hạn tồn (maxQuantity)</v>
      </c>
      <c r="D1382" s="113" t="str">
        <f>VLOOKUP('Master_WMS (Linh)'!B1382,'wms-app (backup)'!$A:$F,6,0)</f>
        <v>Import inventory limit (maxQuantity)</v>
      </c>
    </row>
    <row r="1383" ht="15.75" spans="1:4">
      <c r="A1383" s="61" t="str">
        <f t="shared" si="21"/>
        <v>uploaded_skus_information!</v>
      </c>
      <c r="B1383" s="1" t="str">
        <v>Uploaded SKUs information!</v>
      </c>
      <c r="C1383" s="113" t="str">
        <f>VLOOKUP('Master_WMS (Linh)'!B1383,'wms-app (backup)'!$A:$F,5,0)</f>
        <v>Đã upload thông tin SKU!</v>
      </c>
      <c r="D1383" s="113" t="str">
        <f>VLOOKUP('Master_WMS (Linh)'!B1383,'wms-app (backup)'!$A:$F,6,0)</f>
        <v>Uploaded SKUs information!</v>
      </c>
    </row>
    <row r="1384" ht="15.75" spans="1:4">
      <c r="A1384" s="61" t="str">
        <f t="shared" si="21"/>
        <v>enter_product_name_or_scan_product_qr_code</v>
      </c>
      <c r="B1384" s="1" t="str">
        <v>Enter product name or scan product QR code</v>
      </c>
      <c r="C1384" s="113" t="str">
        <f>VLOOKUP('Master_WMS (Linh)'!B1384,'wms-app (backup)'!$A:$F,5,0)</f>
        <v>Nhập tên hoặc quét mã QR</v>
      </c>
      <c r="D1384" s="113" t="str">
        <f>VLOOKUP('Master_WMS (Linh)'!B1384,'wms-app (backup)'!$A:$F,6,0)</f>
        <v>Enter product name or scan product QR code</v>
      </c>
    </row>
    <row r="1385" ht="15.75" spans="1:4">
      <c r="A1385" s="61" t="str">
        <f t="shared" si="21"/>
        <v>enter_the_vendor/seller_name</v>
      </c>
      <c r="B1385" s="1" t="str">
        <v>Enter the vendor/seller name</v>
      </c>
      <c r="C1385" s="113" t="str">
        <f>VLOOKUP('Master_WMS (Linh)'!B1385,'wms-app (backup)'!$A:$F,5,0)</f>
        <v>Nhập tên nhà cung cấp/người bán</v>
      </c>
      <c r="D1385" s="113" t="str">
        <f>VLOOKUP('Master_WMS (Linh)'!B1385,'wms-app (backup)'!$A:$F,6,0)</f>
        <v>Enter the vendor/seller name</v>
      </c>
    </row>
    <row r="1386" ht="15.75" spans="1:4">
      <c r="A1386" s="61" t="str">
        <f t="shared" si="21"/>
        <v>filter_by_skus_that_have_inventory</v>
      </c>
      <c r="B1386" s="1" t="str">
        <v>Filter by SKUs that have inventory</v>
      </c>
      <c r="C1386" s="113" t="str">
        <f>VLOOKUP('Master_WMS (Linh)'!B1386,'wms-app (backup)'!$A:$F,5,0)</f>
        <v>Lọc theo SKU có tồn</v>
      </c>
      <c r="D1386" s="113" t="str">
        <f>VLOOKUP('Master_WMS (Linh)'!B1386,'wms-app (backup)'!$A:$F,6,0)</f>
        <v>Filter by SKUs that have inventory</v>
      </c>
    </row>
    <row r="1387" ht="15.75" spans="1:4">
      <c r="A1387" s="61" t="str">
        <f t="shared" si="21"/>
        <v>filter_by_inventory_history</v>
      </c>
      <c r="B1387" s="1" t="str">
        <v>Filter by inventory history</v>
      </c>
      <c r="C1387" s="113" t="str">
        <f>VLOOKUP('Master_WMS (Linh)'!B1387,'wms-app (backup)'!$A:$F,5,0)</f>
        <v>Lọc theo lịch sử tồn</v>
      </c>
      <c r="D1387" s="113" t="str">
        <f>VLOOKUP('Master_WMS (Linh)'!B1387,'wms-app (backup)'!$A:$F,6,0)</f>
        <v>Filter by inventory history</v>
      </c>
    </row>
    <row r="1388" ht="15.75" spans="1:4">
      <c r="A1388" s="61" t="str">
        <f t="shared" si="21"/>
        <v>skus_that_have_product_reserving_cancallation</v>
      </c>
      <c r="B1388" s="1" t="str">
        <v>SKUs that have product reserving cancallation</v>
      </c>
      <c r="C1388" s="113" t="str">
        <f>VLOOKUP('Master_WMS (Linh)'!B1388,'wms-app (backup)'!$A:$F,5,0)</f>
        <v>SKU hủy giữ hàng</v>
      </c>
      <c r="D1388" s="113" t="str">
        <f>VLOOKUP('Master_WMS (Linh)'!B1388,'wms-app (backup)'!$A:$F,6,0)</f>
        <v>SKUs that have product reserving cancallation</v>
      </c>
    </row>
    <row r="1389" ht="15.75" spans="1:4">
      <c r="A1389" s="61" t="str">
        <f t="shared" si="21"/>
        <v>select_import_type</v>
      </c>
      <c r="B1389" s="1" t="str">
        <v>Select import type</v>
      </c>
      <c r="C1389" s="113" t="str">
        <f>VLOOKUP('Master_WMS (Linh)'!B1389,'wms-app (backup)'!$A:$F,5,0)</f>
        <v>Chọn loại import</v>
      </c>
      <c r="D1389" s="113" t="str">
        <f>VLOOKUP('Master_WMS (Linh)'!B1389,'wms-app (backup)'!$A:$F,6,0)</f>
        <v>Select import type</v>
      </c>
    </row>
    <row r="1390" ht="15.75" spans="1:4">
      <c r="A1390" s="61" t="str">
        <f t="shared" si="21"/>
        <v>select_destination_warehouse</v>
      </c>
      <c r="B1390" s="1" t="str">
        <v>Select destination warehouse</v>
      </c>
      <c r="C1390" s="113" t="str">
        <f>VLOOKUP('Master_WMS (Linh)'!B1390,'wms-app (backup)'!$A:$F,5,0)</f>
        <v>Chọn kho muốn chuyển đến</v>
      </c>
      <c r="D1390" s="113" t="str">
        <f>VLOOKUP('Master_WMS (Linh)'!B1390,'wms-app (backup)'!$A:$F,6,0)</f>
        <v>Select destination warehouse</v>
      </c>
    </row>
    <row r="1391" ht="15.75" spans="1:4">
      <c r="A1391" s="61" t="str">
        <f t="shared" si="21"/>
        <v>upload_file(s)</v>
      </c>
      <c r="B1391" s="1" t="str">
        <v>Upload file(s)</v>
      </c>
      <c r="C1391" s="113" t="str">
        <f>VLOOKUP('Master_WMS (Linh)'!B1391,'wms-app (backup)'!$A:$F,5,0)</f>
        <v>Upload file</v>
      </c>
      <c r="D1391" s="113" t="str">
        <f>VLOOKUP('Master_WMS (Linh)'!B1391,'wms-app (backup)'!$A:$F,6,0)</f>
        <v>Upload file(s)</v>
      </c>
    </row>
    <row r="1392" ht="15.75" spans="1:4">
      <c r="A1392" s="61" t="str">
        <f t="shared" si="21"/>
        <v>this_location_has_been_created</v>
      </c>
      <c r="B1392" s="1" t="str">
        <v>This location has been created</v>
      </c>
      <c r="C1392" s="113" t="str">
        <f>VLOOKUP('Master_WMS (Linh)'!B1392,'wms-app (backup)'!$A:$F,5,0)</f>
        <v>Vị trí này đã được tạo</v>
      </c>
      <c r="D1392" s="113" t="str">
        <f>VLOOKUP('Master_WMS (Linh)'!B1392,'wms-app (backup)'!$A:$F,6,0)</f>
        <v>This location has been created</v>
      </c>
    </row>
    <row r="1393" ht="15.75" spans="1:4">
      <c r="A1393" s="61" t="str">
        <f t="shared" si="21"/>
        <v>manage_&amp;_update_product_location</v>
      </c>
      <c r="B1393" s="1" t="str">
        <v>Manage &amp; Update product location</v>
      </c>
      <c r="C1393" s="113" t="str">
        <f>VLOOKUP('Master_WMS (Linh)'!B1393,'wms-app (backup)'!$A:$F,5,0)</f>
        <v>Quản lý &amp; Cập nhật vị trí sản phẩm</v>
      </c>
      <c r="D1393" s="113" t="str">
        <f>VLOOKUP('Master_WMS (Linh)'!B1393,'wms-app (backup)'!$A:$F,6,0)</f>
        <v>Manage &amp; Update product location</v>
      </c>
    </row>
    <row r="1394" ht="15.75" spans="1:4">
      <c r="A1394" s="61" t="str">
        <f t="shared" si="21"/>
        <v>location_not_found</v>
      </c>
      <c r="B1394" s="1" t="str">
        <v>Location not found</v>
      </c>
      <c r="C1394" s="113" t="str">
        <f>VLOOKUP('Master_WMS (Linh)'!B1394,'wms-app (backup)'!$A:$F,5,0)</f>
        <v>Không tìm thấy vị trí</v>
      </c>
      <c r="D1394" s="113" t="str">
        <f>VLOOKUP('Master_WMS (Linh)'!B1394,'wms-app (backup)'!$A:$F,6,0)</f>
        <v>Location not found</v>
      </c>
    </row>
    <row r="1395" ht="15.75" spans="1:4">
      <c r="A1395" s="61" t="str">
        <f t="shared" si="21"/>
        <v>search_for_locations</v>
      </c>
      <c r="B1395" s="1" t="str">
        <v>Search for locations</v>
      </c>
      <c r="C1395" s="113" t="str">
        <f>VLOOKUP('Master_WMS (Linh)'!B1395,'wms-app (backup)'!$A:$F,5,0)</f>
        <v>Tìm kiếm Vị trí</v>
      </c>
      <c r="D1395" s="113" t="str">
        <f>VLOOKUP('Master_WMS (Linh)'!B1395,'wms-app (backup)'!$A:$F,6,0)</f>
        <v>Search for locations</v>
      </c>
    </row>
    <row r="1396" ht="31.5" spans="1:4">
      <c r="A1396" s="61" t="str">
        <f t="shared" si="21"/>
        <v>do_you_want_to_unlocate_location_{{value}}_for_product_{value1}?</v>
      </c>
      <c r="B1396" s="1" t="str">
        <v>Do you want to unlocate location {{value}} for product {value1}?</v>
      </c>
      <c r="C1396" s="113" t="str">
        <f>VLOOKUP('Master_WMS (Linh)'!B1396,'wms-app (backup)'!$A:$F,5,0)</f>
        <v>Bạn chắc chắn muốn bỏ gắn vị trí ${deleteLocation.locationCode} cho sản phẩm ${deleteLocation.name}?</v>
      </c>
      <c r="D1396" s="113" t="str">
        <f>VLOOKUP('Master_WMS (Linh)'!B1396,'wms-app (backup)'!$A:$F,6,0)</f>
        <v>Do you want to unlocate location {{value}} for product {value1}?</v>
      </c>
    </row>
    <row r="1397" ht="15.75" spans="1:4">
      <c r="A1397" s="61" t="str">
        <f t="shared" si="21"/>
        <v>inventory_location</v>
      </c>
      <c r="B1397" s="1" t="str">
        <v>Inventory location</v>
      </c>
      <c r="C1397" s="113" t="str">
        <f>VLOOKUP('Master_WMS (Linh)'!B1397,'wms-app (backup)'!$A:$F,5,0)</f>
        <v>Tồn vị trí</v>
      </c>
      <c r="D1397" s="113" t="str">
        <f>VLOOKUP('Master_WMS (Linh)'!B1397,'wms-app (backup)'!$A:$F,6,0)</f>
        <v>Inventory location</v>
      </c>
    </row>
    <row r="1398" ht="15.75" spans="1:4">
      <c r="A1398" s="61" t="str">
        <f t="shared" si="21"/>
        <v>available_at_location</v>
      </c>
      <c r="B1398" s="1" t="str">
        <v>Available at location</v>
      </c>
      <c r="C1398" s="113" t="str">
        <f>VLOOKUP('Master_WMS (Linh)'!B1398,'wms-app (backup)'!$A:$F,5,0)</f>
        <v>Có sẵn tại vị trí</v>
      </c>
      <c r="D1398" s="113" t="str">
        <f>VLOOKUP('Master_WMS (Linh)'!B1398,'wms-app (backup)'!$A:$F,6,0)</f>
        <v>Available at location</v>
      </c>
    </row>
    <row r="1399" ht="15.75" spans="1:4">
      <c r="A1399" s="61" t="str">
        <f t="shared" si="21"/>
        <v>demand</v>
      </c>
      <c r="B1399" s="1" t="str">
        <v>Demand</v>
      </c>
      <c r="C1399" s="113" t="str">
        <f>VLOOKUP('Master_WMS (Linh)'!B1399,'wms-app (backup)'!$A:$F,5,0)</f>
        <v>Yêu cầu</v>
      </c>
      <c r="D1399" s="113" t="str">
        <f>VLOOKUP('Master_WMS (Linh)'!B1399,'wms-app (backup)'!$A:$F,6,0)</f>
        <v>Demand</v>
      </c>
    </row>
    <row r="1400" ht="15.75" spans="1:4">
      <c r="A1400" s="61" t="str">
        <f t="shared" si="21"/>
        <v>command_code</v>
      </c>
      <c r="B1400" s="1" t="str">
        <v>Command code</v>
      </c>
      <c r="C1400" s="113" t="str">
        <f>VLOOKUP('Master_WMS (Linh)'!B1400,'wms-app (backup)'!$A:$F,5,0)</f>
        <v>Mã lệnh</v>
      </c>
      <c r="D1400" s="113" t="str">
        <f>VLOOKUP('Master_WMS (Linh)'!B1400,'wms-app (backup)'!$A:$F,6,0)</f>
        <v>Command code</v>
      </c>
    </row>
    <row r="1401" ht="15.75" spans="1:4">
      <c r="A1401" s="61" t="str">
        <f t="shared" si="21"/>
        <v>po_code</v>
      </c>
      <c r="B1401" s="1" t="str">
        <v>PO code</v>
      </c>
      <c r="C1401" s="113" t="str">
        <f>VLOOKUP('Master_WMS (Linh)'!B1401,'wms-app (backup)'!$A:$F,5,0)</f>
        <v>Mã PO</v>
      </c>
      <c r="D1401" s="113" t="str">
        <f>VLOOKUP('Master_WMS (Linh)'!B1401,'wms-app (backup)'!$A:$F,6,0)</f>
        <v>PO code</v>
      </c>
    </row>
    <row r="1402" ht="15.75" spans="1:4">
      <c r="A1402" s="61" t="str">
        <f t="shared" si="21"/>
        <v>product_details_{{value}}</v>
      </c>
      <c r="B1402" s="1" t="str">
        <v>Product details {{value}}</v>
      </c>
      <c r="C1402" s="113" t="str">
        <f>VLOOKUP('Master_WMS (Linh)'!B1402,'wms-app (backup)'!$A:$F,5,0)</f>
        <v>Chi tiết sản phẩm ${initData.skuData?.name}</v>
      </c>
      <c r="D1402" s="113" t="str">
        <f>VLOOKUP('Master_WMS (Linh)'!B1402,'wms-app (backup)'!$A:$F,6,0)</f>
        <v>Product details {{value}}</v>
      </c>
    </row>
    <row r="1403" ht="15.75" spans="1:4">
      <c r="A1403" s="61" t="str">
        <f t="shared" si="21"/>
        <v>ticket_management</v>
      </c>
      <c r="B1403" s="1" t="str">
        <v>Ticket management</v>
      </c>
      <c r="C1403" s="113" t="str">
        <f>VLOOKUP('Master_WMS (Linh)'!B1403,'wms-app (backup)'!$A:$F,5,0)</f>
        <v>Quản lý phiếu</v>
      </c>
      <c r="D1403" s="113" t="str">
        <f>VLOOKUP('Master_WMS (Linh)'!B1403,'wms-app (backup)'!$A:$F,6,0)</f>
        <v>Ticket management</v>
      </c>
    </row>
    <row r="1404" ht="15.75" spans="1:4">
      <c r="A1404" s="61" t="str">
        <f t="shared" si="21"/>
        <v>list_of_pos</v>
      </c>
      <c r="B1404" s="1" t="str">
        <v>List of POs</v>
      </c>
      <c r="C1404" s="113" t="str">
        <f>VLOOKUP('Master_WMS (Linh)'!B1404,'wms-app (backup)'!$A:$F,5,0)</f>
        <v>Danh sách PO</v>
      </c>
      <c r="D1404" s="113" t="str">
        <f>VLOOKUP('Master_WMS (Linh)'!B1404,'wms-app (backup)'!$A:$F,6,0)</f>
        <v>List of POs</v>
      </c>
    </row>
    <row r="1405" ht="15.75" spans="1:4">
      <c r="A1405" s="61" t="str">
        <f t="shared" si="21"/>
        <v>products_waiting_to_be_imported</v>
      </c>
      <c r="B1405" s="1" t="str">
        <v>Products waiting to be imported</v>
      </c>
      <c r="C1405" s="113" t="str">
        <f>VLOOKUP('Master_WMS (Linh)'!B1405,'wms-app (backup)'!$A:$F,5,0)</f>
        <v>Hàng chờ nhập</v>
      </c>
      <c r="D1405" s="113" t="str">
        <f>VLOOKUP('Master_WMS (Linh)'!B1405,'wms-app (backup)'!$A:$F,6,0)</f>
        <v>Products waiting to be imported</v>
      </c>
    </row>
    <row r="1406" ht="15.75" spans="1:4">
      <c r="A1406" s="61" t="str">
        <f t="shared" si="21"/>
        <v>qr_code_lookup</v>
      </c>
      <c r="B1406" s="1" t="str">
        <v>QR code lookup</v>
      </c>
      <c r="C1406" s="113" t="str">
        <f>VLOOKUP('Master_WMS (Linh)'!B1406,'wms-app (backup)'!$A:$F,5,0)</f>
        <v>Tra cứu mã QR</v>
      </c>
      <c r="D1406" s="113" t="str">
        <f>VLOOKUP('Master_WMS (Linh)'!B1406,'wms-app (backup)'!$A:$F,6,0)</f>
        <v>QR code lookup</v>
      </c>
    </row>
    <row r="1407" ht="15.75" spans="1:4">
      <c r="A1407" s="61" t="str">
        <f t="shared" si="21"/>
        <v>put_ticket_management</v>
      </c>
      <c r="B1407" s="1" t="str">
        <v>PUT ticket management</v>
      </c>
      <c r="C1407" s="113" t="str">
        <f>VLOOKUP('Master_WMS (Linh)'!B1407,'wms-app (backup)'!$A:$F,5,0)</f>
        <v>Quản lý phiếu PUT</v>
      </c>
      <c r="D1407" s="113" t="str">
        <f>VLOOKUP('Master_WMS (Linh)'!B1407,'wms-app (backup)'!$A:$F,6,0)</f>
        <v>PUT ticket management</v>
      </c>
    </row>
    <row r="1408" ht="15.75" spans="1:4">
      <c r="A1408" s="61" t="str">
        <f t="shared" si="21"/>
        <v>warehouse_management</v>
      </c>
      <c r="B1408" s="1" t="str">
        <v>Warehouse management</v>
      </c>
      <c r="C1408" s="113" t="str">
        <f>VLOOKUP('Master_WMS (Linh)'!B1408,'wms-app (backup)'!$A:$F,5,0)</f>
        <v>Quản lý kho</v>
      </c>
      <c r="D1408" s="113" t="str">
        <f>VLOOKUP('Master_WMS (Linh)'!B1408,'wms-app (backup)'!$A:$F,6,0)</f>
        <v>Warehouse management</v>
      </c>
    </row>
    <row r="1409" ht="15.75" spans="1:4">
      <c r="A1409" s="61" t="str">
        <f t="shared" si="21"/>
        <v>0</v>
      </c>
      <c r="B1409" s="1">
        <v>0</v>
      </c>
      <c r="C1409" s="113">
        <f>VLOOKUP('Master_WMS (Linh)'!B1409,'wms-app (backup)'!$A:$F,5,0)</f>
        <v>0</v>
      </c>
      <c r="D1409" s="113">
        <f>VLOOKUP('Master_WMS (Linh)'!B1409,'wms-app (backup)'!$A:$F,6,0)</f>
        <v>0</v>
      </c>
    </row>
    <row r="1410" ht="15.75" spans="1:4">
      <c r="A1410" s="61" t="str">
        <f t="shared" ref="A1410:A1473" si="22">LOWER(SUBSTITUTE(TRIM(B1410)," ","_"))</f>
        <v>location_management</v>
      </c>
      <c r="B1410" s="1" t="str">
        <v>Location management</v>
      </c>
      <c r="C1410" s="113" t="str">
        <f>VLOOKUP('Master_WMS (Linh)'!B1410,'wms-app (backup)'!$A:$F,5,0)</f>
        <v>Quản lí vị trí</v>
      </c>
      <c r="D1410" s="113" t="str">
        <f>VLOOKUP('Master_WMS (Linh)'!B1410,'wms-app (backup)'!$A:$F,6,0)</f>
        <v>Location management</v>
      </c>
    </row>
    <row r="1411" ht="15.75" spans="1:4">
      <c r="A1411" s="61" t="str">
        <f t="shared" si="22"/>
        <v>otl_code_management</v>
      </c>
      <c r="B1411" s="1" t="str">
        <v>OTL code management</v>
      </c>
      <c r="C1411" s="113" t="str">
        <f>VLOOKUP('Master_WMS (Linh)'!B1411,'wms-app (backup)'!$A:$F,5,0)</f>
        <v>Quản lý Mã OTL</v>
      </c>
      <c r="D1411" s="113" t="str">
        <f>VLOOKUP('Master_WMS (Linh)'!B1411,'wms-app (backup)'!$A:$F,6,0)</f>
        <v>OTL code management</v>
      </c>
    </row>
    <row r="1412" ht="15.75" spans="1:4">
      <c r="A1412" s="61" t="str">
        <f t="shared" si="22"/>
        <v>inventory</v>
      </c>
      <c r="B1412" s="1" t="str">
        <v>Inventory</v>
      </c>
      <c r="C1412" s="113" t="str">
        <f>VLOOKUP('Master_WMS (Linh)'!B1412,'wms-app (backup)'!$A:$F,5,0)</f>
        <v>Tồn kệ</v>
      </c>
      <c r="D1412" s="113" t="str">
        <f>VLOOKUP('Master_WMS (Linh)'!B1412,'wms-app (backup)'!$A:$F,6,0)</f>
        <v>Inventory</v>
      </c>
    </row>
    <row r="1413" ht="15.75" spans="1:4">
      <c r="A1413" s="61" t="str">
        <f t="shared" si="22"/>
        <v>handover_management</v>
      </c>
      <c r="B1413" s="1" t="str">
        <v>Handover management</v>
      </c>
      <c r="C1413" s="113" t="str">
        <f>VLOOKUP('Master_WMS (Linh)'!B1413,'wms-app (backup)'!$A:$F,5,0)</f>
        <v>Quản lý bàn giao</v>
      </c>
      <c r="D1413" s="113" t="str">
        <f>VLOOKUP('Master_WMS (Linh)'!B1413,'wms-app (backup)'!$A:$F,6,0)</f>
        <v>Handover management</v>
      </c>
    </row>
    <row r="1414" ht="15.75" spans="1:4">
      <c r="A1414" s="61" t="str">
        <f t="shared" si="22"/>
        <v>transport_session</v>
      </c>
      <c r="B1414" s="1" t="str">
        <v>Transport session</v>
      </c>
      <c r="C1414" s="113" t="str">
        <f>VLOOKUP('Master_WMS (Linh)'!B1414,'wms-app (backup)'!$A:$F,5,0)</f>
        <v>Luân chuyển phiên</v>
      </c>
      <c r="D1414" s="113" t="str">
        <f>VLOOKUP('Master_WMS (Linh)'!B1414,'wms-app (backup)'!$A:$F,6,0)</f>
        <v>Transport session</v>
      </c>
    </row>
    <row r="1415" ht="15.75" spans="1:4">
      <c r="A1415" s="61" t="str">
        <f t="shared" si="22"/>
        <v>kpi_statistics</v>
      </c>
      <c r="B1415" s="1" t="str">
        <v>KPI statistics</v>
      </c>
      <c r="C1415" s="113" t="str">
        <f>VLOOKUP('Master_WMS (Linh)'!B1415,'wms-app (backup)'!$A:$F,5,0)</f>
        <v>Thống kê KPI</v>
      </c>
      <c r="D1415" s="113" t="str">
        <f>VLOOKUP('Master_WMS (Linh)'!B1415,'wms-app (backup)'!$A:$F,6,0)</f>
        <v>KPI statistics</v>
      </c>
    </row>
    <row r="1416" ht="15.75" spans="1:4">
      <c r="A1416" s="61" t="str">
        <f t="shared" si="22"/>
        <v>the_weight_must_not_be_greater_than_100kg</v>
      </c>
      <c r="B1416" s="1" t="str">
        <v>The weight must not be greater than 100kg</v>
      </c>
      <c r="C1416" s="113" t="str">
        <f>VLOOKUP('Master_WMS (Linh)'!B1416,'wms-app (backup)'!$A:$F,5,0)</f>
        <v>Khối lượng không được vượt quá 100kg</v>
      </c>
      <c r="D1416" s="113" t="str">
        <f>VLOOKUP('Master_WMS (Linh)'!B1416,'wms-app (backup)'!$A:$F,6,0)</f>
        <v>The weight must not be greater than 100kg</v>
      </c>
    </row>
    <row r="1417" ht="15.75" spans="1:4">
      <c r="A1417" s="61" t="str">
        <f t="shared" si="22"/>
        <v>invalid_information</v>
      </c>
      <c r="B1417" s="1" t="str">
        <v>Invalid information</v>
      </c>
      <c r="C1417" s="113" t="str">
        <f>VLOOKUP('Master_WMS (Linh)'!B1417,'wms-app (backup)'!$A:$F,5,0)</f>
        <v>Thông tin không hợp lệ</v>
      </c>
      <c r="D1417" s="113" t="str">
        <f>VLOOKUP('Master_WMS (Linh)'!B1417,'wms-app (backup)'!$A:$F,6,0)</f>
        <v>Invalid information</v>
      </c>
    </row>
    <row r="1418" ht="15.75" spans="1:4">
      <c r="A1418" s="61" t="str">
        <f t="shared" si="22"/>
        <v>edit_physical_information</v>
      </c>
      <c r="B1418" s="1" t="str">
        <v>Edit physical information</v>
      </c>
      <c r="C1418" s="113" t="str">
        <f>VLOOKUP('Master_WMS (Linh)'!B1418,'wms-app (backup)'!$A:$F,5,0)</f>
        <v>Chỉnh sửa thông tin vật lý</v>
      </c>
      <c r="D1418" s="113" t="str">
        <f>VLOOKUP('Master_WMS (Linh)'!B1418,'wms-app (backup)'!$A:$F,6,0)</f>
        <v>Edit physical information</v>
      </c>
    </row>
    <row r="1419" ht="15.75" spans="1:4">
      <c r="A1419" s="61" t="str">
        <f t="shared" si="22"/>
        <v>physical_information</v>
      </c>
      <c r="B1419" s="1" t="str">
        <v>Physical information</v>
      </c>
      <c r="C1419" s="113" t="str">
        <f>VLOOKUP('Master_WMS (Linh)'!B1419,'wms-app (backup)'!$A:$F,5,0)</f>
        <v>Thông tin vật lý</v>
      </c>
      <c r="D1419" s="113" t="str">
        <f>VLOOKUP('Master_WMS (Linh)'!B1419,'wms-app (backup)'!$A:$F,6,0)</f>
        <v>Physical information</v>
      </c>
    </row>
    <row r="1420" ht="15.75" spans="1:4">
      <c r="A1420" s="61" t="str">
        <f t="shared" si="22"/>
        <v>weight_(g)</v>
      </c>
      <c r="B1420" s="1" t="str">
        <v>Weight (g)</v>
      </c>
      <c r="C1420" s="113" t="str">
        <f>VLOOKUP('Master_WMS (Linh)'!B1420,'wms-app (backup)'!$A:$F,5,0)</f>
        <v>Khối lượng (g)</v>
      </c>
      <c r="D1420" s="113" t="str">
        <f>VLOOKUP('Master_WMS (Linh)'!B1420,'wms-app (backup)'!$A:$F,6,0)</f>
        <v>Weight (g)</v>
      </c>
    </row>
    <row r="1421" ht="15.75" spans="1:4">
      <c r="A1421" s="61" t="str">
        <f t="shared" si="22"/>
        <v>over_{{value}}g,_please_update_manually_at:</v>
      </c>
      <c r="B1421" s="1" t="str">
        <v>Over {{value}}g, please update manually at: </v>
      </c>
      <c r="C1421" s="113" t="str">
        <f>VLOOKUP('Master_WMS (Linh)'!B1421,'wms-app (backup)'!$A:$F,5,0)</f>
        <v>Quá ${maxWeight}g, vui lòng cập nhật thủ công tại trang:</v>
      </c>
      <c r="D1421" s="113" t="str">
        <f>VLOOKUP('Master_WMS (Linh)'!B1421,'wms-app (backup)'!$A:$F,6,0)</f>
        <v>Over {{value}}g, please update manually at: </v>
      </c>
    </row>
    <row r="1422" ht="15.75" spans="1:4">
      <c r="A1422" s="61" t="str">
        <f t="shared" si="22"/>
        <v>width_(mm)</v>
      </c>
      <c r="B1422" s="1" t="str">
        <v>Width (mm)</v>
      </c>
      <c r="C1422" s="113" t="str">
        <f>VLOOKUP('Master_WMS (Linh)'!B1422,'wms-app (backup)'!$A:$F,5,0)</f>
        <v>Rộng (mm)</v>
      </c>
      <c r="D1422" s="113" t="str">
        <f>VLOOKUP('Master_WMS (Linh)'!B1422,'wms-app (backup)'!$A:$F,6,0)</f>
        <v>Width (mm)</v>
      </c>
    </row>
    <row r="1423" ht="15.75" spans="1:4">
      <c r="A1423" s="61" t="str">
        <f t="shared" si="22"/>
        <v>frozen</v>
      </c>
      <c r="B1423" s="1" t="str">
        <v>Frozen</v>
      </c>
      <c r="C1423" s="113" t="str">
        <f>VLOOKUP('Master_WMS (Linh)'!B1423,'wms-app (backup)'!$A:$F,5,0)</f>
        <v>Bảo quản lạnh</v>
      </c>
      <c r="D1423" s="113" t="str">
        <f>VLOOKUP('Master_WMS (Linh)'!B1423,'wms-app (backup)'!$A:$F,6,0)</f>
        <v>Frozen</v>
      </c>
    </row>
    <row r="1424" ht="15.75" spans="1:4">
      <c r="A1424" s="61" t="str">
        <f t="shared" si="22"/>
        <v>please_add_location_"refrigerator"_for_product_at_{{value}}</v>
      </c>
      <c r="B1424" s="1" t="str">
        <v>Please add location "Refrigerator" for product at {{value}}</v>
      </c>
      <c r="C1424" s="113" t="str">
        <f>VLOOKUP('Master_WMS (Linh)'!B1424,'wms-app (backup)'!$A:$F,5,0)</f>
        <v>Vui lòng thêm vị trí "tủ lạnh" (TL) cho sản phẩm tại {{value}} đây</v>
      </c>
      <c r="D1424" s="113" t="str">
        <f>VLOOKUP('Master_WMS (Linh)'!B1424,'wms-app (backup)'!$A:$F,6,0)</f>
        <v>Please add location "Refrigerator" for product at {{value}}</v>
      </c>
    </row>
    <row r="1425" ht="15.75" spans="1:4">
      <c r="A1425" s="61" t="str">
        <f t="shared" si="22"/>
        <v>minimum_inventory_must_be_greater_than_0</v>
      </c>
      <c r="B1425" s="1" t="str">
        <v>Minimum inventory must be greater than 0</v>
      </c>
      <c r="C1425" s="113" t="str">
        <f>VLOOKUP('Master_WMS (Linh)'!B1425,'wms-app (backup)'!$A:$F,5,0)</f>
        <v>Tồn tối thiểu phải lớn hơn 0</v>
      </c>
      <c r="D1425" s="113" t="str">
        <f>VLOOKUP('Master_WMS (Linh)'!B1425,'wms-app (backup)'!$A:$F,6,0)</f>
        <v>Minimum inventory must be greater than 0</v>
      </c>
    </row>
    <row r="1426" ht="15.75" spans="1:4">
      <c r="A1426" s="61" t="str">
        <f t="shared" si="22"/>
        <v>inventory_limit_must_be_greater_than_0</v>
      </c>
      <c r="B1426" s="1" t="str">
        <v>Inventory limit must be greater than 0</v>
      </c>
      <c r="C1426" s="113" t="str">
        <f>VLOOKUP('Master_WMS (Linh)'!B1426,'wms-app (backup)'!$A:$F,5,0)</f>
        <v>Giới hạn tồn phải lớn hơn 0</v>
      </c>
      <c r="D1426" s="113" t="str">
        <f>VLOOKUP('Master_WMS (Linh)'!B1426,'wms-app (backup)'!$A:$F,6,0)</f>
        <v>Inventory limit must be greater than 0</v>
      </c>
    </row>
    <row r="1427" ht="15.75" spans="1:4">
      <c r="A1427" s="61" t="str">
        <f t="shared" si="22"/>
        <v>inventory_limit_must_be_greater_than_or_equal_to_minimum_inventory</v>
      </c>
      <c r="B1427" s="1" t="str">
        <v>Inventory limit must be greater than or equal to minimum inventory</v>
      </c>
      <c r="C1427" s="113" t="str">
        <f>VLOOKUP('Master_WMS (Linh)'!B1427,'wms-app (backup)'!$A:$F,5,0)</f>
        <v>Giới hạn tồn phải lớn hơn hoặc bằng tồn tối thiểu</v>
      </c>
      <c r="D1427" s="113" t="str">
        <f>VLOOKUP('Master_WMS (Linh)'!B1427,'wms-app (backup)'!$A:$F,6,0)</f>
        <v>Inventory limit must be greater than or equal to minimum inventory</v>
      </c>
    </row>
    <row r="1428" ht="15.75" spans="1:4">
      <c r="A1428" s="61" t="str">
        <f t="shared" si="22"/>
        <v>print_qr_code</v>
      </c>
      <c r="B1428" s="1" t="str">
        <v>Print QR code</v>
      </c>
      <c r="C1428" s="113" t="str">
        <f>VLOOKUP('Master_WMS (Linh)'!B1428,'wms-app (backup)'!$A:$F,5,0)</f>
        <v>In mã QR</v>
      </c>
      <c r="D1428" s="113" t="str">
        <f>VLOOKUP('Master_WMS (Linh)'!B1428,'wms-app (backup)'!$A:$F,6,0)</f>
        <v>Print QR code</v>
      </c>
    </row>
    <row r="1429" ht="15.75" spans="1:4">
      <c r="A1429" s="61" t="str">
        <f t="shared" si="22"/>
        <v>po_must_not_be_empty</v>
      </c>
      <c r="B1429" s="1" t="str">
        <v>PO must not be empty</v>
      </c>
      <c r="C1429" s="113" t="str">
        <f>VLOOKUP('Master_WMS (Linh)'!B1429,'wms-app (backup)'!$A:$F,5,0)</f>
        <v>PO không được để trống</v>
      </c>
      <c r="D1429" s="113" t="str">
        <f>VLOOKUP('Master_WMS (Linh)'!B1429,'wms-app (backup)'!$A:$F,6,0)</f>
        <v>PO must not be empty</v>
      </c>
    </row>
    <row r="1430" ht="15.75" spans="1:4">
      <c r="A1430" s="61" t="str">
        <f t="shared" si="22"/>
        <v>no_sku_or_this_lot/exp_in_po_{{value}}</v>
      </c>
      <c r="B1430" s="1" t="str">
        <v>No SKU or this Lot/Exp in PO {{value}} </v>
      </c>
      <c r="C1430" s="113" t="str">
        <f>VLOOKUP('Master_WMS (Linh)'!B1430,'wms-app (backup)'!$A:$F,5,0)</f>
        <v>Không tồn tại SKU hoặc Lô/HSD này trong PO ${val}</v>
      </c>
      <c r="D1430" s="113" t="str">
        <f>VLOOKUP('Master_WMS (Linh)'!B1430,'wms-app (backup)'!$A:$F,6,0)</f>
        <v>No SKU or this Lot/Exp in PO {{value}} </v>
      </c>
    </row>
    <row r="1431" ht="15.75" spans="1:4">
      <c r="A1431" s="61" t="str">
        <f t="shared" si="22"/>
        <v>unable_to_find_po:</v>
      </c>
      <c r="B1431" s="1" t="str">
        <v>Unable to find PO:</v>
      </c>
      <c r="C1431" s="113" t="str">
        <f>VLOOKUP('Master_WMS (Linh)'!B1431,'wms-app (backup)'!$A:$F,5,0)</f>
        <v>Không tìm thấy PO:</v>
      </c>
      <c r="D1431" s="113" t="str">
        <f>VLOOKUP('Master_WMS (Linh)'!B1431,'wms-app (backup)'!$A:$F,6,0)</f>
        <v>Unable to find PO:</v>
      </c>
    </row>
    <row r="1432" ht="15.75" spans="1:4">
      <c r="A1432" s="61" t="str">
        <f t="shared" si="22"/>
        <v>no_orders_that_have_reserving_for_this_sku</v>
      </c>
      <c r="B1432" s="1" t="str">
        <v>No orders that have reserving for this SKU</v>
      </c>
      <c r="C1432" s="113" t="str">
        <f>VLOOKUP('Master_WMS (Linh)'!B1432,'wms-app (backup)'!$A:$F,5,0)</f>
        <v>Không có đơn nào đang giữ hàng cho SKU này</v>
      </c>
      <c r="D1432" s="113" t="str">
        <f>VLOOKUP('Master_WMS (Linh)'!B1432,'wms-app (backup)'!$A:$F,6,0)</f>
        <v>No orders that have reserving for this SKU</v>
      </c>
    </row>
    <row r="1433" ht="15.75" spans="1:4">
      <c r="A1433" s="61" t="str">
        <f t="shared" si="22"/>
        <v>cancel_quantity_must_be_greater_than_0</v>
      </c>
      <c r="B1433" s="1" t="str">
        <v>Cancel quantity must be greater than 0</v>
      </c>
      <c r="C1433" s="113" t="str">
        <f>VLOOKUP('Master_WMS (Linh)'!B1433,'wms-app (backup)'!$A:$F,5,0)</f>
        <v>Số lượng muốn hủy phải lớn hơn 0</v>
      </c>
      <c r="D1433" s="113" t="str">
        <f>VLOOKUP('Master_WMS (Linh)'!B1433,'wms-app (backup)'!$A:$F,6,0)</f>
        <v>Cancel quantity must be greater than 0</v>
      </c>
    </row>
    <row r="1434" ht="15.75" spans="1:4">
      <c r="A1434" s="61" t="str">
        <f t="shared" si="22"/>
        <v>sku_details</v>
      </c>
      <c r="B1434" s="1" t="str">
        <v>SKU details</v>
      </c>
      <c r="C1434" s="113" t="str">
        <f>VLOOKUP('Master_WMS (Linh)'!B1434,'wms-app (backup)'!$A:$F,5,0)</f>
        <v>Chi tiết SKU</v>
      </c>
      <c r="D1434" s="113" t="str">
        <f>VLOOKUP('Master_WMS (Linh)'!B1434,'wms-app (backup)'!$A:$F,6,0)</f>
        <v>SKU details</v>
      </c>
    </row>
    <row r="1435" ht="15.75" spans="1:4">
      <c r="A1435" s="61" t="str">
        <f t="shared" si="22"/>
        <v>view_transferring_history</v>
      </c>
      <c r="B1435" s="1" t="str">
        <v>View transferring history</v>
      </c>
      <c r="C1435" s="113" t="str">
        <f>VLOOKUP('Master_WMS (Linh)'!B1435,'wms-app (backup)'!$A:$F,5,0)</f>
        <v>Xem lịch sử chuyển</v>
      </c>
      <c r="D1435" s="113" t="str">
        <f>VLOOKUP('Master_WMS (Linh)'!B1435,'wms-app (backup)'!$A:$F,6,0)</f>
        <v>View transferring history</v>
      </c>
    </row>
    <row r="1436" ht="15.75" spans="1:4">
      <c r="A1436" s="61" t="str">
        <f t="shared" si="22"/>
        <v>transferring_history</v>
      </c>
      <c r="B1436" s="1" t="str">
        <v>Transferring history</v>
      </c>
      <c r="C1436" s="113" t="str">
        <f>VLOOKUP('Master_WMS (Linh)'!B1436,'wms-app (backup)'!$A:$F,5,0)</f>
        <v>Lịch sử chuyển</v>
      </c>
      <c r="D1436" s="113" t="str">
        <f>VLOOKUP('Master_WMS (Linh)'!B1436,'wms-app (backup)'!$A:$F,6,0)</f>
        <v>Transferring history</v>
      </c>
    </row>
    <row r="1437" ht="15.75" spans="1:4">
      <c r="A1437" s="61" t="str">
        <f t="shared" si="22"/>
        <v>save_inventory_list_of_sku</v>
      </c>
      <c r="B1437" s="1" t="str">
        <v>Save inventory list of SKU</v>
      </c>
      <c r="C1437" s="113" t="str">
        <f>VLOOKUP('Master_WMS (Linh)'!B1437,'wms-app (backup)'!$A:$F,5,0)</f>
        <v>Lưu danh sách tồn SKU</v>
      </c>
      <c r="D1437" s="113" t="str">
        <f>VLOOKUP('Master_WMS (Linh)'!B1437,'wms-app (backup)'!$A:$F,6,0)</f>
        <v>Save inventory list of SKU</v>
      </c>
    </row>
    <row r="1438" ht="15.75" spans="1:4">
      <c r="A1438" s="61" t="str">
        <f t="shared" si="22"/>
        <v>sku_inventory</v>
      </c>
      <c r="B1438" s="1" t="str">
        <v>SKU inventory</v>
      </c>
      <c r="C1438" s="113" t="str">
        <f>VLOOKUP('Master_WMS (Linh)'!B1438,'wms-app (backup)'!$A:$F,5,0)</f>
        <v>Tồn SKU</v>
      </c>
      <c r="D1438" s="113" t="str">
        <f>VLOOKUP('Master_WMS (Linh)'!B1438,'wms-app (backup)'!$A:$F,6,0)</f>
        <v>SKU inventory</v>
      </c>
    </row>
    <row r="1439" ht="15.75" spans="1:4">
      <c r="A1439" s="61" t="str">
        <f t="shared" si="22"/>
        <v>minimum_quantity</v>
      </c>
      <c r="B1439" s="1" t="str">
        <v>Minimum quantity</v>
      </c>
      <c r="C1439" s="113" t="str">
        <f>VLOOKUP('Master_WMS (Linh)'!B1439,'wms-app (backup)'!$A:$F,5,0)</f>
        <v>Số lượng tối thiểu</v>
      </c>
      <c r="D1439" s="113" t="str">
        <f>VLOOKUP('Master_WMS (Linh)'!B1439,'wms-app (backup)'!$A:$F,6,0)</f>
        <v>Minimum quantity</v>
      </c>
    </row>
    <row r="1440" ht="15.75" spans="1:4">
      <c r="A1440" s="61" t="str">
        <f t="shared" si="22"/>
        <v>(mm)</v>
      </c>
      <c r="B1440" s="1" t="str">
        <v>(mm)</v>
      </c>
      <c r="C1440" s="113" t="str">
        <f>VLOOKUP('Master_WMS (Linh)'!B1440,'wms-app (backup)'!$A:$F,5,0)</f>
        <v>(mm)</v>
      </c>
      <c r="D1440" s="113" t="str">
        <f>VLOOKUP('Master_WMS (Linh)'!B1440,'wms-app (backup)'!$A:$F,6,0)</f>
        <v>(mm)</v>
      </c>
    </row>
    <row r="1441" ht="15.75" spans="1:4">
      <c r="A1441" s="61" t="str">
        <f t="shared" si="22"/>
        <v>edit</v>
      </c>
      <c r="B1441" s="1" t="str">
        <v>Edit</v>
      </c>
      <c r="C1441" s="113" t="str">
        <f>VLOOKUP('Master_WMS (Linh)'!B1441,'wms-app (backup)'!$A:$F,5,0)</f>
        <v>Chỉnh sửa</v>
      </c>
      <c r="D1441" s="113" t="str">
        <f>VLOOKUP('Master_WMS (Linh)'!B1441,'wms-app (backup)'!$A:$F,6,0)</f>
        <v>Edit</v>
      </c>
    </row>
    <row r="1442" ht="15.75" spans="1:4">
      <c r="A1442" s="61" t="str">
        <f t="shared" si="22"/>
        <v>list_of_locations</v>
      </c>
      <c r="B1442" s="1" t="str">
        <v>List of locations</v>
      </c>
      <c r="C1442" s="113" t="str">
        <f>VLOOKUP('Master_WMS (Linh)'!B1442,'wms-app (backup)'!$A:$F,5,0)</f>
        <v>Danh sách vị trí</v>
      </c>
      <c r="D1442" s="113" t="str">
        <f>VLOOKUP('Master_WMS (Linh)'!B1442,'wms-app (backup)'!$A:$F,6,0)</f>
        <v>List of locations</v>
      </c>
    </row>
    <row r="1443" ht="15.75" spans="1:4">
      <c r="A1443" s="61" t="str">
        <f t="shared" si="22"/>
        <v>orders_that_wait_for_reserving</v>
      </c>
      <c r="B1443" s="1" t="str">
        <v>Orders that wait for reserving</v>
      </c>
      <c r="C1443" s="113" t="str">
        <f>VLOOKUP('Master_WMS (Linh)'!B1443,'wms-app (backup)'!$A:$F,5,0)</f>
        <v>Đơn hàng chờ giữ</v>
      </c>
      <c r="D1443" s="113" t="str">
        <f>VLOOKUP('Master_WMS (Linh)'!B1443,'wms-app (backup)'!$A:$F,6,0)</f>
        <v>Orders that wait for reserving</v>
      </c>
    </row>
    <row r="1444" ht="15.75" spans="1:4">
      <c r="A1444" s="61" t="str">
        <f t="shared" si="22"/>
        <v>reserving_commands</v>
      </c>
      <c r="B1444" s="1" t="str">
        <v>Reserving commands</v>
      </c>
      <c r="C1444" s="113" t="str">
        <f>VLOOKUP('Master_WMS (Linh)'!B1444,'wms-app (backup)'!$A:$F,5,0)</f>
        <v>Các lệnh đang được giữ</v>
      </c>
      <c r="D1444" s="113" t="str">
        <f>VLOOKUP('Master_WMS (Linh)'!B1444,'wms-app (backup)'!$A:$F,6,0)</f>
        <v>Reserving commands</v>
      </c>
    </row>
    <row r="1445" ht="15.75" spans="1:4">
      <c r="A1445" s="61" t="str">
        <f t="shared" si="22"/>
        <v>pos_waiting_to_be_imported</v>
      </c>
      <c r="B1445" s="1" t="str">
        <v>POs waiting to be imported</v>
      </c>
      <c r="C1445" s="113" t="str">
        <f>VLOOKUP('Master_WMS (Linh)'!B1445,'wms-app (backup)'!$A:$F,5,0)</f>
        <v>PO chờ nhập</v>
      </c>
      <c r="D1445" s="113" t="str">
        <f>VLOOKUP('Master_WMS (Linh)'!B1445,'wms-app (backup)'!$A:$F,6,0)</f>
        <v>POs waiting to be imported</v>
      </c>
    </row>
    <row r="1446" ht="15.75" spans="1:4">
      <c r="A1446" s="61" t="str">
        <f t="shared" si="22"/>
        <v>orders_that_reserved</v>
      </c>
      <c r="B1446" s="1" t="str">
        <v>Orders that reserved </v>
      </c>
      <c r="C1446" s="113" t="str">
        <f>VLOOKUP('Master_WMS (Linh)'!B1446,'wms-app (backup)'!$A:$F,5,0)</f>
        <v>Đơn đã được giữ</v>
      </c>
      <c r="D1446" s="113" t="str">
        <f>VLOOKUP('Master_WMS (Linh)'!B1446,'wms-app (backup)'!$A:$F,6,0)</f>
        <v>Orders that reserved </v>
      </c>
    </row>
    <row r="1447" ht="15.75" spans="1:4">
      <c r="A1447" s="61" t="str">
        <f t="shared" si="22"/>
        <v>orders_that_has_not_been_reserved</v>
      </c>
      <c r="B1447" s="1" t="str">
        <v>Orders that has not been reserved </v>
      </c>
      <c r="C1447" s="113" t="str">
        <f>VLOOKUP('Master_WMS (Linh)'!B1447,'wms-app (backup)'!$A:$F,5,0)</f>
        <v>Đơn chưa được giữ</v>
      </c>
      <c r="D1447" s="113" t="str">
        <f>VLOOKUP('Master_WMS (Linh)'!B1447,'wms-app (backup)'!$A:$F,6,0)</f>
        <v>Orders that has not been reserved </v>
      </c>
    </row>
    <row r="1448" ht="15.75" spans="1:4">
      <c r="A1448" s="61" t="str">
        <f t="shared" si="22"/>
        <v>warehouse_history</v>
      </c>
      <c r="B1448" s="1" t="str">
        <v>Warehouse history</v>
      </c>
      <c r="C1448" s="113" t="str">
        <f>VLOOKUP('Master_WMS (Linh)'!B1448,'wms-app (backup)'!$A:$F,5,0)</f>
        <v>Lịch sử kho</v>
      </c>
      <c r="D1448" s="113" t="str">
        <f>VLOOKUP('Master_WMS (Linh)'!B1448,'wms-app (backup)'!$A:$F,6,0)</f>
        <v>Warehouse history</v>
      </c>
    </row>
    <row r="1449" ht="15.75" spans="1:4">
      <c r="A1449" s="61" t="str">
        <f t="shared" si="22"/>
        <v>update_history</v>
      </c>
      <c r="B1449" s="1" t="str">
        <v>Update history</v>
      </c>
      <c r="C1449" s="113" t="str">
        <f>VLOOKUP('Master_WMS (Linh)'!B1449,'wms-app (backup)'!$A:$F,5,0)</f>
        <v>Lịch sử cập nhật</v>
      </c>
      <c r="D1449" s="113" t="str">
        <f>VLOOKUP('Master_WMS (Linh)'!B1449,'wms-app (backup)'!$A:$F,6,0)</f>
        <v>Update history</v>
      </c>
    </row>
    <row r="1450" ht="15.75" spans="1:4">
      <c r="A1450" s="61" t="str">
        <f t="shared" si="22"/>
        <v>update_sku</v>
      </c>
      <c r="B1450" s="1" t="str">
        <v>Update SKU</v>
      </c>
      <c r="C1450" s="113" t="str">
        <f>VLOOKUP('Master_WMS (Linh)'!B1450,'wms-app (backup)'!$A:$F,5,0)</f>
        <v>Cập nhật SKU</v>
      </c>
      <c r="D1450" s="113" t="str">
        <f>VLOOKUP('Master_WMS (Linh)'!B1450,'wms-app (backup)'!$A:$F,6,0)</f>
        <v>Update SKU</v>
      </c>
    </row>
    <row r="1451" ht="15.75" spans="1:4">
      <c r="A1451" s="61" t="str">
        <f t="shared" si="22"/>
        <v>inventory_limit</v>
      </c>
      <c r="B1451" s="1" t="str">
        <v>Inventory limit</v>
      </c>
      <c r="C1451" s="113" t="str">
        <f>VLOOKUP('Master_WMS (Linh)'!B1451,'wms-app (backup)'!$A:$F,5,0)</f>
        <v>Giới hạn tồn</v>
      </c>
      <c r="D1451" s="113" t="str">
        <f>VLOOKUP('Master_WMS (Linh)'!B1451,'wms-app (backup)'!$A:$F,6,0)</f>
        <v>Inventory limit</v>
      </c>
    </row>
    <row r="1452" ht="15.75" spans="1:4">
      <c r="A1452" s="61" t="str">
        <f t="shared" si="22"/>
        <v>reprint_qr_code_for_{{value}}</v>
      </c>
      <c r="B1452" s="1" t="str">
        <v>Reprint QR code for {{value}}</v>
      </c>
      <c r="C1452" s="113" t="str">
        <f>VLOOKUP('Master_WMS (Linh)'!B1452,'wms-app (backup)'!$A:$F,5,0)</f>
        <v>In lại QR cho {{value}}</v>
      </c>
      <c r="D1452" s="113" t="str">
        <f>VLOOKUP('Master_WMS (Linh)'!B1452,'wms-app (backup)'!$A:$F,6,0)</f>
        <v>Reprint QR code for {{value}}</v>
      </c>
    </row>
    <row r="1453" ht="15.75" spans="1:4">
      <c r="A1453" s="61" t="str">
        <f t="shared" si="22"/>
        <v>enter_the_code_and_press_enter</v>
      </c>
      <c r="B1453" s="1" t="str">
        <v>Enter the code and press Enter</v>
      </c>
      <c r="C1453" s="113" t="str">
        <f>VLOOKUP('Master_WMS (Linh)'!B1453,'wms-app (backup)'!$A:$F,5,0)</f>
        <v>Nhập mã và nhấn Enter</v>
      </c>
      <c r="D1453" s="113" t="str">
        <f>VLOOKUP('Master_WMS (Linh)'!B1453,'wms-app (backup)'!$A:$F,6,0)</f>
        <v>Enter the code and press Enter</v>
      </c>
    </row>
    <row r="1454" ht="15.75" spans="1:4">
      <c r="A1454" s="61" t="str">
        <f t="shared" si="22"/>
        <v>reprinted_quantity</v>
      </c>
      <c r="B1454" s="1" t="str">
        <v>Reprinted quantity</v>
      </c>
      <c r="C1454" s="113" t="str">
        <f>VLOOKUP('Master_WMS (Linh)'!B1454,'wms-app (backup)'!$A:$F,5,0)</f>
        <v>Số lượng in lại</v>
      </c>
      <c r="D1454" s="113" t="str">
        <f>VLOOKUP('Master_WMS (Linh)'!B1454,'wms-app (backup)'!$A:$F,6,0)</f>
        <v>Reprinted quantity</v>
      </c>
    </row>
    <row r="1455" ht="15.75" spans="1:4">
      <c r="A1455" s="61" t="str">
        <f t="shared" si="22"/>
        <v>please_select_the_reserved_quantity_to_cancel</v>
      </c>
      <c r="B1455" s="1" t="str">
        <v>Please select the reserved quantity to cancel</v>
      </c>
      <c r="C1455" s="113" t="str">
        <f>VLOOKUP('Master_WMS (Linh)'!B1455,'wms-app (backup)'!$A:$F,5,0)</f>
        <v>Vui lòng chọn số lượng cần huỷ giữ hàng</v>
      </c>
      <c r="D1455" s="113" t="str">
        <f>VLOOKUP('Master_WMS (Linh)'!B1455,'wms-app (backup)'!$A:$F,6,0)</f>
        <v>Please select the reserved quantity to cancel</v>
      </c>
    </row>
    <row r="1456" ht="15.75" spans="1:4">
      <c r="A1456" s="61" t="str">
        <f t="shared" si="22"/>
        <v>total_of_reserving_quantity</v>
      </c>
      <c r="B1456" s="1" t="str">
        <v>Total of reserving quantity</v>
      </c>
      <c r="C1456" s="113" t="str">
        <f>VLOOKUP('Master_WMS (Linh)'!B1456,'wms-app (backup)'!$A:$F,5,0)</f>
        <v>Tổng số lượng đang giữ:</v>
      </c>
      <c r="D1456" s="113" t="str">
        <f>VLOOKUP('Master_WMS (Linh)'!B1456,'wms-app (backup)'!$A:$F,6,0)</f>
        <v>Total of reserving quantity</v>
      </c>
    </row>
    <row r="1457" ht="15.75" spans="1:4">
      <c r="A1457" s="61" t="str">
        <f t="shared" si="22"/>
        <v>sku_information</v>
      </c>
      <c r="B1457" s="1" t="str">
        <v>SKU information</v>
      </c>
      <c r="C1457" s="113" t="str">
        <f>VLOOKUP('Master_WMS (Linh)'!B1457,'wms-app (backup)'!$A:$F,5,0)</f>
        <v>Thông tin SKU</v>
      </c>
      <c r="D1457" s="113" t="str">
        <f>VLOOKUP('Master_WMS (Linh)'!B1457,'wms-app (backup)'!$A:$F,6,0)</f>
        <v>SKU information</v>
      </c>
    </row>
    <row r="1458" ht="15.75" spans="1:4">
      <c r="A1458" s="61" t="str">
        <f t="shared" si="22"/>
        <v>transferring_code</v>
      </c>
      <c r="B1458" s="1" t="str">
        <v>Transferring code</v>
      </c>
      <c r="C1458" s="113" t="str">
        <f>VLOOKUP('Master_WMS (Linh)'!B1458,'wms-app (backup)'!$A:$F,5,0)</f>
        <v>Mã transfer</v>
      </c>
      <c r="D1458" s="113" t="str">
        <f>VLOOKUP('Master_WMS (Linh)'!B1458,'wms-app (backup)'!$A:$F,6,0)</f>
        <v>Transferring code</v>
      </c>
    </row>
    <row r="1459" ht="15.75" spans="1:4">
      <c r="A1459" s="61" t="str">
        <f t="shared" si="22"/>
        <v>from_location</v>
      </c>
      <c r="B1459" s="1" t="str">
        <v>From location</v>
      </c>
      <c r="C1459" s="113" t="str">
        <f>VLOOKUP('Master_WMS (Linh)'!B1459,'wms-app (backup)'!$A:$F,5,0)</f>
        <v>Từ vị trí</v>
      </c>
      <c r="D1459" s="113" t="str">
        <f>VLOOKUP('Master_WMS (Linh)'!B1459,'wms-app (backup)'!$A:$F,6,0)</f>
        <v>From location</v>
      </c>
    </row>
    <row r="1460" ht="15.75" spans="1:4">
      <c r="A1460" s="61" t="str">
        <f t="shared" si="22"/>
        <v>to_location</v>
      </c>
      <c r="B1460" s="1" t="str">
        <v>To location</v>
      </c>
      <c r="C1460" s="113" t="str">
        <f>VLOOKUP('Master_WMS (Linh)'!B1460,'wms-app (backup)'!$A:$F,5,0)</f>
        <v>Đến vị trí</v>
      </c>
      <c r="D1460" s="113" t="str">
        <f>VLOOKUP('Master_WMS (Linh)'!B1460,'wms-app (backup)'!$A:$F,6,0)</f>
        <v>To location</v>
      </c>
    </row>
    <row r="1461" ht="15.75" spans="1:4">
      <c r="A1461" s="61" t="str">
        <f t="shared" si="22"/>
        <v>transferred_quantity</v>
      </c>
      <c r="B1461" s="1" t="str">
        <v>Transferred quantity</v>
      </c>
      <c r="C1461" s="113" t="str">
        <f>VLOOKUP('Master_WMS (Linh)'!B1461,'wms-app (backup)'!$A:$F,5,0)</f>
        <v>Số lượng đã chuyển</v>
      </c>
      <c r="D1461" s="113" t="str">
        <f>VLOOKUP('Master_WMS (Linh)'!B1461,'wms-app (backup)'!$A:$F,6,0)</f>
        <v>Transferred quantity</v>
      </c>
    </row>
    <row r="1462" ht="15.75" spans="1:4">
      <c r="A1462" s="61" t="str">
        <f t="shared" si="22"/>
        <v>select_warehouse_type</v>
      </c>
      <c r="B1462" s="1" t="str">
        <v>Select warehouse type</v>
      </c>
      <c r="C1462" s="113" t="str">
        <f>VLOOKUP('Master_WMS (Linh)'!B1462,'wms-app (backup)'!$A:$F,5,0)</f>
        <v>Chọn loại kho kiểm</v>
      </c>
      <c r="D1462" s="113" t="str">
        <f>VLOOKUP('Master_WMS (Linh)'!B1462,'wms-app (backup)'!$A:$F,6,0)</f>
        <v>Select warehouse type</v>
      </c>
    </row>
    <row r="1463" ht="15.75" spans="1:4">
      <c r="A1463" s="61" t="str">
        <f t="shared" si="22"/>
        <v>to_created_date</v>
      </c>
      <c r="B1463" s="1" t="str">
        <v>To created date</v>
      </c>
      <c r="C1463" s="113" t="str">
        <f>VLOOKUP('Master_WMS (Linh)'!B1463,'wms-app (backup)'!$A:$F,5,0)</f>
        <v>Ngày tạo đến</v>
      </c>
      <c r="D1463" s="113" t="str">
        <f>VLOOKUP('Master_WMS (Linh)'!B1463,'wms-app (backup)'!$A:$F,6,0)</f>
        <v>To created date</v>
      </c>
    </row>
    <row r="1464" ht="15.75" spans="1:4">
      <c r="A1464" s="61" t="str">
        <f t="shared" si="22"/>
        <v>lot/exp/vat</v>
      </c>
      <c r="B1464" s="1" t="str">
        <v>Lot/Exp/VAT</v>
      </c>
      <c r="C1464" s="113" t="str">
        <f>VLOOKUP('Master_WMS (Linh)'!B1464,'wms-app (backup)'!$A:$F,5,0)</f>
        <v>Lô/HSD/VAT</v>
      </c>
      <c r="D1464" s="113" t="str">
        <f>VLOOKUP('Master_WMS (Linh)'!B1464,'wms-app (backup)'!$A:$F,6,0)</f>
        <v>Lot/Exp/VAT</v>
      </c>
    </row>
    <row r="1465" ht="15.75" spans="1:4">
      <c r="A1465" s="61" t="str">
        <f t="shared" si="22"/>
        <v>location_code</v>
      </c>
      <c r="B1465" s="1" t="str">
        <v>Location code</v>
      </c>
      <c r="C1465" s="113" t="str">
        <f>VLOOKUP('Master_WMS (Linh)'!B1465,'wms-app (backup)'!$A:$F,5,0)</f>
        <v>Mã vị trí</v>
      </c>
      <c r="D1465" s="113" t="str">
        <f>VLOOKUP('Master_WMS (Linh)'!B1465,'wms-app (backup)'!$A:$F,6,0)</f>
        <v>Location code</v>
      </c>
    </row>
    <row r="1466" ht="15.75" spans="1:4">
      <c r="A1466" s="61" t="str">
        <f t="shared" si="22"/>
        <v>check_and_confirm_the_quantity_to_have_lot/exp_information</v>
      </c>
      <c r="B1466" s="1" t="str">
        <v>Check and confirm the quantity to have Lot/Exp information</v>
      </c>
      <c r="C1466" s="113" t="str">
        <f>VLOOKUP('Master_WMS (Linh)'!B1466,'wms-app (backup)'!$A:$F,5,0)</f>
        <v>Kiểm và xác nhận số lượng để có thông tin Lô/HSD</v>
      </c>
      <c r="D1466" s="113" t="str">
        <f>VLOOKUP('Master_WMS (Linh)'!B1466,'wms-app (backup)'!$A:$F,6,0)</f>
        <v>Check and confirm the quantity to have Lot/Exp information</v>
      </c>
    </row>
    <row r="1467" ht="15.75" spans="1:4">
      <c r="A1467" s="61" t="str">
        <f t="shared" si="22"/>
        <v>quantity_must_be_an_integer</v>
      </c>
      <c r="B1467" s="1" t="str">
        <v>Quantity must be an integer</v>
      </c>
      <c r="C1467" s="113" t="str">
        <f>VLOOKUP('Master_WMS (Linh)'!B1467,'wms-app (backup)'!$A:$F,5,0)</f>
        <v>Số lượng phải là số nguyên</v>
      </c>
      <c r="D1467" s="113" t="str">
        <f>VLOOKUP('Master_WMS (Linh)'!B1467,'wms-app (backup)'!$A:$F,6,0)</f>
        <v>Quantity must be an integer</v>
      </c>
    </row>
    <row r="1468" ht="15.75" spans="1:4">
      <c r="A1468" s="61" t="str">
        <f t="shared" si="22"/>
        <v>the_number_of_tickets_must_be_equal_to_the_number_of_items_in_the_session</v>
      </c>
      <c r="B1468" s="1" t="str">
        <v>The number of tickets must be equal to the number of items in the session</v>
      </c>
      <c r="C1468" s="113" t="str">
        <f>VLOOKUP('Master_WMS (Linh)'!B1468,'wms-app (backup)'!$A:$F,5,0)</f>
        <v>Số lượng phiếu phải bằng số lượng item trong phiên</v>
      </c>
      <c r="D1468" s="113" t="str">
        <f>VLOOKUP('Master_WMS (Linh)'!B1468,'wms-app (backup)'!$A:$F,6,0)</f>
        <v>The number of tickets must be equal to the number of items in the session</v>
      </c>
    </row>
    <row r="1469" ht="15.75" spans="1:4">
      <c r="A1469" s="61" t="str">
        <f t="shared" si="22"/>
        <v>do_you_want_to_navigate_to_session_list_page?</v>
      </c>
      <c r="B1469" s="1" t="str">
        <v>Do you want to navigate to session list page?</v>
      </c>
      <c r="C1469" s="113" t="str">
        <f>VLOOKUP('Master_WMS (Linh)'!B1469,'wms-app (backup)'!$A:$F,5,0)</f>
        <v>Bạn muốn chuyển sang trang danh sách phiếu?</v>
      </c>
      <c r="D1469" s="113" t="str">
        <f>VLOOKUP('Master_WMS (Linh)'!B1469,'wms-app (backup)'!$A:$F,6,0)</f>
        <v>Do you want to navigate to session list page?</v>
      </c>
    </row>
    <row r="1470" ht="15.75" spans="1:4">
      <c r="A1470" s="61" t="str">
        <f t="shared" si="22"/>
        <v>navigate</v>
      </c>
      <c r="B1470" s="1" t="str">
        <v>Navigate</v>
      </c>
      <c r="C1470" s="113" t="str">
        <f>VLOOKUP('Master_WMS (Linh)'!B1470,'wms-app (backup)'!$A:$F,5,0)</f>
        <v>Chuyển trang</v>
      </c>
      <c r="D1470" s="113" t="str">
        <f>VLOOKUP('Master_WMS (Linh)'!B1470,'wms-app (backup)'!$A:$F,6,0)</f>
        <v>Navigate</v>
      </c>
    </row>
    <row r="1471" ht="15.75" spans="1:4">
      <c r="A1471" s="61" t="str">
        <f t="shared" si="22"/>
        <v>stay_at_this_page</v>
      </c>
      <c r="B1471" s="1" t="str">
        <v>Stay at this page</v>
      </c>
      <c r="C1471" s="113" t="str">
        <f>VLOOKUP('Master_WMS (Linh)'!B1471,'wms-app (backup)'!$A:$F,5,0)</f>
        <v>Ở lại trang này</v>
      </c>
      <c r="D1471" s="113" t="str">
        <f>VLOOKUP('Master_WMS (Linh)'!B1471,'wms-app (backup)'!$A:$F,6,0)</f>
        <v>Stay at this page</v>
      </c>
    </row>
    <row r="1472" ht="15.75" spans="1:4">
      <c r="A1472" s="61" t="str">
        <f t="shared" si="22"/>
        <v>number_of_tickets_must_be_greater_than_0</v>
      </c>
      <c r="B1472" s="1" t="str">
        <v>Number of tickets must be greater than 0</v>
      </c>
      <c r="C1472" s="113" t="str">
        <f>VLOOKUP('Master_WMS (Linh)'!B1472,'wms-app (backup)'!$A:$F,5,0)</f>
        <v>Số lượng phiếu phải lớn hơn 0</v>
      </c>
      <c r="D1472" s="113" t="str">
        <f>VLOOKUP('Master_WMS (Linh)'!B1472,'wms-app (backup)'!$A:$F,6,0)</f>
        <v>Number of tickets must be greater than 0</v>
      </c>
    </row>
    <row r="1473" ht="15.75" spans="1:4">
      <c r="A1473" s="61" t="str">
        <f t="shared" si="22"/>
        <v>line_{{value}}_has_not_been_entered_product_name</v>
      </c>
      <c r="B1473" s="1" t="str">
        <v>Line {{value}} has not been entered product name</v>
      </c>
      <c r="C1473" s="113" t="str">
        <f>VLOOKUP('Master_WMS (Linh)'!B1473,'wms-app (backup)'!$A:$F,5,0)</f>
        <v>Dòng ${addingRowState + 1} chưa nhập tên sản phẩm</v>
      </c>
      <c r="D1473" s="113" t="str">
        <f>VLOOKUP('Master_WMS (Linh)'!B1473,'wms-app (backup)'!$A:$F,6,0)</f>
        <v>Line {{value}} has not been entered product name</v>
      </c>
    </row>
    <row r="1474" ht="15.75" spans="1:4">
      <c r="A1474" s="61" t="str">
        <f t="shared" ref="A1474:A1537" si="23">LOWER(SUBSTITUTE(TRIM(B1474)," ","_"))</f>
        <v>remove_line_from_session</v>
      </c>
      <c r="B1474" s="1" t="str">
        <v>Remove line from session</v>
      </c>
      <c r="C1474" s="113" t="str">
        <f>VLOOKUP('Master_WMS (Linh)'!B1474,'wms-app (backup)'!$A:$F,5,0)</f>
        <v>Xoá line khỏi phiên</v>
      </c>
      <c r="D1474" s="113" t="str">
        <f>VLOOKUP('Master_WMS (Linh)'!B1474,'wms-app (backup)'!$A:$F,6,0)</f>
        <v>Remove line from session</v>
      </c>
    </row>
    <row r="1475" ht="15.75" spans="1:4">
      <c r="A1475" s="61" t="str">
        <f t="shared" si="23"/>
        <v>remove_line_{{value}}_-_{value1}_from_the_checking_session</v>
      </c>
      <c r="B1475" s="1" t="str">
        <v>Remove line {{value}} - {value1} from the checking session</v>
      </c>
      <c r="C1475" s="113" t="str">
        <f>VLOOKUP('Master_WMS (Linh)'!B1475,'wms-app (backup)'!$A:$F,5,0)</f>
        <v>Xoá line ${item.name}-${item.locationCode} khỏi phiên kiểm?</v>
      </c>
      <c r="D1475" s="113" t="str">
        <f>VLOOKUP('Master_WMS (Linh)'!B1475,'wms-app (backup)'!$A:$F,6,0)</f>
        <v>Remove line {{value}} - {value1} from the checking session</v>
      </c>
    </row>
    <row r="1476" ht="15.75" spans="1:4">
      <c r="A1476" s="61" t="str">
        <f t="shared" si="23"/>
        <v>warehouse_checking_session_list</v>
      </c>
      <c r="B1476" s="1" t="str">
        <v>Warehouse checking session list</v>
      </c>
      <c r="C1476" s="113" t="str">
        <f>VLOOKUP('Master_WMS (Linh)'!B1476,'wms-app (backup)'!$A:$F,5,0)</f>
        <v>Danh sách phiên kiểm kho</v>
      </c>
      <c r="D1476" s="113" t="str">
        <f>VLOOKUP('Master_WMS (Linh)'!B1476,'wms-app (backup)'!$A:$F,6,0)</f>
        <v>Warehouse checking session list</v>
      </c>
    </row>
    <row r="1477" ht="15.75" spans="1:4">
      <c r="A1477" s="61" t="str">
        <f t="shared" si="23"/>
        <v>warehouse_checking_session_overview</v>
      </c>
      <c r="B1477" s="1" t="str">
        <v>Warehouse checking session overview</v>
      </c>
      <c r="C1477" s="113" t="str">
        <f>VLOOKUP('Master_WMS (Linh)'!B1477,'wms-app (backup)'!$A:$F,5,0)</f>
        <v>Tổng quan phiên kiểm kho</v>
      </c>
      <c r="D1477" s="113" t="str">
        <f>VLOOKUP('Master_WMS (Linh)'!B1477,'wms-app (backup)'!$A:$F,6,0)</f>
        <v>Warehouse checking session overview</v>
      </c>
    </row>
    <row r="1478" ht="15.75" spans="1:4">
      <c r="A1478" s="61" t="str">
        <f t="shared" si="23"/>
        <v>synchronize_product_{value1}_with_quantity_{value2}_to_shelf_{value3}?</v>
      </c>
      <c r="B1478" s="1" t="str">
        <v>Synchronize product {value1} with quantity {value2} to shelf {value3}?</v>
      </c>
      <c r="C1478" s="113" t="str">
        <f>VLOOKUP('Master_WMS (Linh)'!B1478,'wms-app (backup)'!$A:$F,5,0)</f>
        <v>Động bộ sản phẩm {{value}} với số lượng {value2} lên kệ {value3}?</v>
      </c>
      <c r="D1478" s="113" t="str">
        <f>VLOOKUP('Master_WMS (Linh)'!B1478,'wms-app (backup)'!$A:$F,6,0)</f>
        <v>Synchronize product {value1} with quantity {value2} to shelf {value3}?</v>
      </c>
    </row>
    <row r="1479" ht="15.75" spans="1:4">
      <c r="A1479" s="61" t="str">
        <f t="shared" si="23"/>
        <v>{value1}_to_shelf_{value2}</v>
      </c>
      <c r="B1479" s="1" t="str">
        <v>{value1} to shelf {value2}</v>
      </c>
      <c r="C1479" s="113" t="str">
        <f>VLOOKUP('Master_WMS (Linh)'!B1479,'wms-app (backup)'!$A:$F,5,0)</f>
        <v>  &lt;b&gt;{row.finalAuditQuantity}&lt;/b&gt; lên kệ &lt;b&gt;{row.locationCode}&lt;/b&gt;?</v>
      </c>
      <c r="D1479" s="113" t="str">
        <f>VLOOKUP('Master_WMS (Linh)'!B1479,'wms-app (backup)'!$A:$F,6,0)</f>
        <v>{value1} to shelf {value2}</v>
      </c>
    </row>
    <row r="1480" ht="15.75" spans="1:4">
      <c r="A1480" s="61" t="str">
        <f t="shared" si="23"/>
        <v>load_data_successfully</v>
      </c>
      <c r="B1480" s="1" t="str">
        <v>Load data successfully</v>
      </c>
      <c r="C1480" s="113" t="str">
        <f>VLOOKUP('Master_WMS (Linh)'!B1480,'wms-app (backup)'!$A:$F,5,0)</f>
        <v>Tải dữ liệu thành công</v>
      </c>
      <c r="D1480" s="113" t="str">
        <f>VLOOKUP('Master_WMS (Linh)'!B1480,'wms-app (backup)'!$A:$F,6,0)</f>
        <v>Load data successfully</v>
      </c>
    </row>
    <row r="1481" ht="15.75" spans="1:4">
      <c r="A1481" s="61" t="str">
        <f t="shared" si="23"/>
        <v>products_waiting_for_confirmation</v>
      </c>
      <c r="B1481" s="1" t="str">
        <v>Products waiting for confirmation</v>
      </c>
      <c r="C1481" s="113" t="str">
        <f>VLOOKUP('Master_WMS (Linh)'!B1481,'wms-app (backup)'!$A:$F,5,0)</f>
        <v>Sản phẩm chờ xác nhận</v>
      </c>
      <c r="D1481" s="113" t="str">
        <f>VLOOKUP('Master_WMS (Linh)'!B1481,'wms-app (backup)'!$A:$F,6,0)</f>
        <v>Products waiting for confirmation</v>
      </c>
    </row>
    <row r="1482" ht="15.75" spans="1:4">
      <c r="A1482" s="61" t="str">
        <f t="shared" si="23"/>
        <v>quick_confirmation_of_products</v>
      </c>
      <c r="B1482" s="1" t="str">
        <v>Quick confirmation of products</v>
      </c>
      <c r="C1482" s="113" t="str">
        <f>VLOOKUP('Master_WMS (Linh)'!B1482,'wms-app (backup)'!$A:$F,5,0)</f>
        <v>Xác nhận nhanh sản phẩm</v>
      </c>
      <c r="D1482" s="113" t="str">
        <f>VLOOKUP('Master_WMS (Linh)'!B1482,'wms-app (backup)'!$A:$F,6,0)</f>
        <v>Quick confirmation of products</v>
      </c>
    </row>
    <row r="1483" ht="15.75" spans="1:4">
      <c r="A1483" s="61" t="str">
        <f t="shared" si="23"/>
        <v>confirm_successfully</v>
      </c>
      <c r="B1483" s="1" t="str">
        <v>Confirm successfully</v>
      </c>
      <c r="C1483" s="113" t="str">
        <f>VLOOKUP('Master_WMS (Linh)'!B1483,'wms-app (backup)'!$A:$F,5,0)</f>
        <v>Xác nhận thành công</v>
      </c>
      <c r="D1483" s="113" t="str">
        <f>VLOOKUP('Master_WMS (Linh)'!B1483,'wms-app (backup)'!$A:$F,6,0)</f>
        <v>Confirm successfully</v>
      </c>
    </row>
    <row r="1484" ht="15.75" spans="1:4">
      <c r="A1484" s="61" t="str">
        <f t="shared" si="23"/>
        <v>confirm_failed</v>
      </c>
      <c r="B1484" s="1" t="str">
        <v>Confirm failed</v>
      </c>
      <c r="C1484" s="113" t="str">
        <f>VLOOKUP('Master_WMS (Linh)'!B1484,'wms-app (backup)'!$A:$F,5,0)</f>
        <v>Xác nhận thất bại</v>
      </c>
      <c r="D1484" s="113" t="str">
        <f>VLOOKUP('Master_WMS (Linh)'!B1484,'wms-app (backup)'!$A:$F,6,0)</f>
        <v>Confirm failed</v>
      </c>
    </row>
    <row r="1485" ht="15.75" spans="1:4">
      <c r="A1485" s="61" t="str">
        <f t="shared" si="23"/>
        <v>checking_session_overview</v>
      </c>
      <c r="B1485" s="1" t="str">
        <v>Checking session overview</v>
      </c>
      <c r="C1485" s="113" t="str">
        <f>VLOOKUP('Master_WMS (Linh)'!B1485,'wms-app (backup)'!$A:$F,5,0)</f>
        <v>Tổng quan phiên kiểm ${session.auditSessionCode}</v>
      </c>
      <c r="D1485" s="113" t="str">
        <f>VLOOKUP('Master_WMS (Linh)'!B1485,'wms-app (backup)'!$A:$F,6,0)</f>
        <v>Checking session overview</v>
      </c>
    </row>
    <row r="1486" ht="15.75" spans="1:4">
      <c r="A1486" s="61" t="str">
        <f t="shared" si="23"/>
        <v>create_checking_ticket_list</v>
      </c>
      <c r="B1486" s="1" t="str">
        <v>Create checking ticket list</v>
      </c>
      <c r="C1486" s="113" t="str">
        <f>VLOOKUP('Master_WMS (Linh)'!B1486,'wms-app (backup)'!$A:$F,5,0)</f>
        <v>Tạo danh sách phiếu kiểm</v>
      </c>
      <c r="D1486" s="113" t="str">
        <f>VLOOKUP('Master_WMS (Linh)'!B1486,'wms-app (backup)'!$A:$F,6,0)</f>
        <v>Create checking ticket list</v>
      </c>
    </row>
    <row r="1487" ht="15.75" spans="1:4">
      <c r="A1487" s="61" t="str">
        <f t="shared" si="23"/>
        <v>cancel_session</v>
      </c>
      <c r="B1487" s="1" t="str">
        <v>Cancel session</v>
      </c>
      <c r="C1487" s="113" t="str">
        <f>VLOOKUP('Master_WMS (Linh)'!B1487,'wms-app (backup)'!$A:$F,5,0)</f>
        <v>Hủy phiên</v>
      </c>
      <c r="D1487" s="113" t="str">
        <f>VLOOKUP('Master_WMS (Linh)'!B1487,'wms-app (backup)'!$A:$F,6,0)</f>
        <v>Cancel session</v>
      </c>
    </row>
    <row r="1488" ht="15.75" spans="1:4">
      <c r="A1488" s="61" t="str">
        <f t="shared" si="23"/>
        <v>view_sync_history</v>
      </c>
      <c r="B1488" s="1" t="str">
        <v>View sync history</v>
      </c>
      <c r="C1488" s="113" t="str">
        <f>VLOOKUP('Master_WMS (Linh)'!B1488,'wms-app (backup)'!$A:$F,5,0)</f>
        <v>Xem lịch sử đồng bộ</v>
      </c>
      <c r="D1488" s="113" t="str">
        <f>VLOOKUP('Master_WMS (Linh)'!B1488,'wms-app (backup)'!$A:$F,6,0)</f>
        <v>View sync history</v>
      </c>
    </row>
    <row r="1489" ht="15.75" spans="1:4">
      <c r="A1489" s="61" t="str">
        <f t="shared" si="23"/>
        <v>created_by</v>
      </c>
      <c r="B1489" s="1" t="str">
        <v>Created by</v>
      </c>
      <c r="C1489" s="113" t="str">
        <f>VLOOKUP('Master_WMS (Linh)'!B1489,'wms-app (backup)'!$A:$F,5,0)</f>
        <v>Tạo bởi</v>
      </c>
      <c r="D1489" s="113" t="str">
        <f>VLOOKUP('Master_WMS (Linh)'!B1489,'wms-app (backup)'!$A:$F,6,0)</f>
        <v>Created by</v>
      </c>
    </row>
    <row r="1490" ht="15.75" spans="1:4">
      <c r="A1490" s="61" t="str">
        <f t="shared" si="23"/>
        <v>the_checking_warehouse</v>
      </c>
      <c r="B1490" s="1" t="str">
        <v>The checking warehouse</v>
      </c>
      <c r="C1490" s="113" t="str">
        <f>VLOOKUP('Master_WMS (Linh)'!B1490,'wms-app (backup)'!$A:$F,5,0)</f>
        <v>Kho kiểm</v>
      </c>
      <c r="D1490" s="113" t="str">
        <f>VLOOKUP('Master_WMS (Linh)'!B1490,'wms-app (backup)'!$A:$F,6,0)</f>
        <v>The checking warehouse</v>
      </c>
    </row>
    <row r="1491" ht="15.75" spans="1:4">
      <c r="A1491" s="61" t="str">
        <f t="shared" si="23"/>
        <v>total_of_checking_tickets</v>
      </c>
      <c r="B1491" s="1" t="str">
        <v>Total of checking tickets</v>
      </c>
      <c r="C1491" s="113" t="str">
        <f>VLOOKUP('Master_WMS (Linh)'!B1491,'wms-app (backup)'!$A:$F,5,0)</f>
        <v>Tổng số phiếu kiểm</v>
      </c>
      <c r="D1491" s="113" t="str">
        <f>VLOOKUP('Master_WMS (Linh)'!B1491,'wms-app (backup)'!$A:$F,6,0)</f>
        <v>Total of checking tickets</v>
      </c>
    </row>
    <row r="1492" ht="15.75" spans="1:4">
      <c r="A1492" s="61" t="str">
        <f t="shared" si="23"/>
        <v>not_yet_created_checking_tickets</v>
      </c>
      <c r="B1492" s="1" t="str">
        <v>Not yet created checking tickets</v>
      </c>
      <c r="C1492" s="113" t="str">
        <f>VLOOKUP('Master_WMS (Linh)'!B1492,'wms-app (backup)'!$A:$F,5,0)</f>
        <v>Chưa tạo phiếu kiểm</v>
      </c>
      <c r="D1492" s="113" t="str">
        <f>VLOOKUP('Master_WMS (Linh)'!B1492,'wms-app (backup)'!$A:$F,6,0)</f>
        <v>Not yet created checking tickets</v>
      </c>
    </row>
    <row r="1493" ht="15.75" spans="1:4">
      <c r="A1493" s="61" t="str">
        <f t="shared" si="23"/>
        <v>view_checking_ticket</v>
      </c>
      <c r="B1493" s="1" t="str">
        <v>View checking ticket</v>
      </c>
      <c r="C1493" s="113" t="str">
        <f>VLOOKUP('Master_WMS (Linh)'!B1493,'wms-app (backup)'!$A:$F,5,0)</f>
        <v>Xem phiếu kiểm</v>
      </c>
      <c r="D1493" s="113" t="str">
        <f>VLOOKUP('Master_WMS (Linh)'!B1493,'wms-app (backup)'!$A:$F,6,0)</f>
        <v>View checking ticket</v>
      </c>
    </row>
    <row r="1494" ht="15.75" spans="1:4">
      <c r="A1494" s="61" t="str">
        <f t="shared" si="23"/>
        <v>view_put_ticket</v>
      </c>
      <c r="B1494" s="1" t="str">
        <v>View PUT ticket</v>
      </c>
      <c r="C1494" s="113" t="str">
        <f>VLOOKUP('Master_WMS (Linh)'!B1494,'wms-app (backup)'!$A:$F,5,0)</f>
        <v>Xem phiếu PUT</v>
      </c>
      <c r="D1494" s="113" t="str">
        <f>VLOOKUP('Master_WMS (Linh)'!B1494,'wms-app (backup)'!$A:$F,6,0)</f>
        <v>View PUT ticket</v>
      </c>
    </row>
    <row r="1495" ht="15.75" spans="1:4">
      <c r="A1495" s="61" t="str">
        <f t="shared" si="23"/>
        <v>progress</v>
      </c>
      <c r="B1495" s="1" t="str">
        <v>Progress</v>
      </c>
      <c r="C1495" s="113" t="str">
        <f>VLOOKUP('Master_WMS (Linh)'!B1495,'wms-app (backup)'!$A:$F,5,0)</f>
        <v>Tiến độ</v>
      </c>
      <c r="D1495" s="113" t="str">
        <f>VLOOKUP('Master_WMS (Linh)'!B1495,'wms-app (backup)'!$A:$F,6,0)</f>
        <v>Progress</v>
      </c>
    </row>
    <row r="1496" ht="15.75" spans="1:4">
      <c r="A1496" s="61" t="str">
        <f t="shared" si="23"/>
        <v>total_lines_checked/total_lines_in_session</v>
      </c>
      <c r="B1496" s="1" t="str">
        <v>Total lines checked/Total lines in session</v>
      </c>
      <c r="C1496" s="113" t="str">
        <f>VLOOKUP('Master_WMS (Linh)'!B1496,'wms-app (backup)'!$A:$F,5,0)</f>
        <v>Tổng số line đã kiểm/Tổng số line trong phiên</v>
      </c>
      <c r="D1496" s="113" t="str">
        <f>VLOOKUP('Master_WMS (Linh)'!B1496,'wms-app (backup)'!$A:$F,6,0)</f>
        <v>Total lines checked/Total lines in session</v>
      </c>
    </row>
    <row r="1497" ht="15.75" spans="1:4">
      <c r="A1497" s="61" t="str">
        <f t="shared" si="23"/>
        <v>sync_history</v>
      </c>
      <c r="B1497" s="1" t="str">
        <v>Sync history</v>
      </c>
      <c r="C1497" s="113" t="str">
        <f>VLOOKUP('Master_WMS (Linh)'!B1497,'wms-app (backup)'!$A:$F,5,0)</f>
        <v>Lịch sử đồng bộ</v>
      </c>
      <c r="D1497" s="113" t="str">
        <f>VLOOKUP('Master_WMS (Linh)'!B1497,'wms-app (backup)'!$A:$F,6,0)</f>
        <v>Sync history</v>
      </c>
    </row>
    <row r="1498" ht="15.75" spans="1:4">
      <c r="A1498" s="61" t="str">
        <f t="shared" si="23"/>
        <v>no_sync_history</v>
      </c>
      <c r="B1498" s="1" t="str">
        <v>No sync history</v>
      </c>
      <c r="C1498" s="113" t="str">
        <f>VLOOKUP('Master_WMS (Linh)'!B1498,'wms-app (backup)'!$A:$F,5,0)</f>
        <v>Chưa có lịch sử đồng bộ</v>
      </c>
      <c r="D1498" s="113" t="str">
        <f>VLOOKUP('Master_WMS (Linh)'!B1498,'wms-app (backup)'!$A:$F,6,0)</f>
        <v>No sync history</v>
      </c>
    </row>
    <row r="1499" ht="15.75" spans="1:4">
      <c r="A1499" s="61" t="str">
        <f t="shared" si="23"/>
        <v>create_checking_ticket</v>
      </c>
      <c r="B1499" s="1" t="str">
        <v>Create checking ticket</v>
      </c>
      <c r="C1499" s="113" t="str">
        <f>VLOOKUP('Master_WMS (Linh)'!B1499,'wms-app (backup)'!$A:$F,5,0)</f>
        <v>Tạo phiếu kiểm</v>
      </c>
      <c r="D1499" s="113" t="str">
        <f>VLOOKUP('Master_WMS (Linh)'!B1499,'wms-app (backup)'!$A:$F,6,0)</f>
        <v>Create checking ticket</v>
      </c>
    </row>
    <row r="1500" ht="15.75" spans="1:4">
      <c r="A1500" s="61" t="str">
        <f t="shared" si="23"/>
        <v>synchronization_list</v>
      </c>
      <c r="B1500" s="1" t="str">
        <v>Synchronization list</v>
      </c>
      <c r="C1500" s="113" t="str">
        <f>VLOOKUP('Master_WMS (Linh)'!B1500,'wms-app (backup)'!$A:$F,5,0)</f>
        <v>Danh sách đồng bộ</v>
      </c>
      <c r="D1500" s="113" t="str">
        <f>VLOOKUP('Master_WMS (Linh)'!B1500,'wms-app (backup)'!$A:$F,6,0)</f>
        <v>Synchronization list</v>
      </c>
    </row>
    <row r="1501" ht="15.75" spans="1:4">
      <c r="A1501" s="61" t="str">
        <f t="shared" si="23"/>
        <v>create_put_ticket_for_wrong_location_products</v>
      </c>
      <c r="B1501" s="1" t="str">
        <v>Create PUT ticket for wrong location products</v>
      </c>
      <c r="C1501" s="113" t="str">
        <f>VLOOKUP('Master_WMS (Linh)'!B1501,'wms-app (backup)'!$A:$F,5,0)</f>
        <v>Tạo phiếu PUT cho hàng sai vị trí</v>
      </c>
      <c r="D1501" s="113" t="str">
        <f>VLOOKUP('Master_WMS (Linh)'!B1501,'wms-app (backup)'!$A:$F,6,0)</f>
        <v>Create PUT ticket for wrong location products</v>
      </c>
    </row>
    <row r="1502" ht="31.5" spans="1:4">
      <c r="A1502" s="61" t="str">
        <f t="shared" si="23"/>
        <v>during_quick_confirmation,_the_quantity_of_the_final_checking_ticket_will_be_used_for_confirmation</v>
      </c>
      <c r="B1502" s="1" t="str">
        <v>During quick confirmation, the quantity of the final checking ticket will be used for confirmation</v>
      </c>
      <c r="C1502" s="113" t="str">
        <f>VLOOKUP('Master_WMS (Linh)'!B1502,'wms-app (backup)'!$A:$F,5,0)</f>
        <v>Khi xác nhận nhanh, số lượng của phiếu kiểm cuối cùng sẽ được dùng để xác nhận</v>
      </c>
      <c r="D1502" s="113" t="str">
        <f>VLOOKUP('Master_WMS (Linh)'!B1502,'wms-app (backup)'!$A:$F,6,0)</f>
        <v>During quick confirmation, the quantity of the final checking ticket will be used for confirmation</v>
      </c>
    </row>
    <row r="1503" ht="15.75" spans="1:4">
      <c r="A1503" s="61" t="str">
        <f t="shared" si="23"/>
        <v>add_products</v>
      </c>
      <c r="B1503" s="1" t="str">
        <v>Add products</v>
      </c>
      <c r="C1503" s="113" t="str">
        <f>VLOOKUP('Master_WMS (Linh)'!B1503,'wms-app (backup)'!$A:$F,5,0)</f>
        <v>Thêm sản phẩm</v>
      </c>
      <c r="D1503" s="113" t="str">
        <f>VLOOKUP('Master_WMS (Linh)'!B1503,'wms-app (backup)'!$A:$F,6,0)</f>
        <v>Add products</v>
      </c>
    </row>
    <row r="1504" ht="15.75" spans="1:4">
      <c r="A1504" s="61" t="str">
        <f t="shared" si="23"/>
        <v>uncheck</v>
      </c>
      <c r="B1504" s="1" t="str">
        <v>Uncheck</v>
      </c>
      <c r="C1504" s="113" t="str">
        <f>VLOOKUP('Master_WMS (Linh)'!B1504,'wms-app (backup)'!$A:$F,5,0)</f>
        <v>Bỏ chọn</v>
      </c>
      <c r="D1504" s="113" t="str">
        <f>VLOOKUP('Master_WMS (Linh)'!B1504,'wms-app (backup)'!$A:$F,6,0)</f>
        <v>Uncheck</v>
      </c>
    </row>
    <row r="1505" ht="15.75" spans="1:4">
      <c r="A1505" s="61" t="str">
        <f t="shared" si="23"/>
        <v>checked_{{value}}_product(s)</v>
      </c>
      <c r="B1505" s="1" t="str">
        <v>Checked {{value}} product(s)</v>
      </c>
      <c r="C1505" s="113" t="str">
        <f>VLOOKUP('Master_WMS (Linh)'!B1505,'wms-app (backup)'!$A:$F,5,0)</f>
        <v>Đang chọn {checkedList.length} sản phẩm</v>
      </c>
      <c r="D1505" s="113" t="str">
        <f>VLOOKUP('Master_WMS (Linh)'!B1505,'wms-app (backup)'!$A:$F,6,0)</f>
        <v>Checked {{value}} product(s)</v>
      </c>
    </row>
    <row r="1506" ht="15.75" spans="1:4">
      <c r="A1506" s="61" t="str">
        <f t="shared" si="23"/>
        <v>products_in_the_session_will_be_equally_divided_among_the_tickets</v>
      </c>
      <c r="B1506" s="1" t="str">
        <v>Products in the session will be equally divided among the tickets</v>
      </c>
      <c r="C1506" s="113" t="str">
        <f>VLOOKUP('Master_WMS (Linh)'!B1506,'wms-app (backup)'!$A:$F,5,0)</f>
        <v>Sản phẩm trong phiên sẽ được chia đều cho các phiếu kiểm</v>
      </c>
      <c r="D1506" s="113" t="str">
        <f>VLOOKUP('Master_WMS (Linh)'!B1506,'wms-app (backup)'!$A:$F,6,0)</f>
        <v>Products in the session will be equally divided among the tickets</v>
      </c>
    </row>
    <row r="1507" ht="15.75" spans="1:4">
      <c r="A1507" s="61" t="str">
        <f t="shared" si="23"/>
        <v>select_quantity</v>
      </c>
      <c r="B1507" s="1" t="str">
        <v>Select quantity</v>
      </c>
      <c r="C1507" s="113" t="str">
        <f>VLOOKUP('Master_WMS (Linh)'!B1507,'wms-app (backup)'!$A:$F,5,0)</f>
        <v>Chọn số lượng</v>
      </c>
      <c r="D1507" s="113" t="str">
        <f>VLOOKUP('Master_WMS (Linh)'!B1507,'wms-app (backup)'!$A:$F,6,0)</f>
        <v>Select quantity</v>
      </c>
    </row>
    <row r="1508" ht="15.75" spans="1:4">
      <c r="A1508" s="61" t="str">
        <f t="shared" si="23"/>
        <v>checking_ticket_quantity</v>
      </c>
      <c r="B1508" s="1" t="str">
        <v>Checking ticket quantity</v>
      </c>
      <c r="C1508" s="113" t="str">
        <f>VLOOKUP('Master_WMS (Linh)'!B1508,'wms-app (backup)'!$A:$F,5,0)</f>
        <v>Số lượng phiếu kiểm</v>
      </c>
      <c r="D1508" s="113" t="str">
        <f>VLOOKUP('Master_WMS (Linh)'!B1508,'wms-app (backup)'!$A:$F,6,0)</f>
        <v>Checking ticket quantity</v>
      </c>
    </row>
    <row r="1509" ht="15.75" spans="1:4">
      <c r="A1509" s="61" t="str">
        <f t="shared" si="23"/>
        <v>note:_the_number_of_tickets_cannot_exceed_the_number_of_products</v>
      </c>
      <c r="B1509" s="1" t="str">
        <v>Note: The number of tickets cannot exceed the number of products</v>
      </c>
      <c r="C1509" s="113" t="str">
        <f>VLOOKUP('Master_WMS (Linh)'!B1509,'wms-app (backup)'!$A:$F,5,0)</f>
        <v>Lưu ý: Số phiếu không được vượt quá số lượng sản phẩm</v>
      </c>
      <c r="D1509" s="113" t="str">
        <f>VLOOKUP('Master_WMS (Linh)'!B1509,'wms-app (backup)'!$A:$F,6,0)</f>
        <v>Note: The number of tickets cannot exceed the number of products</v>
      </c>
    </row>
    <row r="1510" ht="31.5" spans="1:4">
      <c r="A1510" s="61" t="str">
        <f t="shared" si="23"/>
        <v>1_ticket_has_{{value}}_line(s),_{value1}_item(s)_in_avarage</v>
      </c>
      <c r="B1510" s="1" t="str">
        <v>1 ticket has {{value}} line(s), {value1} item(s) in avarage</v>
      </c>
      <c r="C1510" s="113" t="str">
        <f>VLOOKUP('Master_WMS (Linh)'!B1510,'wms-app (backup)'!$A:$F,5,0)</f>
        <v>Trung bình 1 phiếu có ${tempTaskData.avbLines} line(s),
              ${tempTaskData.avbItems} item(s)</v>
      </c>
      <c r="D1510" s="113" t="str">
        <f>VLOOKUP('Master_WMS (Linh)'!B1510,'wms-app (backup)'!$A:$F,6,0)</f>
        <v>1 ticket has {{value}} line(s), {value1} item(s) in avarage</v>
      </c>
    </row>
    <row r="1511" ht="15.75" spans="1:4">
      <c r="A1511" s="61" t="str">
        <f t="shared" si="23"/>
        <v>list_of_checking_tickets_with_a_large_number_of_items</v>
      </c>
      <c r="B1511" s="1" t="str">
        <v>List of checking tickets with a large number of items</v>
      </c>
      <c r="C1511" s="113" t="str">
        <f>VLOOKUP('Master_WMS (Linh)'!B1511,'wms-app (backup)'!$A:$F,5,0)</f>
        <v>Danh sách phiếu kiểm có số lượng lớn</v>
      </c>
      <c r="D1511" s="113" t="str">
        <f>VLOOKUP('Master_WMS (Linh)'!B1511,'wms-app (backup)'!$A:$F,6,0)</f>
        <v>List of checking tickets with a large number of items</v>
      </c>
    </row>
    <row r="1512" ht="15.75" spans="1:4">
      <c r="A1512" s="61" t="str">
        <f t="shared" si="23"/>
        <v>list_of_selected_products</v>
      </c>
      <c r="B1512" s="1" t="str">
        <v>List of selected products</v>
      </c>
      <c r="C1512" s="113" t="str">
        <f>VLOOKUP('Master_WMS (Linh)'!B1512,'wms-app (backup)'!$A:$F,5,0)</f>
        <v>Danh sách sản phẩm đã chọn</v>
      </c>
      <c r="D1512" s="113" t="str">
        <f>VLOOKUP('Master_WMS (Linh)'!B1512,'wms-app (backup)'!$A:$F,6,0)</f>
        <v>List of selected products</v>
      </c>
    </row>
    <row r="1513" ht="15.75" spans="1:4">
      <c r="A1513" s="61" t="str">
        <f t="shared" si="23"/>
        <v>total_of_lines:_{{value}}</v>
      </c>
      <c r="B1513" s="1" t="str">
        <v>Total of lines: {{value}}</v>
      </c>
      <c r="C1513" s="113" t="str">
        <f>VLOOKUP('Master_WMS (Linh)'!B1513,'wms-app (backup)'!$A:$F,5,0)</f>
        <v>Tổng số line: {checkedList.length}</v>
      </c>
      <c r="D1513" s="113" t="str">
        <f>VLOOKUP('Master_WMS (Linh)'!B1513,'wms-app (backup)'!$A:$F,6,0)</f>
        <v>Total of lines: {{value}}</v>
      </c>
    </row>
    <row r="1514" ht="15.75" spans="1:4">
      <c r="A1514" s="61" t="str">
        <f t="shared" si="23"/>
        <v>create_a_list</v>
      </c>
      <c r="B1514" s="1" t="str">
        <v>Create a list</v>
      </c>
      <c r="C1514" s="113" t="str">
        <f>VLOOKUP('Master_WMS (Linh)'!B1514,'wms-app (backup)'!$A:$F,5,0)</f>
        <v>Tạo danh sách</v>
      </c>
      <c r="D1514" s="113" t="str">
        <f>VLOOKUP('Master_WMS (Linh)'!B1514,'wms-app (backup)'!$A:$F,6,0)</f>
        <v>Create a list</v>
      </c>
    </row>
    <row r="1515" ht="15.75" spans="1:4">
      <c r="A1515" s="61" t="str">
        <f t="shared" si="23"/>
        <v>change_status_to_{{value}}</v>
      </c>
      <c r="B1515" s="1" t="str">
        <v>Change status to {{value}}</v>
      </c>
      <c r="C1515" s="113" t="str">
        <f>VLOOKUP('Master_WMS (Linh)'!B1515,'wms-app (backup)'!$A:$F,5,0)</f>
        <v>Chuyển trạng thái sang {{value}}?</v>
      </c>
      <c r="D1515" s="113" t="str">
        <f>VLOOKUP('Master_WMS (Linh)'!B1515,'wms-app (backup)'!$A:$F,6,0)</f>
        <v>Change status to {{value}}</v>
      </c>
    </row>
    <row r="1516" ht="15.75" spans="1:4">
      <c r="A1516" s="61" t="str">
        <f t="shared" si="23"/>
        <v>synchronize_products</v>
      </c>
      <c r="B1516" s="1" t="str">
        <v>Synchronize products</v>
      </c>
      <c r="C1516" s="113" t="str">
        <f>VLOOKUP('Master_WMS (Linh)'!B1516,'wms-app (backup)'!$A:$F,5,0)</f>
        <v>Đồng bộ sản phẩm</v>
      </c>
      <c r="D1516" s="113" t="str">
        <f>VLOOKUP('Master_WMS (Linh)'!B1516,'wms-app (backup)'!$A:$F,6,0)</f>
        <v>Synchronize products</v>
      </c>
    </row>
    <row r="1517" ht="15.75" spans="1:4">
      <c r="A1517" s="61" t="str">
        <f t="shared" si="23"/>
        <v>do_you_want_to_sync_these_skus_to_the_system?</v>
      </c>
      <c r="B1517" s="1" t="str">
        <v>Do you want to sync these SKUs to the system?</v>
      </c>
      <c r="C1517" s="113" t="str">
        <f>VLOOKUP('Master_WMS (Linh)'!B1517,'wms-app (backup)'!$A:$F,5,0)</f>
        <v>Bạn muốn đồng bộ các SKU sau lên hệ thống?</v>
      </c>
      <c r="D1517" s="113" t="str">
        <f>VLOOKUP('Master_WMS (Linh)'!B1517,'wms-app (backup)'!$A:$F,6,0)</f>
        <v>Do you want to sync these SKUs to the system?</v>
      </c>
    </row>
    <row r="1518" ht="15.75" spans="1:4">
      <c r="A1518" s="61" t="str">
        <f t="shared" si="23"/>
        <v>quick_confirmation</v>
      </c>
      <c r="B1518" s="1" t="str">
        <v>Quick confirmation</v>
      </c>
      <c r="C1518" s="113" t="str">
        <f>VLOOKUP('Master_WMS (Linh)'!B1518,'wms-app (backup)'!$A:$F,5,0)</f>
        <v>Xác nhận nhanh</v>
      </c>
      <c r="D1518" s="113" t="str">
        <f>VLOOKUP('Master_WMS (Linh)'!B1518,'wms-app (backup)'!$A:$F,6,0)</f>
        <v>Quick confirmation</v>
      </c>
    </row>
    <row r="1519" ht="15.75" spans="1:4">
      <c r="A1519" s="61" t="str">
        <f t="shared" si="23"/>
        <v>main_to_main</v>
      </c>
      <c r="B1519" s="1" t="str">
        <v>Main to Main</v>
      </c>
      <c r="C1519" s="113" t="str">
        <f>VLOOKUP('Master_WMS (Linh)'!B1519,'wms-app (backup)'!$A:$F,5,0)</f>
        <v>Main đến Main</v>
      </c>
      <c r="D1519" s="113" t="str">
        <f>VLOOKUP('Master_WMS (Linh)'!B1519,'wms-app (backup)'!$A:$F,6,0)</f>
        <v>Main to Main</v>
      </c>
    </row>
    <row r="1520" ht="15.75" spans="1:4">
      <c r="A1520" s="61" t="str">
        <f t="shared" si="23"/>
        <v>main_to_missing</v>
      </c>
      <c r="B1520" s="1" t="str">
        <v>Main to Missing</v>
      </c>
      <c r="C1520" s="113" t="str">
        <f>VLOOKUP('Master_WMS (Linh)'!B1520,'wms-app (backup)'!$A:$F,5,0)</f>
        <v>Main đến Missing</v>
      </c>
      <c r="D1520" s="113" t="str">
        <f>VLOOKUP('Master_WMS (Linh)'!B1520,'wms-app (backup)'!$A:$F,6,0)</f>
        <v>Main to Missing</v>
      </c>
    </row>
    <row r="1521" ht="15.75" spans="1:4">
      <c r="A1521" s="61" t="str">
        <f t="shared" si="23"/>
        <v>missing_to_main</v>
      </c>
      <c r="B1521" s="1" t="str">
        <v>Missing to Main</v>
      </c>
      <c r="C1521" s="113" t="str">
        <f>VLOOKUP('Master_WMS (Linh)'!B1521,'wms-app (backup)'!$A:$F,5,0)</f>
        <v>Missing đến Main</v>
      </c>
      <c r="D1521" s="113" t="str">
        <f>VLOOKUP('Master_WMS (Linh)'!B1521,'wms-app (backup)'!$A:$F,6,0)</f>
        <v>Missing to Main</v>
      </c>
    </row>
    <row r="1522" ht="15.75" spans="1:4">
      <c r="A1522" s="61" t="str">
        <f t="shared" si="23"/>
        <v>transfer_all_excess_skus_on_the_shelves_of_missing_warehouse_to_main_warehouse</v>
      </c>
      <c r="B1522" s="1" t="str">
        <v>Transfer all excess SKUs on the shelves of Missing warehouse to Main warehouse</v>
      </c>
      <c r="C1522" s="113" t="str">
        <f>VLOOKUP('Master_WMS (Linh)'!B1522,'wms-app (backup)'!$A:$F,5,0)</f>
        <v>Chuyển tất cả SKU đang dư ở kệ từ kho Missing đến kho Main</v>
      </c>
      <c r="D1522" s="113" t="str">
        <f>VLOOKUP('Master_WMS (Linh)'!B1522,'wms-app (backup)'!$A:$F,6,0)</f>
        <v>Transfer all excess SKUs on the shelves of Missing warehouse to Main warehouse</v>
      </c>
    </row>
    <row r="1523" ht="15.75" spans="1:4">
      <c r="A1523" s="61" t="str">
        <f t="shared" si="23"/>
        <v>missing_to_lost</v>
      </c>
      <c r="B1523" s="1" t="str">
        <v>Missing to Lost</v>
      </c>
      <c r="C1523" s="113" t="str">
        <f>VLOOKUP('Master_WMS (Linh)'!B1523,'wms-app (backup)'!$A:$F,5,0)</f>
        <v>Missing đến Lost</v>
      </c>
      <c r="D1523" s="113" t="str">
        <f>VLOOKUP('Master_WMS (Linh)'!B1523,'wms-app (backup)'!$A:$F,6,0)</f>
        <v>Missing to Lost</v>
      </c>
    </row>
    <row r="1524" ht="31.5" spans="1:4">
      <c r="A1524" s="61" t="str">
        <f t="shared" si="23"/>
        <v>to_accurately_determine_the_number_of_missing_to_lost,_must_synchronize_all_skus_from_main_to_missing</v>
      </c>
      <c r="B1524" s="1" t="str">
        <v>To accurately determine the number of Missing to Lost, must synchronize all SKUs from Main to Missing</v>
      </c>
      <c r="C1524" s="113" t="str">
        <f>VLOOKUP('Master_WMS (Linh)'!B1524,'wms-app (backup)'!$A:$F,5,0)</f>
        <v>Để xác định chính xác số lượng Missing đến Lost cần đồng bộ hết SKU từ Main đến Missing</v>
      </c>
      <c r="D1524" s="113" t="str">
        <f>VLOOKUP('Master_WMS (Linh)'!B1524,'wms-app (backup)'!$A:$F,6,0)</f>
        <v>To accurately determine the number of Missing to Lost, must synchronize all SKUs from Main to Missing</v>
      </c>
    </row>
    <row r="1525" ht="15.75" spans="1:4">
      <c r="A1525" s="61" t="str">
        <f t="shared" si="23"/>
        <v>leftover_products_will_be_exported_for_further_processing</v>
      </c>
      <c r="B1525" s="1" t="str">
        <v>Leftover products will be exported for further processing </v>
      </c>
      <c r="C1525" s="113" t="str">
        <f>VLOOKUP('Master_WMS (Linh)'!B1525,'wms-app (backup)'!$A:$F,5,0)</f>
        <v>hàng còn dư sẽ xuất danh sách để xử lý tiếp</v>
      </c>
      <c r="D1525" s="113" t="str">
        <f>VLOOKUP('Master_WMS (Linh)'!B1525,'wms-app (backup)'!$A:$F,6,0)</f>
        <v>Leftover products will be exported for further processing </v>
      </c>
    </row>
    <row r="1526" ht="15.75" spans="1:4">
      <c r="A1526" s="61" t="str">
        <f t="shared" si="23"/>
        <v>load_data_failed</v>
      </c>
      <c r="B1526" s="1" t="str">
        <v>Load data failed</v>
      </c>
      <c r="C1526" s="113" t="str">
        <f>VLOOKUP('Master_WMS (Linh)'!B1526,'wms-app (backup)'!$A:$F,5,0)</f>
        <v>Tải dữ liệu thất bại</v>
      </c>
      <c r="D1526" s="113" t="str">
        <f>VLOOKUP('Master_WMS (Linh)'!B1526,'wms-app (backup)'!$A:$F,6,0)</f>
        <v>Load data failed</v>
      </c>
    </row>
    <row r="1527" ht="15.75" spans="1:4">
      <c r="A1527" s="61" t="str">
        <f t="shared" si="23"/>
        <v>excess_quantity</v>
      </c>
      <c r="B1527" s="1" t="str">
        <v>Excess quantity</v>
      </c>
      <c r="C1527" s="113" t="str">
        <f>VLOOKUP('Master_WMS (Linh)'!B1527,'wms-app (backup)'!$A:$F,5,0)</f>
        <v>Số lượng dư</v>
      </c>
      <c r="D1527" s="113" t="str">
        <f>VLOOKUP('Master_WMS (Linh)'!B1527,'wms-app (backup)'!$A:$F,6,0)</f>
        <v>Excess quantity</v>
      </c>
    </row>
    <row r="1528" ht="15.75" spans="1:4">
      <c r="A1528" s="61" t="str">
        <f t="shared" si="23"/>
        <v>synchronize_products_in_session</v>
      </c>
      <c r="B1528" s="1" t="str">
        <v>Synchronize products in session</v>
      </c>
      <c r="C1528" s="113" t="str">
        <f>VLOOKUP('Master_WMS (Linh)'!B1528,'wms-app (backup)'!$A:$F,5,0)</f>
        <v>Đồng bộ sản phẩm trong phiên</v>
      </c>
      <c r="D1528" s="113" t="str">
        <f>VLOOKUP('Master_WMS (Linh)'!B1528,'wms-app (backup)'!$A:$F,6,0)</f>
        <v>Synchronize products in session</v>
      </c>
    </row>
    <row r="1529" ht="15.75" spans="1:4">
      <c r="A1529" s="61" t="str">
        <f t="shared" si="23"/>
        <v>synchronize_products_with_status_wait_for_sync?</v>
      </c>
      <c r="B1529" s="1" t="str">
        <v>Synchronize products with status Wait for Sync?</v>
      </c>
      <c r="C1529" s="113" t="str">
        <f>VLOOKUP('Master_WMS (Linh)'!B1529,'wms-app (backup)'!$A:$F,5,0)</f>
        <v>Đồng bộ các sản phẩm có trạng thái CHỜ ĐỒNG BỘ?</v>
      </c>
      <c r="D1529" s="113" t="str">
        <f>VLOOKUP('Master_WMS (Linh)'!B1529,'wms-app (backup)'!$A:$F,6,0)</f>
        <v>Synchronize products with status Wait for Sync?</v>
      </c>
    </row>
    <row r="1530" ht="15.75" spans="1:4">
      <c r="A1530" s="61" t="str">
        <f t="shared" si="23"/>
        <v>synchronize_products_to_lost_warehouse</v>
      </c>
      <c r="B1530" s="1" t="str">
        <v>Synchronize products to Lost warehouse</v>
      </c>
      <c r="C1530" s="113" t="str">
        <f>VLOOKUP('Master_WMS (Linh)'!B1530,'wms-app (backup)'!$A:$F,5,0)</f>
        <v>Đồng bộ sản phẩm qua kho Lost</v>
      </c>
      <c r="D1530" s="113" t="str">
        <f>VLOOKUP('Master_WMS (Linh)'!B1530,'wms-app (backup)'!$A:$F,6,0)</f>
        <v>Synchronize products to Lost warehouse</v>
      </c>
    </row>
    <row r="1531" ht="15.75" spans="1:4">
      <c r="A1531" s="61" t="str">
        <f t="shared" si="23"/>
        <v>synchronize_all_products_from_missing_to_lost?</v>
      </c>
      <c r="B1531" s="1" t="str">
        <v>Synchronize all products from Missing to Lost?</v>
      </c>
      <c r="C1531" s="113" t="str">
        <f>VLOOKUP('Master_WMS (Linh)'!B1531,'wms-app (backup)'!$A:$F,5,0)</f>
        <v>Đồng bộ tất cả sản phẩm từ Missing đến Lost?</v>
      </c>
      <c r="D1531" s="113" t="str">
        <f>VLOOKUP('Master_WMS (Linh)'!B1531,'wms-app (backup)'!$A:$F,6,0)</f>
        <v>Synchronize all products from Missing to Lost?</v>
      </c>
    </row>
    <row r="1532" ht="15.75" spans="1:4">
      <c r="A1532" s="61" t="str">
        <f t="shared" si="23"/>
        <v>list_of_sync_products</v>
      </c>
      <c r="B1532" s="1" t="str">
        <v>List of sync products</v>
      </c>
      <c r="C1532" s="113" t="str">
        <f>VLOOKUP('Master_WMS (Linh)'!B1532,'wms-app (backup)'!$A:$F,5,0)</f>
        <v>Danh sách sản phẩm đồng bộ</v>
      </c>
      <c r="D1532" s="113" t="str">
        <f>VLOOKUP('Master_WMS (Linh)'!B1532,'wms-app (backup)'!$A:$F,6,0)</f>
        <v>List of sync products</v>
      </c>
    </row>
    <row r="1533" ht="15.75" spans="1:4">
      <c r="A1533" s="61" t="str">
        <f t="shared" si="23"/>
        <v>sku_missing,_transfer_from_main_to_missing</v>
      </c>
      <c r="B1533" s="1" t="str">
        <v>SKU missing, transfer from Main to Missing</v>
      </c>
      <c r="C1533" s="113" t="str">
        <f>VLOOKUP('Master_WMS (Linh)'!B1533,'wms-app (backup)'!$A:$F,5,0)</f>
        <v>Tồn kệ thiếu SKU chuyển từ Main đến Missing</v>
      </c>
      <c r="D1533" s="113" t="str">
        <f>VLOOKUP('Master_WMS (Linh)'!B1533,'wms-app (backup)'!$A:$F,6,0)</f>
        <v>SKU missing, transfer from Main to Missing</v>
      </c>
    </row>
    <row r="1534" ht="15.75" spans="1:4">
      <c r="A1534" s="61" t="str">
        <f t="shared" si="23"/>
        <v>sku_excess,_transfer_from_missing_to_main</v>
      </c>
      <c r="B1534" s="1" t="str">
        <v>SKU excess, transfer from Missing to Main</v>
      </c>
      <c r="C1534" s="113" t="str">
        <f>VLOOKUP('Master_WMS (Linh)'!B1534,'wms-app (backup)'!$A:$F,5,0)</f>
        <v>Tồn kệ dư SKU chuyển từ Missing đến Main</v>
      </c>
      <c r="D1534" s="113" t="str">
        <f>VLOOKUP('Master_WMS (Linh)'!B1534,'wms-app (backup)'!$A:$F,6,0)</f>
        <v>SKU excess, transfer from Missing to Main</v>
      </c>
    </row>
    <row r="1535" ht="15.75" spans="1:4">
      <c r="A1535" s="61" t="str">
        <f t="shared" si="23"/>
        <v>sync_from_missing_to_lost</v>
      </c>
      <c r="B1535" s="1" t="str">
        <v>Sync from Missing to Lost</v>
      </c>
      <c r="C1535" s="113" t="str">
        <f>VLOOKUP('Master_WMS (Linh)'!B1535,'wms-app (backup)'!$A:$F,5,0)</f>
        <v>Đồng bộ Missing đến Lost</v>
      </c>
      <c r="D1535" s="113" t="str">
        <f>VLOOKUP('Master_WMS (Linh)'!B1535,'wms-app (backup)'!$A:$F,6,0)</f>
        <v>Sync from Missing to Lost</v>
      </c>
    </row>
    <row r="1536" ht="15.75" spans="1:4">
      <c r="A1536" s="61" t="str">
        <f t="shared" si="23"/>
        <v>save_sku_list_that_excess_when_checking</v>
      </c>
      <c r="B1536" s="1" t="str">
        <v>Save SKU list that excess when checking</v>
      </c>
      <c r="C1536" s="113" t="str">
        <f>VLOOKUP('Master_WMS (Linh)'!B1536,'wms-app (backup)'!$A:$F,5,0)</f>
        <v>Lưu danh sách SKU kiểm dư</v>
      </c>
      <c r="D1536" s="113" t="str">
        <f>VLOOKUP('Master_WMS (Linh)'!B1536,'wms-app (backup)'!$A:$F,6,0)</f>
        <v>Save SKU list that excess when checking</v>
      </c>
    </row>
    <row r="1537" ht="15.75" spans="1:4">
      <c r="A1537" s="61" t="str">
        <f t="shared" si="23"/>
        <v>excess_sku</v>
      </c>
      <c r="B1537" s="1" t="str">
        <v>Excess SKU</v>
      </c>
      <c r="C1537" s="113" t="str">
        <f>VLOOKUP('Master_WMS (Linh)'!B1537,'wms-app (backup)'!$A:$F,5,0)</f>
        <v>SKU kiểm dư</v>
      </c>
      <c r="D1537" s="113" t="str">
        <f>VLOOKUP('Master_WMS (Linh)'!B1537,'wms-app (backup)'!$A:$F,6,0)</f>
        <v>Excess SKU</v>
      </c>
    </row>
    <row r="1538" ht="15.75" spans="1:4">
      <c r="A1538" s="61" t="str">
        <f t="shared" ref="A1538:A1601" si="24">LOWER(SUBSTITUTE(TRIM(B1538)," ","_"))</f>
        <v>save_list_of_sync_products</v>
      </c>
      <c r="B1538" s="1" t="str">
        <v>Save list of sync products</v>
      </c>
      <c r="C1538" s="113" t="str">
        <f>VLOOKUP('Master_WMS (Linh)'!B1538,'wms-app (backup)'!$A:$F,5,0)</f>
        <v>Lưu danh sách sản phẩm đồng bộ</v>
      </c>
      <c r="D1538" s="113" t="str">
        <f>VLOOKUP('Master_WMS (Linh)'!B1538,'wms-app (backup)'!$A:$F,6,0)</f>
        <v>Save list of sync products</v>
      </c>
    </row>
    <row r="1539" ht="15.75" spans="1:4">
      <c r="A1539" s="61" t="str">
        <f t="shared" si="24"/>
        <v>checking_ticket_code</v>
      </c>
      <c r="B1539" s="1" t="str">
        <v>Checking ticket code</v>
      </c>
      <c r="C1539" s="113" t="str">
        <f>VLOOKUP('Master_WMS (Linh)'!B1539,'wms-app (backup)'!$A:$F,5,0)</f>
        <v>Mã phiếu kiểm</v>
      </c>
      <c r="D1539" s="113" t="str">
        <f>VLOOKUP('Master_WMS (Linh)'!B1539,'wms-app (backup)'!$A:$F,6,0)</f>
        <v>Checking ticket code</v>
      </c>
    </row>
    <row r="1540" ht="15.75" spans="1:4">
      <c r="A1540" s="61" t="str">
        <f t="shared" si="24"/>
        <v>number_of_line_to_check</v>
      </c>
      <c r="B1540" s="1" t="str">
        <v>Number of line to check</v>
      </c>
      <c r="C1540" s="113" t="str">
        <f>VLOOKUP('Master_WMS (Linh)'!B1540,'wms-app (backup)'!$A:$F,5,0)</f>
        <v>Số line cần kiểm</v>
      </c>
      <c r="D1540" s="113" t="str">
        <f>VLOOKUP('Master_WMS (Linh)'!B1540,'wms-app (backup)'!$A:$F,6,0)</f>
        <v>Number of line to check</v>
      </c>
    </row>
    <row r="1541" ht="15.75" spans="1:4">
      <c r="A1541" s="61" t="str">
        <f t="shared" si="24"/>
        <v>latest_update</v>
      </c>
      <c r="B1541" s="1" t="str">
        <v>Latest update</v>
      </c>
      <c r="C1541" s="113" t="str">
        <f>VLOOKUP('Master_WMS (Linh)'!B1541,'wms-app (backup)'!$A:$F,5,0)</f>
        <v>Cập nhật gần nhất</v>
      </c>
      <c r="D1541" s="113" t="str">
        <f>VLOOKUP('Master_WMS (Linh)'!B1541,'wms-app (backup)'!$A:$F,6,0)</f>
        <v>Latest update</v>
      </c>
    </row>
    <row r="1542" ht="15.75" spans="1:4">
      <c r="A1542" s="61" t="str">
        <f t="shared" si="24"/>
        <v>copy_ticket</v>
      </c>
      <c r="B1542" s="1" t="str">
        <v>Copy ticket</v>
      </c>
      <c r="C1542" s="113" t="str">
        <f>VLOOKUP('Master_WMS (Linh)'!B1542,'wms-app (backup)'!$A:$F,5,0)</f>
        <v>Sao chép phiếu</v>
      </c>
      <c r="D1542" s="113" t="str">
        <f>VLOOKUP('Master_WMS (Linh)'!B1542,'wms-app (backup)'!$A:$F,6,0)</f>
        <v>Copy ticket</v>
      </c>
    </row>
    <row r="1543" ht="15.75" spans="1:4">
      <c r="A1543" s="61" t="str">
        <f t="shared" si="24"/>
        <v>please_select_employee</v>
      </c>
      <c r="B1543" s="1" t="str">
        <v>Please select employee</v>
      </c>
      <c r="C1543" s="113" t="str">
        <f>VLOOKUP('Master_WMS (Linh)'!B1543,'wms-app (backup)'!$A:$F,5,0)</f>
        <v>Vui lòng chọn nhân viên</v>
      </c>
      <c r="D1543" s="113" t="str">
        <f>VLOOKUP('Master_WMS (Linh)'!B1543,'wms-app (backup)'!$A:$F,6,0)</f>
        <v>Please select employee</v>
      </c>
    </row>
    <row r="1544" ht="15.75" spans="1:4">
      <c r="A1544" s="61" t="str">
        <f t="shared" si="24"/>
        <v>assign_employee</v>
      </c>
      <c r="B1544" s="1" t="str">
        <v>Assign employee</v>
      </c>
      <c r="C1544" s="113" t="str">
        <f>VLOOKUP('Master_WMS (Linh)'!B1544,'wms-app (backup)'!$A:$F,5,0)</f>
        <v>Gán nhân viên</v>
      </c>
      <c r="D1544" s="113" t="str">
        <f>VLOOKUP('Master_WMS (Linh)'!B1544,'wms-app (backup)'!$A:$F,6,0)</f>
        <v>Assign employee</v>
      </c>
    </row>
    <row r="1545" ht="15.75" spans="1:4">
      <c r="A1545" s="61" t="str">
        <f t="shared" si="24"/>
        <v>copy</v>
      </c>
      <c r="B1545" s="1" t="str">
        <v>Copy</v>
      </c>
      <c r="C1545" s="113" t="str">
        <f>VLOOKUP('Master_WMS (Linh)'!B1545,'wms-app (backup)'!$A:$F,5,0)</f>
        <v>Sao chép</v>
      </c>
      <c r="D1545" s="113" t="str">
        <f>VLOOKUP('Master_WMS (Linh)'!B1545,'wms-app (backup)'!$A:$F,6,0)</f>
        <v>Copy</v>
      </c>
    </row>
    <row r="1546" ht="15.75" spans="1:4">
      <c r="A1546" s="61" t="str">
        <f t="shared" si="24"/>
        <v>ticket_has_been_updated_to</v>
      </c>
      <c r="B1546" s="1" t="str">
        <v>Ticket has been updated to</v>
      </c>
      <c r="C1546" s="113" t="str">
        <f>VLOOKUP('Master_WMS (Linh)'!B1546,'wms-app (backup)'!$A:$F,5,0)</f>
        <v>Phiếu đã được cập nhật sang</v>
      </c>
      <c r="D1546" s="113" t="str">
        <f>VLOOKUP('Master_WMS (Linh)'!B1546,'wms-app (backup)'!$A:$F,6,0)</f>
        <v>Ticket has been updated to</v>
      </c>
    </row>
    <row r="1547" ht="15.75" spans="1:4">
      <c r="A1547" s="61" t="str">
        <f t="shared" si="24"/>
        <v>cancel_checking_ticket</v>
      </c>
      <c r="B1547" s="1" t="str">
        <v>Cancel checking ticket</v>
      </c>
      <c r="C1547" s="113" t="str">
        <f>VLOOKUP('Master_WMS (Linh)'!B1547,'wms-app (backup)'!$A:$F,5,0)</f>
        <v>Huỷ phiếu kiểm</v>
      </c>
      <c r="D1547" s="113" t="str">
        <f>VLOOKUP('Master_WMS (Linh)'!B1547,'wms-app (backup)'!$A:$F,6,0)</f>
        <v>Cancel checking ticket</v>
      </c>
    </row>
    <row r="1548" ht="15.75" spans="1:4">
      <c r="A1548" s="61" t="str">
        <f t="shared" si="24"/>
        <v>cancel_checking_ticket_{{value}}?</v>
      </c>
      <c r="B1548" s="1" t="str">
        <v>Cancel checking ticket {{value}}?</v>
      </c>
      <c r="C1548" s="113" t="str">
        <f>VLOOKUP('Master_WMS (Linh)'!B1548,'wms-app (backup)'!$A:$F,5,0)</f>
        <v>Huỷ phiếu kiểm ${detailTask.auditSessionTaskCode}?</v>
      </c>
      <c r="D1548" s="113" t="str">
        <f>VLOOKUP('Master_WMS (Linh)'!B1548,'wms-app (backup)'!$A:$F,6,0)</f>
        <v>Cancel checking ticket {{value}}?</v>
      </c>
    </row>
    <row r="1549" ht="15.75" spans="1:4">
      <c r="A1549" s="61" t="str">
        <f t="shared" si="24"/>
        <v>checking_ticket_details</v>
      </c>
      <c r="B1549" s="1" t="str">
        <v>Checking ticket details</v>
      </c>
      <c r="C1549" s="113" t="str">
        <f>VLOOKUP('Master_WMS (Linh)'!B1549,'wms-app (backup)'!$A:$F,5,0)</f>
        <v>Chi tiết phiếu kiểm</v>
      </c>
      <c r="D1549" s="113" t="str">
        <f>VLOOKUP('Master_WMS (Linh)'!B1549,'wms-app (backup)'!$A:$F,6,0)</f>
        <v>Checking ticket details</v>
      </c>
    </row>
    <row r="1550" ht="15.75" spans="1:4">
      <c r="A1550" s="61" t="str">
        <f t="shared" si="24"/>
        <v>ticket_has_not_been_assigned_to_employee</v>
      </c>
      <c r="B1550" s="1" t="str">
        <v>Ticket has not been assigned to employee</v>
      </c>
      <c r="C1550" s="113" t="str">
        <f>VLOOKUP('Master_WMS (Linh)'!B1550,'wms-app (backup)'!$A:$F,5,0)</f>
        <v>Phiếu chưa được gán nhân viên</v>
      </c>
      <c r="D1550" s="113" t="str">
        <f>VLOOKUP('Master_WMS (Linh)'!B1550,'wms-app (backup)'!$A:$F,6,0)</f>
        <v>Ticket has not been assigned to employee</v>
      </c>
    </row>
    <row r="1551" ht="15.75" spans="1:4">
      <c r="A1551" s="61" t="str">
        <f t="shared" si="24"/>
        <v>total_lines_checked/total_lines_in_ticket</v>
      </c>
      <c r="B1551" s="1" t="str">
        <v>Total lines checked/Total lines in ticket</v>
      </c>
      <c r="C1551" s="113" t="str">
        <f>VLOOKUP('Master_WMS (Linh)'!B1551,'wms-app (backup)'!$A:$F,5,0)</f>
        <v>Tổng số line đã kiểm/Tổng số line trong phiếu</v>
      </c>
      <c r="D1551" s="113" t="str">
        <f>VLOOKUP('Master_WMS (Linh)'!B1551,'wms-app (backup)'!$A:$F,6,0)</f>
        <v>Total lines checked/Total lines in ticket</v>
      </c>
    </row>
    <row r="1552" ht="15.75" spans="1:4">
      <c r="A1552" s="61" t="str">
        <f t="shared" si="24"/>
        <v>list_to_check</v>
      </c>
      <c r="B1552" s="1" t="str">
        <v>List to check</v>
      </c>
      <c r="C1552" s="113" t="str">
        <f>VLOOKUP('Master_WMS (Linh)'!B1552,'wms-app (backup)'!$A:$F,5,0)</f>
        <v>Danh sách cần kiểm</v>
      </c>
      <c r="D1552" s="113" t="str">
        <f>VLOOKUP('Master_WMS (Linh)'!B1552,'wms-app (backup)'!$A:$F,6,0)</f>
        <v>List to check</v>
      </c>
    </row>
    <row r="1553" ht="15.75" spans="1:4">
      <c r="A1553" s="61" t="str">
        <f t="shared" si="24"/>
        <v>eg._a04b05</v>
      </c>
      <c r="B1553" s="1" t="str">
        <v>Eg. A04B05</v>
      </c>
      <c r="C1553" s="113" t="str">
        <f>VLOOKUP('Master_WMS (Linh)'!B1553,'wms-app (backup)'!$A:$F,5,0)</f>
        <v>Ví dụ: A04B05</v>
      </c>
      <c r="D1553" s="113" t="str">
        <f>VLOOKUP('Master_WMS (Linh)'!B1553,'wms-app (backup)'!$A:$F,6,0)</f>
        <v>Eg. A04B05</v>
      </c>
    </row>
    <row r="1554" ht="31.5" spans="1:4">
      <c r="A1554" s="61" t="str">
        <f t="shared" si="24"/>
        <v>
search_by_location</v>
      </c>
      <c r="B1554" s="1" t="str">
        <v>
Search by location</v>
      </c>
      <c r="C1554" s="113" t="str">
        <f>VLOOKUP('Master_WMS (Linh)'!B1554,'wms-app (backup)'!$A:$F,5,0)</f>
        <v>Tìm theo vị trí</v>
      </c>
      <c r="D1554" s="113" t="str">
        <f>VLOOKUP('Master_WMS (Linh)'!B1554,'wms-app (backup)'!$A:$F,6,0)</f>
        <v>
Search by location</v>
      </c>
    </row>
    <row r="1555" ht="15.75" spans="1:4">
      <c r="A1555" s="61" t="str">
        <f t="shared" si="24"/>
        <v>internal_transfer_list</v>
      </c>
      <c r="B1555" s="1" t="str">
        <v>Internal Transfer list</v>
      </c>
      <c r="C1555" s="113" t="str">
        <f>VLOOKUP('Master_WMS (Linh)'!B1555,'wms-app (backup)'!$A:$F,5,0)</f>
        <v>Danh sách Internal transfer</v>
      </c>
      <c r="D1555" s="113" t="str">
        <f>VLOOKUP('Master_WMS (Linh)'!B1555,'wms-app (backup)'!$A:$F,6,0)</f>
        <v>Internal Transfer list</v>
      </c>
    </row>
    <row r="1556" ht="15.75" spans="1:4">
      <c r="A1556" s="61" t="str">
        <f t="shared" si="24"/>
        <v>source_document</v>
      </c>
      <c r="B1556" s="1" t="str">
        <v>Source Document</v>
      </c>
      <c r="C1556" s="113" t="str">
        <f>VLOOKUP('Master_WMS (Linh)'!B1556,'wms-app (backup)'!$A:$F,5,0)</f>
        <v>Nguồn tài liệu</v>
      </c>
      <c r="D1556" s="113" t="str">
        <f>VLOOKUP('Master_WMS (Linh)'!B1556,'wms-app (backup)'!$A:$F,6,0)</f>
        <v>Source Document</v>
      </c>
    </row>
    <row r="1557" ht="15.75" spans="1:4">
      <c r="A1557" s="61" t="str">
        <f t="shared" si="24"/>
        <v>create_command</v>
      </c>
      <c r="B1557" s="1" t="str">
        <v>Create command</v>
      </c>
      <c r="C1557" s="113" t="str">
        <f>VLOOKUP('Master_WMS (Linh)'!B1557,'wms-app (backup)'!$A:$F,5,0)</f>
        <v>Tạo lệnh</v>
      </c>
      <c r="D1557" s="113" t="str">
        <f>VLOOKUP('Master_WMS (Linh)'!B1557,'wms-app (backup)'!$A:$F,6,0)</f>
        <v>Create command</v>
      </c>
    </row>
    <row r="1558" ht="15.75" spans="1:4">
      <c r="A1558" s="61" t="str">
        <f t="shared" si="24"/>
        <v>command_type</v>
      </c>
      <c r="B1558" s="1" t="str">
        <v>Command type</v>
      </c>
      <c r="C1558" s="113" t="str">
        <f>VLOOKUP('Master_WMS (Linh)'!B1558,'wms-app (backup)'!$A:$F,5,0)</f>
        <v>Loại lệnh</v>
      </c>
      <c r="D1558" s="113" t="str">
        <f>VLOOKUP('Master_WMS (Linh)'!B1558,'wms-app (backup)'!$A:$F,6,0)</f>
        <v>Command type</v>
      </c>
    </row>
    <row r="1559" ht="15.75" spans="1:4">
      <c r="A1559" s="61" t="str">
        <f t="shared" si="24"/>
        <v>select_source_warehouse</v>
      </c>
      <c r="B1559" s="1" t="str">
        <v>Select source warehouse</v>
      </c>
      <c r="C1559" s="113" t="str">
        <f>VLOOKUP('Master_WMS (Linh)'!B1559,'wms-app (backup)'!$A:$F,5,0)</f>
        <v>Chọn kho chuyển</v>
      </c>
      <c r="D1559" s="113" t="str">
        <f>VLOOKUP('Master_WMS (Linh)'!B1559,'wms-app (backup)'!$A:$F,6,0)</f>
        <v>Select source warehouse</v>
      </c>
    </row>
    <row r="1560" ht="15.75" spans="1:4">
      <c r="A1560" s="61" t="str">
        <f t="shared" si="24"/>
        <v>transfer_command_details</v>
      </c>
      <c r="B1560" s="1" t="str">
        <v>Transfer command details</v>
      </c>
      <c r="C1560" s="113" t="str">
        <f>VLOOKUP('Master_WMS (Linh)'!B1560,'wms-app (backup)'!$A:$F,5,0)</f>
        <v>Chi tiết lệnh transfer ${router.query.transferId}</v>
      </c>
      <c r="D1560" s="113" t="str">
        <f>VLOOKUP('Master_WMS (Linh)'!B1560,'wms-app (backup)'!$A:$F,6,0)</f>
        <v>Transfer command details</v>
      </c>
    </row>
    <row r="1561" ht="15.75" spans="1:4">
      <c r="A1561" s="61" t="str">
        <f t="shared" si="24"/>
        <v>inventory_management_for_location</v>
      </c>
      <c r="B1561" s="1" t="str">
        <v>Inventory management for location</v>
      </c>
      <c r="C1561" s="113" t="str">
        <f>VLOOKUP('Master_WMS (Linh)'!B1561,'wms-app (backup)'!$A:$F,5,0)</f>
        <v>Quản lý tồn kệ</v>
      </c>
      <c r="D1561" s="113" t="str">
        <f>VLOOKUP('Master_WMS (Linh)'!B1561,'wms-app (backup)'!$A:$F,6,0)</f>
        <v>Inventory management for location</v>
      </c>
    </row>
    <row r="1562" ht="15.75" spans="1:4">
      <c r="A1562" s="61" t="str">
        <f t="shared" si="24"/>
        <v>transferred</v>
      </c>
      <c r="B1562" s="1" t="str">
        <v>Transferred</v>
      </c>
      <c r="C1562" s="113" t="str">
        <f>VLOOKUP('Master_WMS (Linh)'!B1562,'wms-app (backup)'!$A:$F,5,0)</f>
        <v>Đã chuyển</v>
      </c>
      <c r="D1562" s="113" t="str">
        <f>VLOOKUP('Master_WMS (Linh)'!B1562,'wms-app (backup)'!$A:$F,6,0)</f>
        <v>Transferred</v>
      </c>
    </row>
    <row r="1563" ht="15.75" spans="1:4">
      <c r="A1563" s="61" t="str">
        <f t="shared" si="24"/>
        <v>create_reserving_command_successfully</v>
      </c>
      <c r="B1563" s="1" t="str">
        <v>Create reserving command successfully</v>
      </c>
      <c r="C1563" s="113" t="str">
        <f>VLOOKUP('Master_WMS (Linh)'!B1563,'wms-app (backup)'!$A:$F,5,0)</f>
        <v>Tạo lệnh giữ hàng thành công</v>
      </c>
      <c r="D1563" s="113" t="str">
        <f>VLOOKUP('Master_WMS (Linh)'!B1563,'wms-app (backup)'!$A:$F,6,0)</f>
        <v>Create reserving command successfully</v>
      </c>
    </row>
    <row r="1564" ht="15.75" spans="1:4">
      <c r="A1564" s="61" t="str">
        <f t="shared" si="24"/>
        <v>create_reserving_command_failed</v>
      </c>
      <c r="B1564" s="1" t="str">
        <v>Create reserving command failed</v>
      </c>
      <c r="C1564" s="113" t="str">
        <f>VLOOKUP('Master_WMS (Linh)'!B1564,'wms-app (backup)'!$A:$F,5,0)</f>
        <v>Tạo lệnh giữ hàng thất bại</v>
      </c>
      <c r="D1564" s="113" t="str">
        <f>VLOOKUP('Master_WMS (Linh)'!B1564,'wms-app (backup)'!$A:$F,6,0)</f>
        <v>Create reserving command failed</v>
      </c>
    </row>
    <row r="1565" ht="15.75" spans="1:4">
      <c r="A1565" s="61" t="str">
        <f t="shared" si="24"/>
        <v>cancel_reserving_successfully</v>
      </c>
      <c r="B1565" s="1" t="str">
        <v>Cancel reserving successfully</v>
      </c>
      <c r="C1565" s="113" t="str">
        <f>VLOOKUP('Master_WMS (Linh)'!B1565,'wms-app (backup)'!$A:$F,5,0)</f>
        <v>Hủy giữ hàng thành công</v>
      </c>
      <c r="D1565" s="113" t="str">
        <f>VLOOKUP('Master_WMS (Linh)'!B1565,'wms-app (backup)'!$A:$F,6,0)</f>
        <v>Cancel reserving successfully</v>
      </c>
    </row>
    <row r="1566" ht="15.75" spans="1:4">
      <c r="A1566" s="61" t="str">
        <f t="shared" si="24"/>
        <v>cancel_reserving_failed</v>
      </c>
      <c r="B1566" s="1" t="str">
        <v>Cancel reserving failed</v>
      </c>
      <c r="C1566" s="113" t="str">
        <f>VLOOKUP('Master_WMS (Linh)'!B1566,'wms-app (backup)'!$A:$F,5,0)</f>
        <v>Hủy giữ hàng thất bại</v>
      </c>
      <c r="D1566" s="113" t="str">
        <f>VLOOKUP('Master_WMS (Linh)'!B1566,'wms-app (backup)'!$A:$F,6,0)</f>
        <v>Cancel reserving failed</v>
      </c>
    </row>
    <row r="1567" ht="15.75" spans="1:4">
      <c r="A1567" s="61" t="str">
        <f t="shared" si="24"/>
        <v>transferred_quantity_must_be_greater_than_0</v>
      </c>
      <c r="B1567" s="1" t="str">
        <v>Transferred quantity must be greater than 0</v>
      </c>
      <c r="C1567" s="113" t="str">
        <f>VLOOKUP('Master_WMS (Linh)'!B1567,'wms-app (backup)'!$A:$F,5,0)</f>
        <v>Số lượng đã chuyển phải lớn hơn 0</v>
      </c>
      <c r="D1567" s="113" t="str">
        <f>VLOOKUP('Master_WMS (Linh)'!B1567,'wms-app (backup)'!$A:$F,6,0)</f>
        <v>Transferred quantity must be greater than 0</v>
      </c>
    </row>
    <row r="1568" ht="15.75" spans="1:4">
      <c r="A1568" s="61" t="str">
        <f t="shared" si="24"/>
        <v>completed_quantity_must_not_be_greater_than_reserved_quantity</v>
      </c>
      <c r="B1568" s="1" t="str">
        <v>Completed quantity must not be greater than reserved quantity</v>
      </c>
      <c r="C1568" s="113" t="str">
        <f>VLOOKUP('Master_WMS (Linh)'!B1568,'wms-app (backup)'!$A:$F,5,0)</f>
        <v>Số lượng hoàn thành không được lớn hơn số lượng đã giữ</v>
      </c>
      <c r="D1568" s="113" t="str">
        <f>VLOOKUP('Master_WMS (Linh)'!B1568,'wms-app (backup)'!$A:$F,6,0)</f>
        <v>Completed quantity must not be greater than reserved quantity</v>
      </c>
    </row>
    <row r="1569" ht="15.75" spans="1:4">
      <c r="A1569" s="61" t="str">
        <f t="shared" si="24"/>
        <v>update_transferred_quantity_for_product_{{value}}_successfully</v>
      </c>
      <c r="B1569" s="1" t="str">
        <v>Update transferred quantity for product {{value}} successfully</v>
      </c>
      <c r="C1569" s="113" t="str">
        <f>VLOOKUP('Master_WMS (Linh)'!B1569,'wms-app (backup)'!$A:$F,5,0)</f>
        <v>Cập nhật số lượng đã chuyển cho sản phẩm ${skuItem.name} thành công</v>
      </c>
      <c r="D1569" s="113" t="str">
        <f>VLOOKUP('Master_WMS (Linh)'!B1569,'wms-app (backup)'!$A:$F,6,0)</f>
        <v>Update transferred quantity for product {{value}} successfully</v>
      </c>
    </row>
    <row r="1570" ht="15.75" spans="1:4">
      <c r="A1570" s="61" t="str">
        <f t="shared" si="24"/>
        <v>unable_to_update_transferred_quantity_for_product_{{value}}</v>
      </c>
      <c r="B1570" s="1" t="str">
        <v>Unable to update transferred quantity for product {{value}}</v>
      </c>
      <c r="C1570" s="113" t="str">
        <f>VLOOKUP('Master_WMS (Linh)'!B1570,'wms-app (backup)'!$A:$F,5,0)</f>
        <v>Không thể cập nhật số lượng đã chuyển cho sản phẩm ${skuItem.name}</v>
      </c>
      <c r="D1570" s="113" t="str">
        <f>VLOOKUP('Master_WMS (Linh)'!B1570,'wms-app (backup)'!$A:$F,6,0)</f>
        <v>Unable to update transferred quantity for product {{value}}</v>
      </c>
    </row>
    <row r="1571" ht="15.75" spans="1:4">
      <c r="A1571" s="61" t="str">
        <f t="shared" si="24"/>
        <v>completed_the_transfer_command</v>
      </c>
      <c r="B1571" s="1" t="str">
        <v>Completed the transfer command</v>
      </c>
      <c r="C1571" s="113" t="str">
        <f>VLOOKUP('Master_WMS (Linh)'!B1571,'wms-app (backup)'!$A:$F,5,0)</f>
        <v>Đã hoàn thành lệnh transfer</v>
      </c>
      <c r="D1571" s="113" t="str">
        <f>VLOOKUP('Master_WMS (Linh)'!B1571,'wms-app (backup)'!$A:$F,6,0)</f>
        <v>Completed the transfer command</v>
      </c>
    </row>
    <row r="1572" ht="15.75" spans="1:4">
      <c r="A1572" s="61" t="str">
        <f t="shared" si="24"/>
        <v>an_error_has_occurred_while_completing_the_transfer_command</v>
      </c>
      <c r="B1572" s="1" t="str">
        <v>An error has occurred while completing the transfer command</v>
      </c>
      <c r="C1572" s="113" t="str">
        <f>VLOOKUP('Master_WMS (Linh)'!B1572,'wms-app (backup)'!$A:$F,5,0)</f>
        <v>Đã có lỗi lúc hoàn thành lệnh transfer</v>
      </c>
      <c r="D1572" s="113" t="str">
        <f>VLOOKUP('Master_WMS (Linh)'!B1572,'wms-app (backup)'!$A:$F,6,0)</f>
        <v>An error has occurred while completing the transfer command</v>
      </c>
    </row>
    <row r="1573" ht="15.75" spans="1:4">
      <c r="A1573" s="61" t="str">
        <f t="shared" si="24"/>
        <v>cancel_the_transfer_command_{{value}}_successfully</v>
      </c>
      <c r="B1573" s="1" t="str">
        <v>Cancel the transfer command {{value}} successfully</v>
      </c>
      <c r="C1573" s="113" t="str">
        <f>VLOOKUP('Master_WMS (Linh)'!B1573,'wms-app (backup)'!$A:$F,5,0)</f>
        <v>Hủy lệnh transfer #${updateDataProps.transferId} thành công!</v>
      </c>
      <c r="D1573" s="113" t="str">
        <f>VLOOKUP('Master_WMS (Linh)'!B1573,'wms-app (backup)'!$A:$F,6,0)</f>
        <v>Cancel the transfer command {{value}} successfully</v>
      </c>
    </row>
    <row r="1574" ht="15.75" spans="1:4">
      <c r="A1574" s="61" t="str">
        <f t="shared" si="24"/>
        <v>unable_to_cancel_the_transfer_command_{{value}}._please_try_again_later.</v>
      </c>
      <c r="B1574" s="1" t="str">
        <v>Unable to cancel the transfer command {{value}}.  Please try again later.</v>
      </c>
      <c r="C1574" s="113" t="str">
        <f>VLOOKUP('Master_WMS (Linh)'!B1574,'wms-app (backup)'!$A:$F,5,0)</f>
        <v>Không thể hủy lệnh tranfer #${updateDataProps.transferId}. Hãy thử lại sau.</v>
      </c>
      <c r="D1574" s="113" t="str">
        <f>VLOOKUP('Master_WMS (Linh)'!B1574,'wms-app (backup)'!$A:$F,6,0)</f>
        <v>Unable to cancel the transfer command {{value}}.  Please try again later.</v>
      </c>
    </row>
    <row r="1575" ht="15.75" spans="1:4">
      <c r="A1575" s="61" t="str">
        <f t="shared" si="24"/>
        <v>transfer_from_warehouse</v>
      </c>
      <c r="B1575" s="1" t="str">
        <v>Transfer from warehouse</v>
      </c>
      <c r="C1575" s="113" t="str">
        <f>VLOOKUP('Master_WMS (Linh)'!B1575,'wms-app (backup)'!$A:$F,5,0)</f>
        <v>Chuyển từ kho</v>
      </c>
      <c r="D1575" s="113" t="str">
        <f>VLOOKUP('Master_WMS (Linh)'!B1575,'wms-app (backup)'!$A:$F,6,0)</f>
        <v>Transfer from warehouse</v>
      </c>
    </row>
    <row r="1576" ht="15.75" spans="1:4">
      <c r="A1576" s="61" t="str">
        <f t="shared" si="24"/>
        <v>to_warehouse</v>
      </c>
      <c r="B1576" s="1" t="str">
        <v>To warehouse</v>
      </c>
      <c r="C1576" s="113" t="str">
        <f>VLOOKUP('Master_WMS (Linh)'!B1576,'wms-app (backup)'!$A:$F,5,0)</f>
        <v>Đến kho</v>
      </c>
      <c r="D1576" s="113" t="str">
        <f>VLOOKUP('Master_WMS (Linh)'!B1576,'wms-app (backup)'!$A:$F,6,0)</f>
        <v>To warehouse</v>
      </c>
    </row>
    <row r="1577" ht="15.75" spans="1:4">
      <c r="A1577" s="61" t="str">
        <f t="shared" si="24"/>
        <v>waiting_for_update</v>
      </c>
      <c r="B1577" s="1" t="str">
        <v>Waiting for update</v>
      </c>
      <c r="C1577" s="113" t="str">
        <f>VLOOKUP('Master_WMS (Linh)'!B1577,'wms-app (backup)'!$A:$F,5,0)</f>
        <v>Đang chờ cập nhật</v>
      </c>
      <c r="D1577" s="113" t="str">
        <f>VLOOKUP('Master_WMS (Linh)'!B1577,'wms-app (backup)'!$A:$F,6,0)</f>
        <v>Waiting for update</v>
      </c>
    </row>
    <row r="1578" ht="15.75" spans="1:4">
      <c r="A1578" s="61" t="str">
        <f t="shared" si="24"/>
        <v>cancel_the_transfer_command</v>
      </c>
      <c r="B1578" s="1" t="str">
        <v>Cancel the transfer command</v>
      </c>
      <c r="C1578" s="113" t="str">
        <f>VLOOKUP('Master_WMS (Linh)'!B1578,'wms-app (backup)'!$A:$F,5,0)</f>
        <v>Hủy lệnh transfer</v>
      </c>
      <c r="D1578" s="113" t="str">
        <f>VLOOKUP('Master_WMS (Linh)'!B1578,'wms-app (backup)'!$A:$F,6,0)</f>
        <v>Cancel the transfer command</v>
      </c>
    </row>
    <row r="1579" ht="15.75" spans="1:4">
      <c r="A1579" s="61" t="str">
        <f t="shared" si="24"/>
        <v>complete_the_transfer_command</v>
      </c>
      <c r="B1579" s="1" t="str">
        <v>Complete the transfer command</v>
      </c>
      <c r="C1579" s="113" t="str">
        <f>VLOOKUP('Master_WMS (Linh)'!B1579,'wms-app (backup)'!$A:$F,5,0)</f>
        <v>hoàn thành lệnh transfer</v>
      </c>
      <c r="D1579" s="113" t="str">
        <f>VLOOKUP('Master_WMS (Linh)'!B1579,'wms-app (backup)'!$A:$F,6,0)</f>
        <v>Complete the transfer command</v>
      </c>
    </row>
    <row r="1580" ht="15.75" spans="1:4">
      <c r="A1580" s="61" t="str">
        <f t="shared" si="24"/>
        <v>press_to_complete_transferred_quantity</v>
      </c>
      <c r="B1580" s="1" t="str">
        <v>Press to complete transferred quantity</v>
      </c>
      <c r="C1580" s="113" t="str">
        <f>VLOOKUP('Master_WMS (Linh)'!B1580,'wms-app (backup)'!$A:$F,5,0)</f>
        <v>Bấm vào để hoàn tất số lượng đã chuyển</v>
      </c>
      <c r="D1580" s="113" t="str">
        <f>VLOOKUP('Master_WMS (Linh)'!B1580,'wms-app (backup)'!$A:$F,6,0)</f>
        <v>Press to complete transferred quantity</v>
      </c>
    </row>
    <row r="1581" ht="15.75" spans="1:4">
      <c r="A1581" s="61" t="str">
        <f t="shared" si="24"/>
        <v>press_to_cancel_entered_quantity</v>
      </c>
      <c r="B1581" s="1" t="str">
        <v>Press to cancel entered quantity</v>
      </c>
      <c r="C1581" s="113" t="str">
        <f>VLOOKUP('Master_WMS (Linh)'!B1581,'wms-app (backup)'!$A:$F,5,0)</f>
        <v>Bấm vào để hủy số lượng đã điền</v>
      </c>
      <c r="D1581" s="113" t="str">
        <f>VLOOKUP('Master_WMS (Linh)'!B1581,'wms-app (backup)'!$A:$F,6,0)</f>
        <v>Press to cancel entered quantity</v>
      </c>
    </row>
    <row r="1582" ht="15.75" spans="1:4">
      <c r="A1582" s="61" t="str">
        <f t="shared" si="24"/>
        <v>press_to_edit_transferred_quantity</v>
      </c>
      <c r="B1582" s="1" t="str">
        <v>Press to edit transferred quantity</v>
      </c>
      <c r="C1582" s="113" t="str">
        <f>VLOOKUP('Master_WMS (Linh)'!B1582,'wms-app (backup)'!$A:$F,5,0)</f>
        <v>Bấm vào để sửa số lượng đã chuyển</v>
      </c>
      <c r="D1582" s="113" t="str">
        <f>VLOOKUP('Master_WMS (Linh)'!B1582,'wms-app (backup)'!$A:$F,6,0)</f>
        <v>Press to edit transferred quantity</v>
      </c>
    </row>
    <row r="1583" ht="15.75" spans="1:4">
      <c r="A1583" s="61" t="str">
        <f t="shared" si="24"/>
        <v>do_you_want_to_cancel_the_transfer_command_{{value}}?</v>
      </c>
      <c r="B1583" s="1" t="str">
        <v>Do you want to cancel the transfer command {{value}}?</v>
      </c>
      <c r="C1583" s="113" t="str">
        <f>VLOOKUP('Master_WMS (Linh)'!B1583,'wms-app (backup)'!$A:$F,5,0)</f>
        <v>Bạn có muốn hủy lệnh transfer ${updateDataProps.transferId}?</v>
      </c>
      <c r="D1583" s="113" t="str">
        <f>VLOOKUP('Master_WMS (Linh)'!B1583,'wms-app (backup)'!$A:$F,6,0)</f>
        <v>Do you want to cancel the transfer command {{value}}?</v>
      </c>
    </row>
    <row r="1584" ht="15.75" spans="1:4">
      <c r="A1584" s="61" t="str">
        <f t="shared" si="24"/>
        <v>complete_the_command_{{value}}</v>
      </c>
      <c r="B1584" s="1" t="str">
        <v>Complete the command {{value}}</v>
      </c>
      <c r="C1584" s="113" t="str">
        <f>VLOOKUP('Master_WMS (Linh)'!B1584,'wms-app (backup)'!$A:$F,5,0)</f>
        <v>Hoàn thành lệnh ${updateDataProps.transferId}?</v>
      </c>
      <c r="D1584" s="113" t="str">
        <f>VLOOKUP('Master_WMS (Linh)'!B1584,'wms-app (backup)'!$A:$F,6,0)</f>
        <v>Complete the command {{value}}</v>
      </c>
    </row>
    <row r="1585" ht="31.5" spans="1:4">
      <c r="A1585" s="61" t="str">
        <f t="shared" si="24"/>
        <v>complete_the_transfer_command_with_123_products_without_quantity_(will_fill_in_the_transferred_quantity_equal_to_reserved_quantity)?</v>
      </c>
      <c r="B1585" s="1" t="str">
        <v>Complete the transfer command with 123 products without quantity (will fill in the transferred quantity equal to reserved quantity)?</v>
      </c>
      <c r="C1585" s="113" t="str">
        <f>VLOOKUP('Master_WMS (Linh)'!B1585,'wms-app (backup)'!$A:$F,5,0)</f>
        <v>Hoàn thành lệnh transfer với 123 sản phẩm chưa điền số lượng (sẽ tự điền số đã chuyển bằng số đã giữ)?</v>
      </c>
      <c r="D1585" s="113" t="str">
        <f>VLOOKUP('Master_WMS (Linh)'!B1585,'wms-app (backup)'!$A:$F,6,0)</f>
        <v>Complete the transfer command with 123 products without quantity (will fill in the transferred quantity equal to reserved quantity)?</v>
      </c>
    </row>
    <row r="1586" ht="15.75" spans="1:4">
      <c r="A1586" s="61" t="str">
        <f t="shared" si="24"/>
        <v>error,_unable_to_get_list_of_product_locations,_please_reload_the_page_and_try_again</v>
      </c>
      <c r="B1586" s="1" t="str">
        <v>Error, unable to get list of product locations, please reload the page and try again</v>
      </c>
      <c r="C1586" s="113" t="str">
        <f>VLOOKUP('Master_WMS (Linh)'!B1586,'wms-app (backup)'!$A:$F,5,0)</f>
        <v>Lỗi, không thể lấy danh sách vị trí sản phẩm, vui lòng tải lại trang và thử lại</v>
      </c>
      <c r="D1586" s="113" t="str">
        <f>VLOOKUP('Master_WMS (Linh)'!B1586,'wms-app (backup)'!$A:$F,6,0)</f>
        <v>Error, unable to get list of product locations, please reload the page and try again</v>
      </c>
    </row>
    <row r="1587" ht="15.75" spans="1:4">
      <c r="A1587" s="61" t="str">
        <f t="shared" si="24"/>
        <v>you_added_this_sku!</v>
      </c>
      <c r="B1587" s="1" t="str">
        <v>You added this SKU!</v>
      </c>
      <c r="C1587" s="113" t="str">
        <f>VLOOKUP('Master_WMS (Linh)'!B1587,'wms-app (backup)'!$A:$F,5,0)</f>
        <v>Bạn đã thêm SKU này!</v>
      </c>
      <c r="D1587" s="113" t="str">
        <f>VLOOKUP('Master_WMS (Linh)'!B1587,'wms-app (backup)'!$A:$F,6,0)</f>
        <v>You added this SKU!</v>
      </c>
    </row>
    <row r="1588" ht="31.5" spans="1:4">
      <c r="A1588" s="61" t="str">
        <f t="shared" si="24"/>
        <v>must_select_the_virtual_warehouse_you_want_to_transfer_products_before_adding_the_line_sku</v>
      </c>
      <c r="B1588" s="1" t="str">
        <v>Must select the virtual warehouse you want to transfer products before adding the line SKU</v>
      </c>
      <c r="C1588" s="113" t="str">
        <f>VLOOKUP('Master_WMS (Linh)'!B1588,'wms-app (backup)'!$A:$F,5,0)</f>
        <v>Phải chọn kho ảo muốn chuyển sản phẩm trước khi thêm line SKU</v>
      </c>
      <c r="D1588" s="113" t="str">
        <f>VLOOKUP('Master_WMS (Linh)'!B1588,'wms-app (backup)'!$A:$F,6,0)</f>
        <v>Must select the virtual warehouse you want to transfer products before adding the line SKU</v>
      </c>
    </row>
    <row r="1589" ht="15.75" spans="1:4">
      <c r="A1589" s="61" t="str">
        <f t="shared" si="24"/>
        <v>please_enter_sku_information</v>
      </c>
      <c r="B1589" s="1" t="str">
        <v>Please enter SKU information</v>
      </c>
      <c r="C1589" s="113" t="str">
        <f>VLOOKUP('Master_WMS (Linh)'!B1589,'wms-app (backup)'!$A:$F,5,0)</f>
        <v>Vui lòng nhập thông tin SKU</v>
      </c>
      <c r="D1589" s="113" t="str">
        <f>VLOOKUP('Master_WMS (Linh)'!B1589,'wms-app (backup)'!$A:$F,6,0)</f>
        <v>Please enter SKU information</v>
      </c>
    </row>
    <row r="1590" ht="15.75" spans="1:4">
      <c r="A1590" s="61" t="str">
        <f t="shared" si="24"/>
        <v>from_warehouse_and_to_warehouse_must_not_be_empty</v>
      </c>
      <c r="B1590" s="1" t="str">
        <v>From warehouse and To warehouse must not be empty</v>
      </c>
      <c r="C1590" s="113" t="str">
        <f>VLOOKUP('Master_WMS (Linh)'!B1590,'wms-app (backup)'!$A:$F,5,0)</f>
        <v>Kho đến và kho đi không được để trống</v>
      </c>
      <c r="D1590" s="113" t="str">
        <f>VLOOKUP('Master_WMS (Linh)'!B1590,'wms-app (backup)'!$A:$F,6,0)</f>
        <v>From warehouse and To warehouse must not be empty</v>
      </c>
    </row>
    <row r="1591" ht="15.75" spans="1:4">
      <c r="A1591" s="61" t="str">
        <f t="shared" si="24"/>
        <v>demand_quantity_must_be_greater_than_or_equal_to_1</v>
      </c>
      <c r="B1591" s="1" t="str">
        <v>Demand quantity must be greater than or equal to 1</v>
      </c>
      <c r="C1591" s="113" t="str">
        <f>VLOOKUP('Master_WMS (Linh)'!B1591,'wms-app (backup)'!$A:$F,5,0)</f>
        <v>Số lượng yêu cầu phải &gt;= 1</v>
      </c>
      <c r="D1591" s="113" t="str">
        <f>VLOOKUP('Master_WMS (Linh)'!B1591,'wms-app (backup)'!$A:$F,6,0)</f>
        <v>Demand quantity must be greater than or equal to 1</v>
      </c>
    </row>
    <row r="1592" ht="15.75" spans="1:4">
      <c r="A1592" s="61" t="str">
        <f t="shared" si="24"/>
        <v>transfer_location_must_not_be_empty</v>
      </c>
      <c r="B1592" s="1" t="str">
        <v>Transfer location must not be empty</v>
      </c>
      <c r="C1592" s="113" t="str">
        <f>VLOOKUP('Master_WMS (Linh)'!B1592,'wms-app (backup)'!$A:$F,5,0)</f>
        <v>Vị trí chuyển không được để trống</v>
      </c>
      <c r="D1592" s="113" t="str">
        <f>VLOOKUP('Master_WMS (Linh)'!B1592,'wms-app (backup)'!$A:$F,6,0)</f>
        <v>Transfer location must not be empty</v>
      </c>
    </row>
    <row r="1593" ht="15.75" spans="1:4">
      <c r="A1593" s="61" t="str">
        <f t="shared" si="24"/>
        <v>to_location_must_not_be_empty</v>
      </c>
      <c r="B1593" s="1" t="str">
        <v>To location must not be empty</v>
      </c>
      <c r="C1593" s="113" t="str">
        <f>VLOOKUP('Master_WMS (Linh)'!B1593,'wms-app (backup)'!$A:$F,5,0)</f>
        <v>Vị trí đến không được để trống</v>
      </c>
      <c r="D1593" s="113" t="str">
        <f>VLOOKUP('Master_WMS (Linh)'!B1593,'wms-app (backup)'!$A:$F,6,0)</f>
        <v>To location must not be empty</v>
      </c>
    </row>
    <row r="1594" ht="15.75" spans="1:4">
      <c r="A1594" s="61" t="str">
        <f t="shared" si="24"/>
        <v>create_transfer_command_successfully!</v>
      </c>
      <c r="B1594" s="1" t="str">
        <v>Create transfer command successfully!</v>
      </c>
      <c r="C1594" s="113" t="str">
        <f>VLOOKUP('Master_WMS (Linh)'!B1594,'wms-app (backup)'!$A:$F,5,0)</f>
        <v>Tạo lệnh transfer thành công!</v>
      </c>
      <c r="D1594" s="113" t="str">
        <f>VLOOKUP('Master_WMS (Linh)'!B1594,'wms-app (backup)'!$A:$F,6,0)</f>
        <v>Create transfer command successfully!</v>
      </c>
    </row>
    <row r="1595" ht="15.75" spans="1:4">
      <c r="A1595" s="61" t="str">
        <f t="shared" si="24"/>
        <v>create_transfer_command_failed</v>
      </c>
      <c r="B1595" s="1" t="str">
        <v>Create transfer command failed</v>
      </c>
      <c r="C1595" s="113" t="str">
        <f>VLOOKUP('Master_WMS (Linh)'!B1595,'wms-app (backup)'!$A:$F,5,0)</f>
        <v>Tạo lệnh chuyển không thành công.</v>
      </c>
      <c r="D1595" s="113" t="str">
        <f>VLOOKUP('Master_WMS (Linh)'!B1595,'wms-app (backup)'!$A:$F,6,0)</f>
        <v>Create transfer command failed</v>
      </c>
    </row>
    <row r="1596" ht="15.75" spans="1:4">
      <c r="A1596" s="61" t="str">
        <f t="shared" si="24"/>
        <v>must_select_the_virtual_warehouse_you_want_to_transfer_products_before_uploading_file</v>
      </c>
      <c r="B1596" s="1" t="str">
        <v>Must select the virtual warehouse you want to transfer products before uploading file</v>
      </c>
      <c r="C1596" s="113" t="str">
        <f>VLOOKUP('Master_WMS (Linh)'!B1596,'wms-app (backup)'!$A:$F,5,0)</f>
        <v>Phải chọn kho ảo muốn chuyển sản phẩm trước khi upload file</v>
      </c>
      <c r="D1596" s="113" t="str">
        <f>VLOOKUP('Master_WMS (Linh)'!B1596,'wms-app (backup)'!$A:$F,6,0)</f>
        <v>Must select the virtual warehouse you want to transfer products before uploading file</v>
      </c>
    </row>
    <row r="1597" ht="15.75" spans="1:4">
      <c r="A1597" s="61" t="str">
        <f t="shared" si="24"/>
        <v>transfer_quantity</v>
      </c>
      <c r="B1597" s="1" t="str">
        <v>Transfer quantity</v>
      </c>
      <c r="C1597" s="113" t="str">
        <f>VLOOKUP('Master_WMS (Linh)'!B1597,'wms-app (backup)'!$A:$F,5,0)</f>
        <v>Số lượng chuyển</v>
      </c>
      <c r="D1597" s="113" t="str">
        <f>VLOOKUP('Master_WMS (Linh)'!B1597,'wms-app (backup)'!$A:$F,6,0)</f>
        <v>Transfer quantity</v>
      </c>
    </row>
    <row r="1598" ht="15.75" spans="1:4">
      <c r="A1598" s="61" t="str">
        <f t="shared" si="24"/>
        <v>list_of_faulty_skus</v>
      </c>
      <c r="B1598" s="1" t="str">
        <v>List of faulty SKUs</v>
      </c>
      <c r="C1598" s="113" t="str">
        <f>VLOOKUP('Master_WMS (Linh)'!B1598,'wms-app (backup)'!$A:$F,5,0)</f>
        <v>Danh sách sku lỗi</v>
      </c>
      <c r="D1598" s="113" t="str">
        <f>VLOOKUP('Master_WMS (Linh)'!B1598,'wms-app (backup)'!$A:$F,6,0)</f>
        <v>List of faulty SKUs</v>
      </c>
    </row>
    <row r="1599" ht="15.75" spans="1:4">
      <c r="A1599" s="61" t="str">
        <f t="shared" si="24"/>
        <v>create_internal_transfer</v>
      </c>
      <c r="B1599" s="1" t="str">
        <v>Create Internal Transfer</v>
      </c>
      <c r="C1599" s="113" t="str">
        <f>VLOOKUP('Master_WMS (Linh)'!B1599,'wms-app (backup)'!$A:$F,5,0)</f>
        <v>Tạo Internal Transfer</v>
      </c>
      <c r="D1599" s="113" t="str">
        <f>VLOOKUP('Master_WMS (Linh)'!B1599,'wms-app (backup)'!$A:$F,6,0)</f>
        <v>Create Internal Transfer</v>
      </c>
    </row>
    <row r="1600" ht="15.75" spans="1:4">
      <c r="A1600" s="61" t="str">
        <f t="shared" si="24"/>
        <v>create_internal_transfer_command</v>
      </c>
      <c r="B1600" s="1" t="str">
        <v>Create internal transfer command</v>
      </c>
      <c r="C1600" s="113" t="str">
        <f>VLOOKUP('Master_WMS (Linh)'!B1600,'wms-app (backup)'!$A:$F,5,0)</f>
        <v>Tạo lệnh internal transfer</v>
      </c>
      <c r="D1600" s="113" t="str">
        <f>VLOOKUP('Master_WMS (Linh)'!B1600,'wms-app (backup)'!$A:$F,6,0)</f>
        <v>Create internal transfer command</v>
      </c>
    </row>
    <row r="1601" ht="15.75" spans="1:4">
      <c r="A1601" s="61" t="str">
        <f t="shared" si="24"/>
        <v>transfer_from_physical_warehouse*:</v>
      </c>
      <c r="B1601" s="1" t="str">
        <v>Transfer from physical warehouse*:</v>
      </c>
      <c r="C1601" s="113" t="str">
        <f>VLOOKUP('Master_WMS (Linh)'!B1601,'wms-app (backup)'!$A:$F,5,0)</f>
        <v>Chuyển từ kho vật lý*:</v>
      </c>
      <c r="D1601" s="113" t="str">
        <f>VLOOKUP('Master_WMS (Linh)'!B1601,'wms-app (backup)'!$A:$F,6,0)</f>
        <v>Transfer from physical warehouse*:</v>
      </c>
    </row>
    <row r="1602" ht="15.75" spans="1:4">
      <c r="A1602" s="61" t="str">
        <f t="shared" ref="A1602:A1665" si="25">LOWER(SUBSTITUTE(TRIM(B1602)," ","_"))</f>
        <v>transfer_to_physical_warehouse*:</v>
      </c>
      <c r="B1602" s="1" t="str">
        <v>Transfer to physical warehouse*:</v>
      </c>
      <c r="C1602" s="113" t="str">
        <f>VLOOKUP('Master_WMS (Linh)'!B1602,'wms-app (backup)'!$A:$F,5,0)</f>
        <v>Chuyển đến kho vật lý*:</v>
      </c>
      <c r="D1602" s="113" t="str">
        <f>VLOOKUP('Master_WMS (Linh)'!B1602,'wms-app (backup)'!$A:$F,6,0)</f>
        <v>Transfer to physical warehouse*:</v>
      </c>
    </row>
    <row r="1603" ht="15.75" spans="1:4">
      <c r="A1603" s="61" t="str">
        <f t="shared" si="25"/>
        <v>select_transfer_command_type</v>
      </c>
      <c r="B1603" s="1" t="str">
        <v>Select transfer command type</v>
      </c>
      <c r="C1603" s="113" t="str">
        <f>VLOOKUP('Master_WMS (Linh)'!B1603,'wms-app (backup)'!$A:$F,5,0)</f>
        <v>Chọn loại lệnh transfer</v>
      </c>
      <c r="D1603" s="113" t="str">
        <f>VLOOKUP('Master_WMS (Linh)'!B1603,'wms-app (backup)'!$A:$F,6,0)</f>
        <v>Select transfer command type</v>
      </c>
    </row>
    <row r="1604" ht="15.75" spans="1:4">
      <c r="A1604" s="61" t="str">
        <f t="shared" si="25"/>
        <v>transfer_from_virtual_warehouse</v>
      </c>
      <c r="B1604" s="1" t="str">
        <v>Transfer from virtual warehouse</v>
      </c>
      <c r="C1604" s="113" t="str">
        <f>VLOOKUP('Master_WMS (Linh)'!B1604,'wms-app (backup)'!$A:$F,5,0)</f>
        <v>Chuyển từ kho ảo</v>
      </c>
      <c r="D1604" s="113" t="str">
        <f>VLOOKUP('Master_WMS (Linh)'!B1604,'wms-app (backup)'!$A:$F,6,0)</f>
        <v>Transfer from virtual warehouse</v>
      </c>
    </row>
    <row r="1605" ht="15.75" spans="1:4">
      <c r="A1605" s="61" t="str">
        <f t="shared" si="25"/>
        <v>non-exist_skus</v>
      </c>
      <c r="B1605" s="1" t="str">
        <v>Non-exist SKUs</v>
      </c>
      <c r="C1605" s="113" t="str">
        <f>VLOOKUP('Master_WMS (Linh)'!B1605,'wms-app (backup)'!$A:$F,5,0)</f>
        <v>Các SKU không tồn tại:</v>
      </c>
      <c r="D1605" s="113" t="str">
        <f>VLOOKUP('Master_WMS (Linh)'!B1605,'wms-app (backup)'!$A:$F,6,0)</f>
        <v>Non-exist SKUs</v>
      </c>
    </row>
    <row r="1606" ht="47.25" spans="1:4">
      <c r="A1606" s="61" t="str">
        <f t="shared" si="25"/>
        <v>have'_+_{{value}}_+_'empty_sku_code(s)'</v>
      </c>
      <c r="B1606" s="1" t="str">
        <v>Have' + {{value}} + 'empty SKU code(s)'</v>
      </c>
      <c r="C1606" s="113" t="str">
        <f>VLOOKUP('Master_WMS (Linh)'!B1606,'wms-app (backup)'!$A:$F,5,0)</f>
        <v>Có ' +
                              errorSKUArray.errorNumberNull +
                              ' mã SKU trống.'</v>
      </c>
      <c r="D1606" s="113" t="str">
        <f>VLOOKUP('Master_WMS (Linh)'!B1606,'wms-app (backup)'!$A:$F,6,0)</f>
        <v>Have' + {{value}} + 'empty SKU code(s)'</v>
      </c>
    </row>
    <row r="1607" ht="15.75" spans="1:4">
      <c r="A1607" s="61" t="str">
        <f t="shared" si="25"/>
        <v>have_123_non-exist_skus</v>
      </c>
      <c r="B1607" s="1" t="str">
        <v>Have 123 non-exist SKUs</v>
      </c>
      <c r="C1607" s="113" t="str">
        <f>VLOOKUP('Master_WMS (Linh)'!B1607,'wms-app (backup)'!$A:$F,5,0)</f>
        <v>Có 123 SKU không tồn tại.</v>
      </c>
      <c r="D1607" s="113" t="str">
        <f>VLOOKUP('Master_WMS (Linh)'!B1607,'wms-app (backup)'!$A:$F,6,0)</f>
        <v>Have 123 non-exist SKUs</v>
      </c>
    </row>
    <row r="1608" ht="15.75" spans="1:4">
      <c r="A1608" s="61" t="str">
        <f t="shared" si="25"/>
        <v>export_list_of_faulty_skus</v>
      </c>
      <c r="B1608" s="1" t="str">
        <v>Export list of faulty SKUs</v>
      </c>
      <c r="C1608" s="113" t="str">
        <f>VLOOKUP('Master_WMS (Linh)'!B1608,'wms-app (backup)'!$A:$F,5,0)</f>
        <v>Tải danh sách các SKU lỗi.</v>
      </c>
      <c r="D1608" s="113" t="str">
        <f>VLOOKUP('Master_WMS (Linh)'!B1608,'wms-app (backup)'!$A:$F,6,0)</f>
        <v>Export list of faulty SKUs</v>
      </c>
    </row>
    <row r="1609" ht="15.75" spans="1:4">
      <c r="A1609" s="61" t="str">
        <f t="shared" si="25"/>
        <v>enter_name/sku</v>
      </c>
      <c r="B1609" s="1" t="str">
        <v>Enter name/SKU</v>
      </c>
      <c r="C1609" s="113" t="str">
        <f>VLOOKUP('Master_WMS (Linh)'!B1609,'wms-app (backup)'!$A:$F,5,0)</f>
        <v>Nhập tên/SKU</v>
      </c>
      <c r="D1609" s="113" t="str">
        <f>VLOOKUP('Master_WMS (Linh)'!B1609,'wms-app (backup)'!$A:$F,6,0)</f>
        <v>Enter name/SKU</v>
      </c>
    </row>
    <row r="1610" ht="15.75" spans="1:4">
      <c r="A1610" s="61" t="str">
        <f t="shared" si="25"/>
        <v>enter_expiry</v>
      </c>
      <c r="B1610" s="1" t="str">
        <v>Enter Expiry</v>
      </c>
      <c r="C1610" s="113" t="str">
        <f>VLOOKUP('Master_WMS (Linh)'!B1610,'wms-app (backup)'!$A:$F,5,0)</f>
        <v>Nhập HSD</v>
      </c>
      <c r="D1610" s="113" t="str">
        <f>VLOOKUP('Master_WMS (Linh)'!B1610,'wms-app (backup)'!$A:$F,6,0)</f>
        <v>Enter Expiry</v>
      </c>
    </row>
    <row r="1611" ht="15.75" spans="1:4">
      <c r="A1611" s="61" t="str">
        <f t="shared" si="25"/>
        <v>add_product_line</v>
      </c>
      <c r="B1611" s="1" t="str">
        <v>Add product line</v>
      </c>
      <c r="C1611" s="113" t="str">
        <f>VLOOKUP('Master_WMS (Linh)'!B1611,'wms-app (backup)'!$A:$F,5,0)</f>
        <v>Thêm line sản phẩm</v>
      </c>
      <c r="D1611" s="113" t="str">
        <f>VLOOKUP('Master_WMS (Linh)'!B1611,'wms-app (backup)'!$A:$F,6,0)</f>
        <v>Add product line</v>
      </c>
    </row>
    <row r="1612" ht="15.75" spans="1:4">
      <c r="A1612" s="61" t="str">
        <f t="shared" si="25"/>
        <v>sku_name</v>
      </c>
      <c r="B1612" s="1" t="str">
        <v>SKU name</v>
      </c>
      <c r="C1612" s="113" t="str">
        <f>VLOOKUP('Master_WMS (Linh)'!B1612,'wms-app (backup)'!$A:$F,5,0)</f>
        <v>Tên SKU</v>
      </c>
      <c r="D1612" s="113" t="str">
        <f>VLOOKUP('Master_WMS (Linh)'!B1612,'wms-app (backup)'!$A:$F,6,0)</f>
        <v>SKU name</v>
      </c>
    </row>
    <row r="1613" ht="15.75" spans="1:4">
      <c r="A1613" s="61" t="str">
        <f t="shared" si="25"/>
        <v>download_sample_file</v>
      </c>
      <c r="B1613" s="1" t="str">
        <v>Download sample file</v>
      </c>
      <c r="C1613" s="113" t="str">
        <f>VLOOKUP('Master_WMS (Linh)'!B1613,'wms-app (backup)'!$A:$F,5,0)</f>
        <v>Tải file mẫu</v>
      </c>
      <c r="D1613" s="113" t="str">
        <f>VLOOKUP('Master_WMS (Linh)'!B1613,'wms-app (backup)'!$A:$F,6,0)</f>
        <v>Download sample file</v>
      </c>
    </row>
    <row r="1614" ht="15.75" spans="1:4">
      <c r="A1614" s="61" t="str">
        <f t="shared" si="25"/>
        <v>import_file</v>
      </c>
      <c r="B1614" s="1" t="str">
        <v>Import File</v>
      </c>
      <c r="C1614" s="113" t="str">
        <f>VLOOKUP('Master_WMS (Linh)'!B1614,'wms-app (backup)'!$A:$F,5,0)</f>
        <v>Import File</v>
      </c>
      <c r="D1614" s="113" t="str">
        <f>VLOOKUP('Master_WMS (Linh)'!B1614,'wms-app (backup)'!$A:$F,6,0)</f>
        <v>Import File</v>
      </c>
    </row>
    <row r="1615" ht="15.75" spans="1:4">
      <c r="A1615" s="61" t="str">
        <f t="shared" si="25"/>
        <v>location_name</v>
      </c>
      <c r="B1615" s="1" t="str">
        <v>Location name</v>
      </c>
      <c r="C1615" s="113" t="str">
        <f>VLOOKUP('Master_WMS (Linh)'!B1615,'wms-app (backup)'!$A:$F,5,0)</f>
        <v>Tên vị trí</v>
      </c>
      <c r="D1615" s="113" t="str">
        <f>VLOOKUP('Master_WMS (Linh)'!B1615,'wms-app (backup)'!$A:$F,6,0)</f>
        <v>Location name</v>
      </c>
    </row>
    <row r="1616" ht="15.75" spans="1:4">
      <c r="A1616" s="61" t="str">
        <f t="shared" si="25"/>
        <v>print_location</v>
      </c>
      <c r="B1616" s="1" t="str">
        <v>Print location</v>
      </c>
      <c r="C1616" s="113" t="str">
        <f>VLOOKUP('Master_WMS (Linh)'!B1616,'wms-app (backup)'!$A:$F,5,0)</f>
        <v>In vị trí</v>
      </c>
      <c r="D1616" s="113" t="str">
        <f>VLOOKUP('Master_WMS (Linh)'!B1616,'wms-app (backup)'!$A:$F,6,0)</f>
        <v>Print location</v>
      </c>
    </row>
    <row r="1617" ht="15.75" spans="1:4">
      <c r="A1617" s="61" t="str">
        <f t="shared" si="25"/>
        <v>line_by_line_view</v>
      </c>
      <c r="B1617" s="1" t="str">
        <v>Line by line view</v>
      </c>
      <c r="C1617" s="113" t="str">
        <f>VLOOKUP('Master_WMS (Linh)'!B1617,'wms-app (backup)'!$A:$F,5,0)</f>
        <v>Line by line view</v>
      </c>
      <c r="D1617" s="113" t="str">
        <f>VLOOKUP('Master_WMS (Linh)'!B1617,'wms-app (backup)'!$A:$F,6,0)</f>
        <v>Line by line view</v>
      </c>
    </row>
    <row r="1618" ht="15.75" spans="1:4">
      <c r="A1618" s="61" t="str">
        <f t="shared" si="25"/>
        <v>group_view</v>
      </c>
      <c r="B1618" s="1" t="str">
        <v>Group view</v>
      </c>
      <c r="C1618" s="113" t="str">
        <f>VLOOKUP('Master_WMS (Linh)'!B1618,'wms-app (backup)'!$A:$F,5,0)</f>
        <v>Group view</v>
      </c>
      <c r="D1618" s="113" t="str">
        <f>VLOOKUP('Master_WMS (Linh)'!B1618,'wms-app (backup)'!$A:$F,6,0)</f>
        <v>Group view</v>
      </c>
    </row>
    <row r="1619" ht="15.75" spans="1:4">
      <c r="A1619" s="61" t="str">
        <f t="shared" si="25"/>
        <v>level</v>
      </c>
      <c r="B1619" s="1" t="str">
        <v>Level</v>
      </c>
      <c r="C1619" s="113" t="str">
        <f>VLOOKUP('Master_WMS (Linh)'!B1619,'wms-app (backup)'!$A:$F,5,0)</f>
        <v>Cấp</v>
      </c>
      <c r="D1619" s="113" t="str">
        <f>VLOOKUP('Master_WMS (Linh)'!B1619,'wms-app (backup)'!$A:$F,6,0)</f>
        <v>Level</v>
      </c>
    </row>
    <row r="1620" ht="15.75" spans="1:4">
      <c r="A1620" s="61" t="str">
        <f t="shared" si="25"/>
        <v>child_level</v>
      </c>
      <c r="B1620" s="1" t="str">
        <v>Child level</v>
      </c>
      <c r="C1620" s="113" t="str">
        <f>VLOOKUP('Master_WMS (Linh)'!B1620,'wms-app (backup)'!$A:$F,5,0)</f>
        <v>Cấp dưới</v>
      </c>
      <c r="D1620" s="113" t="str">
        <f>VLOOKUP('Master_WMS (Linh)'!B1620,'wms-app (backup)'!$A:$F,6,0)</f>
        <v>Child level</v>
      </c>
    </row>
    <row r="1621" ht="15.75" spans="1:4">
      <c r="A1621" s="61" t="str">
        <f t="shared" si="25"/>
        <v>is_zone</v>
      </c>
      <c r="B1621" s="1" t="str">
        <v>Is Zone</v>
      </c>
      <c r="C1621" s="113" t="str">
        <f>VLOOKUP('Master_WMS (Linh)'!B1621,'wms-app (backup)'!$A:$F,5,0)</f>
        <v>Là Zone</v>
      </c>
      <c r="D1621" s="113" t="str">
        <f>VLOOKUP('Master_WMS (Linh)'!B1621,'wms-app (backup)'!$A:$F,6,0)</f>
        <v>Is Zone</v>
      </c>
    </row>
    <row r="1622" ht="15.75" spans="1:4">
      <c r="A1622" s="61" t="str">
        <f t="shared" si="25"/>
        <v>put_product_temporarily</v>
      </c>
      <c r="B1622" s="1" t="str">
        <v>Put product temporarily</v>
      </c>
      <c r="C1622" s="113" t="str">
        <f>VLOOKUP('Master_WMS (Linh)'!B1622,'wms-app (backup)'!$A:$F,5,0)</f>
        <v>Đặt hàng tạm</v>
      </c>
      <c r="D1622" s="113" t="str">
        <f>VLOOKUP('Master_WMS (Linh)'!B1622,'wms-app (backup)'!$A:$F,6,0)</f>
        <v>Put product temporarily</v>
      </c>
    </row>
    <row r="1623" ht="15.75" spans="1:4">
      <c r="A1623" s="61" t="str">
        <f t="shared" si="25"/>
        <v>don't_have</v>
      </c>
      <c r="B1623" s="1" t="str">
        <v>Don't have</v>
      </c>
      <c r="C1623" s="113" t="str">
        <f>VLOOKUP('Master_WMS (Linh)'!B1623,'wms-app (backup)'!$A:$F,5,0)</f>
        <v>Không có</v>
      </c>
      <c r="D1623" s="113" t="str">
        <f>VLOOKUP('Master_WMS (Linh)'!B1623,'wms-app (backup)'!$A:$F,6,0)</f>
        <v>Don't have</v>
      </c>
    </row>
    <row r="1624" ht="15.75" spans="1:4">
      <c r="A1624" s="61" t="str">
        <f t="shared" si="25"/>
        <v>using</v>
      </c>
      <c r="B1624" s="1" t="str">
        <v>Using </v>
      </c>
      <c r="C1624" s="113" t="str">
        <f>VLOOKUP('Master_WMS (Linh)'!B1624,'wms-app (backup)'!$A:$F,5,0)</f>
        <v>Đang dùng</v>
      </c>
      <c r="D1624" s="113" t="str">
        <f>VLOOKUP('Master_WMS (Linh)'!B1624,'wms-app (backup)'!$A:$F,6,0)</f>
        <v>Using </v>
      </c>
    </row>
    <row r="1625" ht="15.75" spans="1:4">
      <c r="A1625" s="61" t="str">
        <f t="shared" si="25"/>
        <v>parent_location</v>
      </c>
      <c r="B1625" s="1" t="str">
        <v>Parent location</v>
      </c>
      <c r="C1625" s="113" t="str">
        <f>VLOOKUP('Master_WMS (Linh)'!B1625,'wms-app (backup)'!$A:$F,5,0)</f>
        <v>Vị trí cha</v>
      </c>
      <c r="D1625" s="113" t="str">
        <f>VLOOKUP('Master_WMS (Linh)'!B1625,'wms-app (backup)'!$A:$F,6,0)</f>
        <v>Parent location</v>
      </c>
    </row>
    <row r="1626" ht="15.75" spans="1:4">
      <c r="A1626" s="61" t="str">
        <f t="shared" si="25"/>
        <v>view_child_level</v>
      </c>
      <c r="B1626" s="1" t="str">
        <v>View child level</v>
      </c>
      <c r="C1626" s="113" t="str">
        <f>VLOOKUP('Master_WMS (Linh)'!B1626,'wms-app (backup)'!$A:$F,5,0)</f>
        <v>Xem cấp dưới</v>
      </c>
      <c r="D1626" s="113" t="str">
        <f>VLOOKUP('Master_WMS (Linh)'!B1626,'wms-app (backup)'!$A:$F,6,0)</f>
        <v>View child level</v>
      </c>
    </row>
    <row r="1627" ht="15.75" spans="1:4">
      <c r="A1627" s="61" t="str">
        <f t="shared" si="25"/>
        <v>can_put_product_temporarily_at_this_location</v>
      </c>
      <c r="B1627" s="1" t="str">
        <v>Can put product temporarily at this location</v>
      </c>
      <c r="C1627" s="113" t="str">
        <f>VLOOKUP('Master_WMS (Linh)'!B1627,'wms-app (backup)'!$A:$F,5,0)</f>
        <v>Có thể đặt hàng tạm tại vị trí này</v>
      </c>
      <c r="D1627" s="113" t="str">
        <f>VLOOKUP('Master_WMS (Linh)'!B1627,'wms-app (backup)'!$A:$F,6,0)</f>
        <v>Can put product temporarily at this location</v>
      </c>
    </row>
    <row r="1628" ht="15.75" spans="1:4">
      <c r="A1628" s="61" t="str">
        <f t="shared" si="25"/>
        <v>import_data_successfully</v>
      </c>
      <c r="B1628" s="1" t="str">
        <v>Import data successfully</v>
      </c>
      <c r="C1628" s="113" t="str">
        <f>VLOOKUP('Master_WMS (Linh)'!B1628,'wms-app (backup)'!$A:$F,5,0)</f>
        <v>Import dữ liệu thành công</v>
      </c>
      <c r="D1628" s="113" t="str">
        <f>VLOOKUP('Master_WMS (Linh)'!B1628,'wms-app (backup)'!$A:$F,6,0)</f>
        <v>Import data successfully</v>
      </c>
    </row>
    <row r="1629" ht="15.75" spans="1:4">
      <c r="A1629" s="61" t="str">
        <f t="shared" si="25"/>
        <v>upload_data_file</v>
      </c>
      <c r="B1629" s="1" t="str">
        <v>Upload data file</v>
      </c>
      <c r="C1629" s="113" t="str">
        <f>VLOOKUP('Master_WMS (Linh)'!B1629,'wms-app (backup)'!$A:$F,5,0)</f>
        <v>Upload file dữ liệu</v>
      </c>
      <c r="D1629" s="113" t="str">
        <f>VLOOKUP('Master_WMS (Linh)'!B1629,'wms-app (backup)'!$A:$F,6,0)</f>
        <v>Upload data file</v>
      </c>
    </row>
    <row r="1630" ht="15.75" spans="1:4">
      <c r="A1630" s="61" t="str">
        <f t="shared" si="25"/>
        <v>mapping_and_checking_data</v>
      </c>
      <c r="B1630" s="1" t="str">
        <v>Mapping and checking data</v>
      </c>
      <c r="C1630" s="113" t="str">
        <f>VLOOKUP('Master_WMS (Linh)'!B1630,'wms-app (backup)'!$A:$F,5,0)</f>
        <v>Mapping &amp; kiểm tra   dữ liệu</v>
      </c>
      <c r="D1630" s="113" t="str">
        <f>VLOOKUP('Master_WMS (Linh)'!B1630,'wms-app (backup)'!$A:$F,6,0)</f>
        <v>Mapping and checking data</v>
      </c>
    </row>
    <row r="1631" ht="15.75" spans="1:4">
      <c r="A1631" s="61" t="str">
        <f t="shared" si="25"/>
        <v>view_and_validate_data</v>
      </c>
      <c r="B1631" s="1" t="str">
        <v>View and validate data</v>
      </c>
      <c r="C1631" s="113" t="str">
        <f>VLOOKUP('Master_WMS (Linh)'!B1631,'wms-app (backup)'!$A:$F,5,0)</f>
        <v>Xem và validate dữ liệu</v>
      </c>
      <c r="D1631" s="113" t="str">
        <f>VLOOKUP('Master_WMS (Linh)'!B1631,'wms-app (backup)'!$A:$F,6,0)</f>
        <v>View and validate data</v>
      </c>
    </row>
    <row r="1632" ht="15.75" spans="1:4">
      <c r="A1632" s="61" t="str">
        <f t="shared" si="25"/>
        <v>the_data_type_of_this_column_is_numeric_only</v>
      </c>
      <c r="B1632" s="1" t="str">
        <v>The data type of this column is numeric only</v>
      </c>
      <c r="C1632" s="113" t="str">
        <f>VLOOKUP('Master_WMS (Linh)'!B1632,'wms-app (backup)'!$A:$F,5,0)</f>
        <v>Kiểu dữ liệu của cột này chỉ là Số</v>
      </c>
      <c r="D1632" s="113" t="str">
        <f>VLOOKUP('Master_WMS (Linh)'!B1632,'wms-app (backup)'!$A:$F,6,0)</f>
        <v>The data type of this column is numeric only</v>
      </c>
    </row>
    <row r="1633" ht="15.75" spans="1:4">
      <c r="A1633" s="61" t="str">
        <f t="shared" si="25"/>
        <v>the_data_type_of_this_column_must_be_true_or_false</v>
      </c>
      <c r="B1633" s="1" t="str">
        <v>The data type of this column must be True or False</v>
      </c>
      <c r="C1633" s="113" t="str">
        <f>VLOOKUP('Master_WMS (Linh)'!B1633,'wms-app (backup)'!$A:$F,5,0)</f>
        <v>Kiểu dữ liệu của cột này phải là True hoặc False</v>
      </c>
      <c r="D1633" s="113" t="str">
        <f>VLOOKUP('Master_WMS (Linh)'!B1633,'wms-app (backup)'!$A:$F,6,0)</f>
        <v>The data type of this column must be True or False</v>
      </c>
    </row>
    <row r="1634" ht="15.75" spans="1:4">
      <c r="A1634" s="61" t="str">
        <f t="shared" si="25"/>
        <v>file_has_exceeded_{{value}}_line(s)</v>
      </c>
      <c r="B1634" s="1" t="str">
        <v>File has exceeded {{value}} line(s)</v>
      </c>
      <c r="C1634" s="113" t="str">
        <f>VLOOKUP('Master_WMS (Linh)'!B1634,'wms-app (backup)'!$A:$F,5,0)</f>
        <v>File đã vượt quá ${configs.LIMIT_LINE_NUMBER_EXCEL_IMPORT} dòng cho phép!</v>
      </c>
      <c r="D1634" s="113" t="str">
        <f>VLOOKUP('Master_WMS (Linh)'!B1634,'wms-app (backup)'!$A:$F,6,0)</f>
        <v>File has exceeded {{value}} line(s)</v>
      </c>
    </row>
    <row r="1635" ht="15.75" spans="1:4">
      <c r="A1635" s="61" t="str">
        <f t="shared" si="25"/>
        <v>choose_file_(.xlsx,_.xls,_.csv)</v>
      </c>
      <c r="B1635" s="1" t="str">
        <v>Choose file (.xlsx, .xls, .csv)</v>
      </c>
      <c r="C1635" s="113" t="str">
        <f>VLOOKUP('Master_WMS (Linh)'!B1635,'wms-app (backup)'!$A:$F,5,0)</f>
        <v>Chọn file (.xlsx, .xls, .csv)</v>
      </c>
      <c r="D1635" s="113" t="str">
        <f>VLOOKUP('Master_WMS (Linh)'!B1635,'wms-app (backup)'!$A:$F,6,0)</f>
        <v>Choose file (.xlsx, .xls, .csv)</v>
      </c>
    </row>
    <row r="1636" ht="15.75" spans="1:4">
      <c r="A1636" s="61" t="str">
        <f t="shared" si="25"/>
        <v>file_name:</v>
      </c>
      <c r="B1636" s="1" t="str">
        <v>File name:</v>
      </c>
      <c r="C1636" s="113" t="str">
        <f>VLOOKUP('Master_WMS (Linh)'!B1636,'wms-app (backup)'!$A:$F,5,0)</f>
        <v>Tên file:</v>
      </c>
      <c r="D1636" s="113" t="str">
        <f>VLOOKUP('Master_WMS (Linh)'!B1636,'wms-app (backup)'!$A:$F,6,0)</f>
        <v>File name:</v>
      </c>
    </row>
    <row r="1637" ht="15.75" spans="1:4">
      <c r="A1637" s="61" t="str">
        <f t="shared" si="25"/>
        <v>size:</v>
      </c>
      <c r="B1637" s="1" t="str">
        <v>Size:</v>
      </c>
      <c r="C1637" s="113" t="str">
        <f>VLOOKUP('Master_WMS (Linh)'!B1637,'wms-app (backup)'!$A:$F,5,0)</f>
        <v>Kích thước:</v>
      </c>
      <c r="D1637" s="113" t="str">
        <f>VLOOKUP('Master_WMS (Linh)'!B1637,'wms-app (backup)'!$A:$F,6,0)</f>
        <v>Size:</v>
      </c>
    </row>
    <row r="1638" ht="15.75" spans="1:4">
      <c r="A1638" s="61" t="str">
        <f t="shared" si="25"/>
        <v>file_format_is_incorrect._try_again</v>
      </c>
      <c r="B1638" s="1" t="str">
        <v>File format is incorrect. Try again</v>
      </c>
      <c r="C1638" s="113" t="str">
        <f>VLOOKUP('Master_WMS (Linh)'!B1638,'wms-app (backup)'!$A:$F,5,0)</f>
        <v>File không đúng định dạng. Mời thử lại</v>
      </c>
      <c r="D1638" s="113" t="str">
        <f>VLOOKUP('Master_WMS (Linh)'!B1638,'wms-app (backup)'!$A:$F,6,0)</f>
        <v>File format is incorrect. Try again</v>
      </c>
    </row>
    <row r="1639" ht="15.75" spans="1:4">
      <c r="A1639" s="61" t="str">
        <f t="shared" si="25"/>
        <v>reset_mapping</v>
      </c>
      <c r="B1639" s="1" t="str">
        <v>Reset mapping</v>
      </c>
      <c r="C1639" s="113" t="str">
        <f>VLOOKUP('Master_WMS (Linh)'!B1639,'wms-app (backup)'!$A:$F,5,0)</f>
        <v>Reset Mapping</v>
      </c>
      <c r="D1639" s="113" t="str">
        <f>VLOOKUP('Master_WMS (Linh)'!B1639,'wms-app (backup)'!$A:$F,6,0)</f>
        <v>Reset mapping</v>
      </c>
    </row>
    <row r="1640" ht="15.75" spans="1:4">
      <c r="A1640" s="61" t="str">
        <f t="shared" si="25"/>
        <v>bool</v>
      </c>
      <c r="B1640" s="1" t="str">
        <v>Bool</v>
      </c>
      <c r="C1640" s="113" t="str">
        <f>VLOOKUP('Master_WMS (Linh)'!B1640,'wms-app (backup)'!$A:$F,5,0)</f>
        <v>Bool</v>
      </c>
      <c r="D1640" s="113" t="str">
        <f>VLOOKUP('Master_WMS (Linh)'!B1640,'wms-app (backup)'!$A:$F,6,0)</f>
        <v>Bool</v>
      </c>
    </row>
    <row r="1641" ht="15.75" spans="1:4">
      <c r="A1641" s="61" t="str">
        <f t="shared" si="25"/>
        <v>string</v>
      </c>
      <c r="B1641" s="1" t="str">
        <v>String</v>
      </c>
      <c r="C1641" s="113" t="str">
        <f>VLOOKUP('Master_WMS (Linh)'!B1641,'wms-app (backup)'!$A:$F,5,0)</f>
        <v>Chuỗi</v>
      </c>
      <c r="D1641" s="113" t="str">
        <f>VLOOKUP('Master_WMS (Linh)'!B1641,'wms-app (backup)'!$A:$F,6,0)</f>
        <v>String</v>
      </c>
    </row>
    <row r="1642" ht="15.75" spans="1:4">
      <c r="A1642" s="61" t="str">
        <f t="shared" si="25"/>
        <v>cm</v>
      </c>
      <c r="B1642" s="1" t="str">
        <v>cm</v>
      </c>
      <c r="C1642" s="113" t="str">
        <f>VLOOKUP('Master_WMS (Linh)'!B1642,'wms-app (backup)'!$A:$F,5,0)</f>
        <v>cm</v>
      </c>
      <c r="D1642" s="113" t="str">
        <f>VLOOKUP('Master_WMS (Linh)'!B1642,'wms-app (backup)'!$A:$F,6,0)</f>
        <v>cm</v>
      </c>
    </row>
    <row r="1643" ht="15.75" spans="1:4">
      <c r="A1643" s="61" t="str">
        <f t="shared" si="25"/>
        <v>next</v>
      </c>
      <c r="B1643" s="1" t="str">
        <v>Next</v>
      </c>
      <c r="C1643" s="113" t="str">
        <f>VLOOKUP('Master_WMS (Linh)'!B1643,'wms-app (backup)'!$A:$F,5,0)</f>
        <v>Tiếp</v>
      </c>
      <c r="D1643" s="113" t="str">
        <f>VLOOKUP('Master_WMS (Linh)'!B1643,'wms-app (backup)'!$A:$F,6,0)</f>
        <v>Next</v>
      </c>
    </row>
    <row r="1644" ht="15.75" spans="1:4">
      <c r="A1644" s="61" t="str">
        <f t="shared" si="25"/>
        <v>do_you_want_to_empty_this_location?</v>
      </c>
      <c r="B1644" s="1" t="str">
        <v>Do you want to empty this location?</v>
      </c>
      <c r="C1644" s="113" t="str">
        <f>VLOOKUP('Master_WMS (Linh)'!B1644,'wms-app (backup)'!$A:$F,5,0)</f>
        <v>Bạn muốn làm trống vị trí này?</v>
      </c>
      <c r="D1644" s="113" t="str">
        <f>VLOOKUP('Master_WMS (Linh)'!B1644,'wms-app (backup)'!$A:$F,6,0)</f>
        <v>Do you want to empty this location?</v>
      </c>
    </row>
    <row r="1645" ht="15.75" spans="1:4">
      <c r="A1645" s="61" t="str">
        <f t="shared" si="25"/>
        <v>no_parent_location_yet</v>
      </c>
      <c r="B1645" s="1" t="str">
        <v>No parent location yet</v>
      </c>
      <c r="C1645" s="113" t="str">
        <f>VLOOKUP('Master_WMS (Linh)'!B1645,'wms-app (backup)'!$A:$F,5,0)</f>
        <v>Chưa có vị trí cha</v>
      </c>
      <c r="D1645" s="113" t="str">
        <f>VLOOKUP('Master_WMS (Linh)'!B1645,'wms-app (backup)'!$A:$F,6,0)</f>
        <v>No parent location yet</v>
      </c>
    </row>
    <row r="1646" ht="15.75" spans="1:4">
      <c r="A1646" s="61" t="str">
        <f t="shared" si="25"/>
        <v>location_code_must_not_contain_special_characters</v>
      </c>
      <c r="B1646" s="1" t="str">
        <v>Location code must not contain special characters</v>
      </c>
      <c r="C1646" s="113" t="str">
        <f>VLOOKUP('Master_WMS (Linh)'!B1646,'wms-app (backup)'!$A:$F,5,0)</f>
        <v>Mã vị không được chứa kí tự đặc biệt</v>
      </c>
      <c r="D1646" s="113" t="str">
        <f>VLOOKUP('Master_WMS (Linh)'!B1646,'wms-app (backup)'!$A:$F,6,0)</f>
        <v>Location code must not contain special characters</v>
      </c>
    </row>
    <row r="1647" ht="15.75" spans="1:4">
      <c r="A1647" s="61" t="str">
        <f t="shared" si="25"/>
        <v>update_location_successfully</v>
      </c>
      <c r="B1647" s="1" t="str">
        <v>Update location successfully</v>
      </c>
      <c r="C1647" s="113" t="str">
        <f>VLOOKUP('Master_WMS (Linh)'!B1647,'wms-app (backup)'!$A:$F,5,0)</f>
        <v>Cập nhật vị trí thành công</v>
      </c>
      <c r="D1647" s="113" t="str">
        <f>VLOOKUP('Master_WMS (Linh)'!B1647,'wms-app (backup)'!$A:$F,6,0)</f>
        <v>Update location successfully</v>
      </c>
    </row>
    <row r="1648" ht="15.75" spans="1:4">
      <c r="A1648" s="61" t="str">
        <f t="shared" si="25"/>
        <v>create_location_successfully</v>
      </c>
      <c r="B1648" s="1" t="str">
        <v>Create location successfully</v>
      </c>
      <c r="C1648" s="113" t="str">
        <f>VLOOKUP('Master_WMS (Linh)'!B1648,'wms-app (backup)'!$A:$F,5,0)</f>
        <v>Tạo vị trí thành công</v>
      </c>
      <c r="D1648" s="113" t="str">
        <f>VLOOKUP('Master_WMS (Linh)'!B1648,'wms-app (backup)'!$A:$F,6,0)</f>
        <v>Create location successfully</v>
      </c>
    </row>
    <row r="1649" ht="15.75" spans="1:4">
      <c r="A1649" s="61" t="str">
        <f t="shared" si="25"/>
        <v>create_location</v>
      </c>
      <c r="B1649" s="1" t="str">
        <v>Create location</v>
      </c>
      <c r="C1649" s="113" t="str">
        <f>VLOOKUP('Master_WMS (Linh)'!B1649,'wms-app (backup)'!$A:$F,5,0)</f>
        <v>Tạo vị trí</v>
      </c>
      <c r="D1649" s="113" t="str">
        <f>VLOOKUP('Master_WMS (Linh)'!B1649,'wms-app (backup)'!$A:$F,6,0)</f>
        <v>Create location</v>
      </c>
    </row>
    <row r="1650" ht="15.75" spans="1:4">
      <c r="A1650" s="61" t="str">
        <f t="shared" si="25"/>
        <v>location_code_must_not_be_empty</v>
      </c>
      <c r="B1650" s="1" t="str">
        <v>Location code must not be empty</v>
      </c>
      <c r="C1650" s="113" t="str">
        <f>VLOOKUP('Master_WMS (Linh)'!B1650,'wms-app (backup)'!$A:$F,5,0)</f>
        <v>Không được để trống mã vị trí</v>
      </c>
      <c r="D1650" s="113" t="str">
        <f>VLOOKUP('Master_WMS (Linh)'!B1650,'wms-app (backup)'!$A:$F,6,0)</f>
        <v>Location code must not be empty</v>
      </c>
    </row>
    <row r="1651" ht="15.75" spans="1:4">
      <c r="A1651" s="61" t="str">
        <f t="shared" si="25"/>
        <v>height_is_an_integer</v>
      </c>
      <c r="B1651" s="1" t="str">
        <v>Height is an integer</v>
      </c>
      <c r="C1651" s="113" t="str">
        <f>VLOOKUP('Master_WMS (Linh)'!B1651,'wms-app (backup)'!$A:$F,5,0)</f>
        <v>Chiều cao là số nguyên</v>
      </c>
      <c r="D1651" s="113" t="str">
        <f>VLOOKUP('Master_WMS (Linh)'!B1651,'wms-app (backup)'!$A:$F,6,0)</f>
        <v>Height is an integer</v>
      </c>
    </row>
    <row r="1652" ht="15.75" spans="1:4">
      <c r="A1652" s="61" t="str">
        <f t="shared" si="25"/>
        <v>width_is_an_integer</v>
      </c>
      <c r="B1652" s="1" t="str">
        <v>Width is an integer</v>
      </c>
      <c r="C1652" s="113" t="str">
        <f>VLOOKUP('Master_WMS (Linh)'!B1652,'wms-app (backup)'!$A:$F,5,0)</f>
        <v>Chiều rộng là số nguyên</v>
      </c>
      <c r="D1652" s="113" t="str">
        <f>VLOOKUP('Master_WMS (Linh)'!B1652,'wms-app (backup)'!$A:$F,6,0)</f>
        <v>Width is an integer</v>
      </c>
    </row>
    <row r="1653" ht="15.75" spans="1:4">
      <c r="A1653" s="61" t="str">
        <f t="shared" si="25"/>
        <v>location_is_being_used_by</v>
      </c>
      <c r="B1653" s="1" t="str">
        <v>Location is being used by</v>
      </c>
      <c r="C1653" s="113" t="str">
        <f>VLOOKUP('Master_WMS (Linh)'!B1653,'wms-app (backup)'!$A:$F,5,0)</f>
        <v>Vị trí đang bị giữ bởi</v>
      </c>
      <c r="D1653" s="113" t="str">
        <f>VLOOKUP('Master_WMS (Linh)'!B1653,'wms-app (backup)'!$A:$F,6,0)</f>
        <v>Location is being used by</v>
      </c>
    </row>
    <row r="1654" ht="15.75" spans="1:4">
      <c r="A1654" s="61" t="str">
        <f t="shared" si="25"/>
        <v>used_for_pick</v>
      </c>
      <c r="B1654" s="1" t="str">
        <v>Used for PICK</v>
      </c>
      <c r="C1654" s="113" t="str">
        <f>VLOOKUP('Master_WMS (Linh)'!B1654,'wms-app (backup)'!$A:$F,5,0)</f>
        <v>Có thể Pick</v>
      </c>
      <c r="D1654" s="113" t="str">
        <f>VLOOKUP('Master_WMS (Linh)'!B1654,'wms-app (backup)'!$A:$F,6,0)</f>
        <v>Used for PICK</v>
      </c>
    </row>
    <row r="1655" ht="15.75" spans="1:4">
      <c r="A1655" s="61" t="str">
        <f t="shared" si="25"/>
        <v>used_for_put</v>
      </c>
      <c r="B1655" s="1" t="str">
        <v>Used for PUT</v>
      </c>
      <c r="C1655" s="113" t="str">
        <f>VLOOKUP('Master_WMS (Linh)'!B1655,'wms-app (backup)'!$A:$F,5,0)</f>
        <v>Có thể Put</v>
      </c>
      <c r="D1655" s="113" t="str">
        <f>VLOOKUP('Master_WMS (Linh)'!B1655,'wms-app (backup)'!$A:$F,6,0)</f>
        <v>Used for PUT</v>
      </c>
    </row>
    <row r="1656" ht="15.75" spans="1:4">
      <c r="A1656" s="61" t="str">
        <f t="shared" si="25"/>
        <v>release_location</v>
      </c>
      <c r="B1656" s="1" t="str">
        <v>Release location</v>
      </c>
      <c r="C1656" s="113" t="str">
        <f>VLOOKUP('Master_WMS (Linh)'!B1656,'wms-app (backup)'!$A:$F,5,0)</f>
        <v>Trả vị trí</v>
      </c>
      <c r="D1656" s="113" t="str">
        <f>VLOOKUP('Master_WMS (Linh)'!B1656,'wms-app (backup)'!$A:$F,6,0)</f>
        <v>Release location</v>
      </c>
    </row>
    <row r="1657" ht="15.75" spans="1:4">
      <c r="A1657" s="61" t="str">
        <f t="shared" si="25"/>
        <v>skus_of_the_location</v>
      </c>
      <c r="B1657" s="1" t="str">
        <v>SKUs of the location</v>
      </c>
      <c r="C1657" s="113" t="str">
        <f>VLOOKUP('Master_WMS (Linh)'!B1657,'wms-app (backup)'!$A:$F,5,0)</f>
        <v>SKU của vị trí</v>
      </c>
      <c r="D1657" s="113" t="str">
        <f>VLOOKUP('Master_WMS (Linh)'!B1657,'wms-app (backup)'!$A:$F,6,0)</f>
        <v>SKUs of the location</v>
      </c>
    </row>
    <row r="1658" ht="15.75" spans="1:4">
      <c r="A1658" s="61" t="str">
        <f t="shared" si="25"/>
        <v>otl_code</v>
      </c>
      <c r="B1658" s="1" t="str">
        <v>OTL code</v>
      </c>
      <c r="C1658" s="113" t="str">
        <f>VLOOKUP('Master_WMS (Linh)'!B1658,'wms-app (backup)'!$A:$F,5,0)</f>
        <v>Mã OTL</v>
      </c>
      <c r="D1658" s="113" t="str">
        <f>VLOOKUP('Master_WMS (Linh)'!B1658,'wms-app (backup)'!$A:$F,6,0)</f>
        <v>OTL code</v>
      </c>
    </row>
    <row r="1659" ht="15.75" spans="1:4">
      <c r="A1659" s="61" t="str">
        <f t="shared" si="25"/>
        <v>total_items</v>
      </c>
      <c r="B1659" s="1" t="str">
        <v>Total items</v>
      </c>
      <c r="C1659" s="113" t="str">
        <f>VLOOKUP('Master_WMS (Linh)'!B1659,'wms-app (backup)'!$A:$F,5,0)</f>
        <v>Tổng số items</v>
      </c>
      <c r="D1659" s="113" t="str">
        <f>VLOOKUP('Master_WMS (Linh)'!B1659,'wms-app (backup)'!$A:$F,6,0)</f>
        <v>Total items</v>
      </c>
    </row>
    <row r="1660" ht="15.75" spans="1:4">
      <c r="A1660" s="61" t="str">
        <f t="shared" si="25"/>
        <v>create_code_{{value}}_successfully</v>
      </c>
      <c r="B1660" s="1" t="str">
        <v>Create code {{value}} successfully</v>
      </c>
      <c r="C1660" s="113" t="str">
        <f>VLOOKUP('Master_WMS (Linh)'!B1660,'wms-app (backup)'!$A:$F,5,0)</f>
        <v>Tạo mã ${quantity} thành công</v>
      </c>
      <c r="D1660" s="113" t="str">
        <f>VLOOKUP('Master_WMS (Linh)'!B1660,'wms-app (backup)'!$A:$F,6,0)</f>
        <v>Create code {{value}} successfully</v>
      </c>
    </row>
    <row r="1661" ht="15.75" spans="1:4">
      <c r="A1661" s="61" t="str">
        <f t="shared" si="25"/>
        <v>used</v>
      </c>
      <c r="B1661" s="1" t="str">
        <v>Used</v>
      </c>
      <c r="C1661" s="113" t="str">
        <f>VLOOKUP('Master_WMS (Linh)'!B1661,'wms-app (backup)'!$A:$F,5,0)</f>
        <v>Đã sử dụng</v>
      </c>
      <c r="D1661" s="113" t="str">
        <f>VLOOKUP('Master_WMS (Linh)'!B1661,'wms-app (backup)'!$A:$F,6,0)</f>
        <v>Used</v>
      </c>
    </row>
    <row r="1662" ht="15.75" spans="1:4">
      <c r="A1662" s="61" t="str">
        <f t="shared" si="25"/>
        <v>otl_list</v>
      </c>
      <c r="B1662" s="1" t="str">
        <v>OTL list</v>
      </c>
      <c r="C1662" s="113" t="str">
        <f>VLOOKUP('Master_WMS (Linh)'!B1662,'wms-app (backup)'!$A:$F,5,0)</f>
        <v>List_OTL</v>
      </c>
      <c r="D1662" s="113" t="str">
        <f>VLOOKUP('Master_WMS (Linh)'!B1662,'wms-app (backup)'!$A:$F,6,0)</f>
        <v>OTL list</v>
      </c>
    </row>
    <row r="1663" ht="15.75" spans="1:4">
      <c r="A1663" s="61" t="str">
        <f t="shared" si="25"/>
        <v>unused</v>
      </c>
      <c r="B1663" s="1" t="str">
        <v>Unused</v>
      </c>
      <c r="C1663" s="113" t="str">
        <f>VLOOKUP('Master_WMS (Linh)'!B1663,'wms-app (backup)'!$A:$F,5,0)</f>
        <v>Chưa sử dụng</v>
      </c>
      <c r="D1663" s="113" t="str">
        <f>VLOOKUP('Master_WMS (Linh)'!B1663,'wms-app (backup)'!$A:$F,6,0)</f>
        <v>Unused</v>
      </c>
    </row>
    <row r="1664" ht="15.75" spans="1:4">
      <c r="A1664" s="61" t="str">
        <f t="shared" si="25"/>
        <v>one_time_label_code</v>
      </c>
      <c r="B1664" s="1" t="str">
        <v>One Time Label code</v>
      </c>
      <c r="C1664" s="113" t="str">
        <f>VLOOKUP('Master_WMS (Linh)'!B1664,'wms-app (backup)'!$A:$F,5,0)</f>
        <v>Mã Onetime Label</v>
      </c>
      <c r="D1664" s="113" t="str">
        <f>VLOOKUP('Master_WMS (Linh)'!B1664,'wms-app (backup)'!$A:$F,6,0)</f>
        <v>One Time Label code</v>
      </c>
    </row>
    <row r="1665" ht="15.75" spans="1:4">
      <c r="A1665" s="61" t="str">
        <f t="shared" si="25"/>
        <v>create_one_time_label_code</v>
      </c>
      <c r="B1665" s="1" t="str">
        <v>Create One Time Label code</v>
      </c>
      <c r="C1665" s="113" t="str">
        <f>VLOOKUP('Master_WMS (Linh)'!B1665,'wms-app (backup)'!$A:$F,5,0)</f>
        <v>Tạo mã OneTimeLabel</v>
      </c>
      <c r="D1665" s="113" t="str">
        <f>VLOOKUP('Master_WMS (Linh)'!B1665,'wms-app (backup)'!$A:$F,6,0)</f>
        <v>Create One Time Label code</v>
      </c>
    </row>
    <row r="1666" ht="15.75" spans="1:4">
      <c r="A1666" s="61" t="str">
        <f t="shared" ref="A1666:A1729" si="26">LOWER(SUBSTITUTE(TRIM(B1666)," ","_"))</f>
        <v>enter_location_name</v>
      </c>
      <c r="B1666" s="1" t="str">
        <v>Enter location name</v>
      </c>
      <c r="C1666" s="113" t="str">
        <f>VLOOKUP('Master_WMS (Linh)'!B1666,'wms-app (backup)'!$A:$F,5,0)</f>
        <v>Nhập tên vị trí</v>
      </c>
      <c r="D1666" s="113" t="str">
        <f>VLOOKUP('Master_WMS (Linh)'!B1666,'wms-app (backup)'!$A:$F,6,0)</f>
        <v>Enter location name</v>
      </c>
    </row>
    <row r="1667" ht="15.75" spans="1:4">
      <c r="A1667" s="61" t="str">
        <f t="shared" si="26"/>
        <v>enter_quantity</v>
      </c>
      <c r="B1667" s="1" t="str">
        <v>Enter quantity</v>
      </c>
      <c r="C1667" s="113" t="str">
        <f>VLOOKUP('Master_WMS (Linh)'!B1667,'wms-app (backup)'!$A:$F,5,0)</f>
        <v>Nhập số lượng...</v>
      </c>
      <c r="D1667" s="113" t="str">
        <f>VLOOKUP('Master_WMS (Linh)'!B1667,'wms-app (backup)'!$A:$F,6,0)</f>
        <v>Enter quantity</v>
      </c>
    </row>
    <row r="1668" ht="15.75" spans="1:4">
      <c r="A1668" s="61" t="str">
        <f t="shared" si="26"/>
        <v>information_of_code_{{value}}</v>
      </c>
      <c r="B1668" s="1" t="str">
        <v>Information of code {{value}}</v>
      </c>
      <c r="C1668" s="113" t="str">
        <f>VLOOKUP('Master_WMS (Linh)'!B1668,'wms-app (backup)'!$A:$F,5,0)</f>
        <v>Thông tin mã ${router.query.code}</v>
      </c>
      <c r="D1668" s="113" t="str">
        <f>VLOOKUP('Master_WMS (Linh)'!B1668,'wms-app (backup)'!$A:$F,6,0)</f>
        <v>Information of code {{value}}</v>
      </c>
    </row>
    <row r="1669" ht="15.75" spans="1:4">
      <c r="A1669" s="61" t="str">
        <f t="shared" si="26"/>
        <v>no_image's_information</v>
      </c>
      <c r="B1669" s="1" t="str">
        <v>No image's information</v>
      </c>
      <c r="C1669" s="113" t="str">
        <f>VLOOKUP('Master_WMS (Linh)'!B1669,'wms-app (backup)'!$A:$F,5,0)</f>
        <v>Chưa có thông tin ảnh</v>
      </c>
      <c r="D1669" s="113" t="str">
        <f>VLOOKUP('Master_WMS (Linh)'!B1669,'wms-app (backup)'!$A:$F,6,0)</f>
        <v>No image's information</v>
      </c>
    </row>
    <row r="1670" ht="15.75" spans="1:4">
      <c r="A1670" s="61" t="str">
        <f t="shared" si="26"/>
        <v>scanned_package(s)</v>
      </c>
      <c r="B1670" s="1" t="str">
        <v>Scanned package(s)</v>
      </c>
      <c r="C1670" s="113" t="str">
        <f>VLOOKUP('Master_WMS (Linh)'!B1670,'wms-app (backup)'!$A:$F,5,0)</f>
        <v>Kiện đã quét</v>
      </c>
      <c r="D1670" s="113" t="str">
        <f>VLOOKUP('Master_WMS (Linh)'!B1670,'wms-app (backup)'!$A:$F,6,0)</f>
        <v>Scanned package(s)</v>
      </c>
    </row>
    <row r="1671" ht="15.75" spans="1:4">
      <c r="A1671" s="61" t="str">
        <f t="shared" si="26"/>
        <v>please_select_receive_session</v>
      </c>
      <c r="B1671" s="1" t="str">
        <v>Please select Receive Session</v>
      </c>
      <c r="C1671" s="113" t="str">
        <f>VLOOKUP('Master_WMS (Linh)'!B1671,'wms-app (backup)'!$A:$F,5,0)</f>
        <v>Vui lòng chọn phiên nhận hàng!</v>
      </c>
      <c r="D1671" s="113" t="str">
        <f>VLOOKUP('Master_WMS (Linh)'!B1671,'wms-app (backup)'!$A:$F,6,0)</f>
        <v>Please select Receive Session</v>
      </c>
    </row>
    <row r="1672" ht="15.75" spans="1:4">
      <c r="A1672" s="61" t="str">
        <f t="shared" si="26"/>
        <v>enter_note</v>
      </c>
      <c r="B1672" s="1" t="str">
        <v>Enter note</v>
      </c>
      <c r="C1672" s="113" t="str">
        <f>VLOOKUP('Master_WMS (Linh)'!B1672,'wms-app (backup)'!$A:$F,5,0)</f>
        <v>Nhập ghi chú</v>
      </c>
      <c r="D1672" s="113" t="str">
        <f>VLOOKUP('Master_WMS (Linh)'!B1672,'wms-app (backup)'!$A:$F,6,0)</f>
        <v>Enter note</v>
      </c>
    </row>
    <row r="1673" ht="15.75" spans="1:4">
      <c r="A1673" s="61" t="str">
        <f t="shared" si="26"/>
        <v>missing_123_packages</v>
      </c>
      <c r="B1673" s="1" t="str">
        <v>Missing 123 packages</v>
      </c>
      <c r="C1673" s="113" t="str">
        <f>VLOOKUP('Master_WMS (Linh)'!B1673,'wms-app (backup)'!$A:$F,5,0)</f>
        <v>Thiếu 123 kiện</v>
      </c>
      <c r="D1673" s="113" t="str">
        <f>VLOOKUP('Master_WMS (Linh)'!B1673,'wms-app (backup)'!$A:$F,6,0)</f>
        <v>Missing 123 packages</v>
      </c>
    </row>
    <row r="1674" ht="15.75" spans="1:4">
      <c r="A1674" s="61" t="str">
        <f t="shared" si="26"/>
        <v>select_receive_session</v>
      </c>
      <c r="B1674" s="1" t="str">
        <v>Select Receive Session</v>
      </c>
      <c r="C1674" s="113" t="str">
        <f>VLOOKUP('Master_WMS (Linh)'!B1674,'wms-app (backup)'!$A:$F,5,0)</f>
        <v>Chọn phiên nhận</v>
      </c>
      <c r="D1674" s="113" t="str">
        <f>VLOOKUP('Master_WMS (Linh)'!B1674,'wms-app (backup)'!$A:$F,6,0)</f>
        <v>Select Receive Session</v>
      </c>
    </row>
    <row r="1675" ht="15.75" spans="1:4">
      <c r="A1675" s="61" t="str">
        <f t="shared" si="26"/>
        <v>print_stamps</v>
      </c>
      <c r="B1675" s="1" t="str">
        <v>Print stamps</v>
      </c>
      <c r="C1675" s="113" t="str">
        <f>VLOOKUP('Master_WMS (Linh)'!B1675,'wms-app (backup)'!$A:$F,5,0)</f>
        <v>In tem</v>
      </c>
      <c r="D1675" s="113" t="str">
        <f>VLOOKUP('Master_WMS (Linh)'!B1675,'wms-app (backup)'!$A:$F,6,0)</f>
        <v>Print stamps</v>
      </c>
    </row>
    <row r="1676" ht="15.75" spans="1:4">
      <c r="A1676" s="61" t="str">
        <f t="shared" si="26"/>
        <v>print_the_package_receipt</v>
      </c>
      <c r="B1676" s="1" t="str">
        <v>Print the package receipt</v>
      </c>
      <c r="C1676" s="113" t="str">
        <f>VLOOKUP('Master_WMS (Linh)'!B1676,'wms-app (backup)'!$A:$F,5,0)</f>
        <v>In phiếu nhận kiện</v>
      </c>
      <c r="D1676" s="113" t="str">
        <f>VLOOKUP('Master_WMS (Linh)'!B1676,'wms-app (backup)'!$A:$F,6,0)</f>
        <v>Print the package receipt</v>
      </c>
    </row>
    <row r="1677" ht="15.75" spans="1:4">
      <c r="A1677" s="61" t="str">
        <f t="shared" si="26"/>
        <v>print_the_product_receipt</v>
      </c>
      <c r="B1677" s="1" t="str">
        <v>Print the product receipt</v>
      </c>
      <c r="C1677" s="113" t="str">
        <f>VLOOKUP('Master_WMS (Linh)'!B1677,'wms-app (backup)'!$A:$F,5,0)</f>
        <v>In phiếu nhận hàng</v>
      </c>
      <c r="D1677" s="113" t="str">
        <f>VLOOKUP('Master_WMS (Linh)'!B1677,'wms-app (backup)'!$A:$F,6,0)</f>
        <v>Print the product receipt</v>
      </c>
    </row>
    <row r="1678" ht="15.75" spans="1:4">
      <c r="A1678" s="61" t="str">
        <f t="shared" si="26"/>
        <v>bin_information</v>
      </c>
      <c r="B1678" s="1" t="str">
        <v>BIN information</v>
      </c>
      <c r="C1678" s="113" t="str">
        <f>VLOOKUP('Master_WMS (Linh)'!B1678,'wms-app (backup)'!$A:$F,5,0)</f>
        <v>THÔNG TIN BIN</v>
      </c>
      <c r="D1678" s="113" t="str">
        <f>VLOOKUP('Master_WMS (Linh)'!B1678,'wms-app (backup)'!$A:$F,6,0)</f>
        <v>BIN information</v>
      </c>
    </row>
    <row r="1679" ht="15.75" spans="1:4">
      <c r="A1679" s="61" t="str">
        <f t="shared" si="26"/>
        <v>warning</v>
      </c>
      <c r="B1679" s="1" t="str">
        <v>Warning</v>
      </c>
      <c r="C1679" s="113" t="str">
        <f>VLOOKUP('Master_WMS (Linh)'!B1679,'wms-app (backup)'!$A:$F,5,0)</f>
        <v>Cảnh báo</v>
      </c>
      <c r="D1679" s="113" t="str">
        <f>VLOOKUP('Master_WMS (Linh)'!B1679,'wms-app (backup)'!$A:$F,6,0)</f>
        <v>Warning</v>
      </c>
    </row>
    <row r="1680" ht="31.5" spans="1:4">
      <c r="A1680" s="61" t="str">
        <f t="shared" si="26"/>
        <v>please_prioritize_to_process_this_urgent_po!</v>
      </c>
      <c r="B1680" s="1" t="str">
        <v>Please prioritize to process this urgent PO!</v>
      </c>
      <c r="C1680" s="113" t="str">
        <f>VLOOKUP('Master_WMS (Linh)'!B1680,'wms-app (backup)'!$A:$F,5,0)</f>
        <v> Vui lòng
ưu tiên xử lý gấp PO&lt;/b&gt; này!</v>
      </c>
      <c r="D1680" s="113" t="str">
        <f>VLOOKUP('Master_WMS (Linh)'!B1680,'wms-app (backup)'!$A:$F,6,0)</f>
        <v>Please prioritize to process this urgent PO!</v>
      </c>
    </row>
    <row r="1681" ht="15.75" spans="1:4">
      <c r="A1681" s="61" t="str">
        <f t="shared" si="26"/>
        <v>products_urgently_needed_for_orders</v>
      </c>
      <c r="B1681" s="1" t="str">
        <v>Products urgently needed for orders</v>
      </c>
      <c r="C1681" s="113" t="str">
        <f>VLOOKUP('Master_WMS (Linh)'!B1681,'wms-app (backup)'!$A:$F,5,0)</f>
        <v>Sản phẩm cần gấp cho đơn hàng</v>
      </c>
      <c r="D1681" s="113" t="str">
        <f>VLOOKUP('Master_WMS (Linh)'!B1681,'wms-app (backup)'!$A:$F,6,0)</f>
        <v>Products urgently needed for orders</v>
      </c>
    </row>
    <row r="1682" ht="15.75" spans="1:4">
      <c r="A1682" s="61" t="str">
        <f t="shared" si="26"/>
        <v>products_that_need_to_be_refrigerated</v>
      </c>
      <c r="B1682" s="1" t="str">
        <v>Products that need to be refrigerated</v>
      </c>
      <c r="C1682" s="113" t="str">
        <f>VLOOKUP('Master_WMS (Linh)'!B1682,'wms-app (backup)'!$A:$F,5,0)</f>
        <v>Sản phẩm cần bảo quản lạnh</v>
      </c>
      <c r="D1682" s="113" t="str">
        <f>VLOOKUP('Master_WMS (Linh)'!B1682,'wms-app (backup)'!$A:$F,6,0)</f>
        <v>Products that need to be refrigerated</v>
      </c>
    </row>
    <row r="1683" ht="15.75" spans="1:4">
      <c r="A1683" s="61" t="str">
        <f t="shared" si="26"/>
        <v>please</v>
      </c>
      <c r="B1683" s="1" t="str">
        <v>Please</v>
      </c>
      <c r="C1683" s="113" t="str">
        <f>VLOOKUP('Master_WMS (Linh)'!B1683,'wms-app (backup)'!$A:$F,5,0)</f>
        <v>Vui lòng</v>
      </c>
      <c r="D1683" s="113" t="str">
        <f>VLOOKUP('Master_WMS (Linh)'!B1683,'wms-app (backup)'!$A:$F,6,0)</f>
        <v>Please</v>
      </c>
    </row>
    <row r="1684" ht="15.75" spans="1:4">
      <c r="A1684" s="61" t="str">
        <f t="shared" si="26"/>
        <v>please_enter_package_quantity!</v>
      </c>
      <c r="B1684" s="1" t="str">
        <v>Please enter package quantity!</v>
      </c>
      <c r="C1684" s="113" t="str">
        <f>VLOOKUP('Master_WMS (Linh)'!B1684,'wms-app (backup)'!$A:$F,5,0)</f>
        <v>Vui lòng nhập số kiện!</v>
      </c>
      <c r="D1684" s="113" t="str">
        <f>VLOOKUP('Master_WMS (Linh)'!B1684,'wms-app (backup)'!$A:$F,6,0)</f>
        <v>Please enter package quantity!</v>
      </c>
    </row>
    <row r="1685" ht="15.75" spans="1:4">
      <c r="A1685" s="61" t="str">
        <f t="shared" si="26"/>
        <v>list_of_lost_receive_sessions</v>
      </c>
      <c r="B1685" s="1" t="str">
        <v>List of lost Receive Sessions</v>
      </c>
      <c r="C1685" s="113" t="str">
        <f>VLOOKUP('Master_WMS (Linh)'!B1685,'wms-app (backup)'!$A:$F,5,0)</f>
        <v>Danh sách phiên nhận bị mất</v>
      </c>
      <c r="D1685" s="113" t="str">
        <f>VLOOKUP('Master_WMS (Linh)'!B1685,'wms-app (backup)'!$A:$F,6,0)</f>
        <v>List of lost Receive Sessions</v>
      </c>
    </row>
    <row r="1686" ht="15.75" spans="1:4">
      <c r="A1686" s="61" t="str">
        <f t="shared" si="26"/>
        <v>enter_package_quantiy</v>
      </c>
      <c r="B1686" s="1" t="str">
        <v>Enter package quantiy</v>
      </c>
      <c r="C1686" s="113" t="str">
        <f>VLOOKUP('Master_WMS (Linh)'!B1686,'wms-app (backup)'!$A:$F,5,0)</f>
        <v>Nhập số kiện</v>
      </c>
      <c r="D1686" s="113" t="str">
        <f>VLOOKUP('Master_WMS (Linh)'!B1686,'wms-app (backup)'!$A:$F,6,0)</f>
        <v>Enter package quantiy</v>
      </c>
    </row>
    <row r="1687" ht="15.75" spans="1:4">
      <c r="A1687" s="61" t="str">
        <f t="shared" si="26"/>
        <v>note:</v>
      </c>
      <c r="B1687" s="1" t="str">
        <v>Note:</v>
      </c>
      <c r="C1687" s="113" t="str">
        <f>VLOOKUP('Master_WMS (Linh)'!B1687,'wms-app (backup)'!$A:$F,5,0)</f>
        <v>Lưu ý:</v>
      </c>
      <c r="D1687" s="113" t="str">
        <f>VLOOKUP('Master_WMS (Linh)'!B1687,'wms-app (backup)'!$A:$F,6,0)</f>
        <v>Note:</v>
      </c>
    </row>
    <row r="1688" ht="15.75" spans="1:4">
      <c r="A1688" s="61" t="str">
        <f t="shared" si="26"/>
        <v>can_update_the_number_of_packages_within_30_minutes</v>
      </c>
      <c r="B1688" s="1" t="str">
        <v>Can update the number of packages within 30 minutes</v>
      </c>
      <c r="C1688" s="113" t="str">
        <f>VLOOKUP('Master_WMS (Linh)'!B1688,'wms-app (backup)'!$A:$F,5,0)</f>
        <v>- Có thể cập nhật lại số kiện trong vòng &lt;strong&gt;30 phút&lt;/strong&gt;.</v>
      </c>
      <c r="D1688" s="113" t="str">
        <f>VLOOKUP('Master_WMS (Linh)'!B1688,'wms-app (backup)'!$A:$F,6,0)</f>
        <v>Can update the number of packages within 30 minutes</v>
      </c>
    </row>
    <row r="1689" ht="47.25" spans="1:4">
      <c r="A1689" s="61" t="str">
        <f t="shared" si="26"/>
        <v>last_checkin_was_at_123._please_wait_for_30_minutes_for_the_next_checkin!</v>
      </c>
      <c r="B1689" s="1" t="str">
        <v>Last Checkin was at 123. Please wait for 30 minutes for the next Checkin!</v>
      </c>
      <c r="C1689" s="113" t="str">
        <f>VLOOKUP('Master_WMS (Linh)'!B1689,'wms-app (backup)'!$A:$F,5,0)</f>
        <v> - Lần Checkin gần nhất vào lúc
              &lt;strong&gt; 123 &lt;/strong&gt;. Vui lòng
              đợi thêm &lt;strong&gt;30 phút&lt;/strong&gt; cho lần Checkin tiếp theo!</v>
      </c>
      <c r="D1689" s="113" t="str">
        <f>VLOOKUP('Master_WMS (Linh)'!B1689,'wms-app (backup)'!$A:$F,6,0)</f>
        <v>Last Checkin was at 123. Please wait for 30 minutes for the next Checkin!</v>
      </c>
    </row>
    <row r="1690" ht="15.75" spans="1:4">
      <c r="A1690" s="61" t="str">
        <f t="shared" si="26"/>
        <v>please_give_priority_to_receiving_and_checking_this_po!</v>
      </c>
      <c r="B1690" s="1" t="str">
        <v>Please give priority to receiving and checking this PO!</v>
      </c>
      <c r="C1690" s="113" t="str">
        <f>VLOOKUP('Master_WMS (Linh)'!B1690,'wms-app (backup)'!$A:$F,5,0)</f>
        <v>Vui lòng ưu tiên nhận và kiểm PO này!</v>
      </c>
      <c r="D1690" s="113" t="str">
        <f>VLOOKUP('Master_WMS (Linh)'!B1690,'wms-app (backup)'!$A:$F,6,0)</f>
        <v>Please give priority to receiving and checking this PO!</v>
      </c>
    </row>
    <row r="1691" ht="15.75" spans="1:4">
      <c r="A1691" s="61" t="str">
        <f t="shared" si="26"/>
        <v>priority_to_receive_products</v>
      </c>
      <c r="B1691" s="1" t="str">
        <v>Priority to receive products</v>
      </c>
      <c r="C1691" s="113" t="str">
        <f>VLOOKUP('Master_WMS (Linh)'!B1691,'wms-app (backup)'!$A:$F,5,0)</f>
        <v>Ưu tiên nhận hàng</v>
      </c>
      <c r="D1691" s="113" t="str">
        <f>VLOOKUP('Master_WMS (Linh)'!B1691,'wms-app (backup)'!$A:$F,6,0)</f>
        <v>Priority to receive products</v>
      </c>
    </row>
    <row r="1692" ht="15.75" spans="1:4">
      <c r="A1692" s="61" t="str">
        <f t="shared" si="26"/>
        <v>po_contains_important_products._need_to_prioritize_now</v>
      </c>
      <c r="B1692" s="1" t="str">
        <v>PO contains important products. Need to prioritize now</v>
      </c>
      <c r="C1692" s="113" t="str">
        <f>VLOOKUP('Master_WMS (Linh)'!B1692,'wms-app (backup)'!$A:$F,5,0)</f>
        <v>PO có chứa sản phẩm quan trọng. Cần ưu tiên ngay</v>
      </c>
      <c r="D1692" s="113" t="str">
        <f>VLOOKUP('Master_WMS (Linh)'!B1692,'wms-app (backup)'!$A:$F,6,0)</f>
        <v>PO contains important products. Need to prioritize now</v>
      </c>
    </row>
    <row r="1693" ht="15.75" spans="1:4">
      <c r="A1693" s="61" t="str">
        <f t="shared" si="26"/>
        <v>please_check_and_put_now</v>
      </c>
      <c r="B1693" s="1" t="str">
        <v>Please Check and PUT now</v>
      </c>
      <c r="C1693" s="113" t="str">
        <f>VLOOKUP('Master_WMS (Linh)'!B1693,'wms-app (backup)'!$A:$F,5,0)</f>
        <v>Vui lòng kiểm và PUT ngay</v>
      </c>
      <c r="D1693" s="113" t="str">
        <f>VLOOKUP('Master_WMS (Linh)'!B1693,'wms-app (backup)'!$A:$F,6,0)</f>
        <v>Please Check and PUT now</v>
      </c>
    </row>
    <row r="1694" ht="15.75" spans="1:4">
      <c r="A1694" s="61" t="str">
        <f t="shared" si="26"/>
        <v>hub_check-in_information</v>
      </c>
      <c r="B1694" s="1" t="str">
        <v>HUB CHECK-IN INFORMATION</v>
      </c>
      <c r="C1694" s="113" t="str">
        <f>VLOOKUP('Master_WMS (Linh)'!B1694,'wms-app (backup)'!$A:$F,5,0)</f>
        <v>THÔNG TIN NHẬP HUB</v>
      </c>
      <c r="D1694" s="113" t="str">
        <f>VLOOKUP('Master_WMS (Linh)'!B1694,'wms-app (backup)'!$A:$F,6,0)</f>
        <v>HUB CHECK-IN INFORMATION</v>
      </c>
    </row>
    <row r="1695" ht="15.75" spans="1:4">
      <c r="A1695" s="61" t="str">
        <f t="shared" si="26"/>
        <v>product_receiving_information</v>
      </c>
      <c r="B1695" s="1" t="str">
        <v>PRODUCT RECEIVING INFORMATION</v>
      </c>
      <c r="C1695" s="113" t="str">
        <f>VLOOKUP('Master_WMS (Linh)'!B1695,'wms-app (backup)'!$A:$F,5,0)</f>
        <v>THÔNG TIN NHẬN HÀNG</v>
      </c>
      <c r="D1695" s="113" t="str">
        <f>VLOOKUP('Master_WMS (Linh)'!B1695,'wms-app (backup)'!$A:$F,6,0)</f>
        <v>PRODUCT RECEIVING INFORMATION</v>
      </c>
    </row>
    <row r="1696" ht="15.75" spans="1:4">
      <c r="A1696" s="61" t="str">
        <f t="shared" si="26"/>
        <v>supplier_not_found</v>
      </c>
      <c r="B1696" s="1" t="str">
        <v>Supplier not found</v>
      </c>
      <c r="C1696" s="113" t="str">
        <f>VLOOKUP('Master_WMS (Linh)'!B1696,'wms-app (backup)'!$A:$F,5,0)</f>
        <v>Không tìm thấy Nhà cung cấp</v>
      </c>
      <c r="D1696" s="113" t="str">
        <f>VLOOKUP('Master_WMS (Linh)'!B1696,'wms-app (backup)'!$A:$F,6,0)</f>
        <v>Supplier not found</v>
      </c>
    </row>
    <row r="1697" ht="15.75" spans="1:4">
      <c r="A1697" s="61" t="str">
        <f t="shared" si="26"/>
        <v>could_not_find_product_receiving_information</v>
      </c>
      <c r="B1697" s="1" t="str">
        <v>Could not find product receiving information</v>
      </c>
      <c r="C1697" s="113" t="str">
        <f>VLOOKUP('Master_WMS (Linh)'!B1697,'wms-app (backup)'!$A:$F,5,0)</f>
        <v>Không tìm thấy thông tin nhận hàng</v>
      </c>
      <c r="D1697" s="113" t="str">
        <f>VLOOKUP('Master_WMS (Linh)'!B1697,'wms-app (backup)'!$A:$F,6,0)</f>
        <v>Could not find product receiving information</v>
      </c>
    </row>
    <row r="1698" ht="15.75" spans="1:4">
      <c r="A1698" s="61" t="str">
        <f t="shared" si="26"/>
        <v>order_date_not_found</v>
      </c>
      <c r="B1698" s="1" t="str">
        <v>Order date not found</v>
      </c>
      <c r="C1698" s="113" t="str">
        <f>VLOOKUP('Master_WMS (Linh)'!B1698,'wms-app (backup)'!$A:$F,5,0)</f>
        <v>Không tìm thấy ngày đặt hàng</v>
      </c>
      <c r="D1698" s="113" t="str">
        <f>VLOOKUP('Master_WMS (Linh)'!B1698,'wms-app (backup)'!$A:$F,6,0)</f>
        <v>Order date not found</v>
      </c>
    </row>
    <row r="1699" ht="15.75" spans="1:4">
      <c r="A1699" s="61" t="str">
        <f t="shared" si="26"/>
        <v>check_in</v>
      </c>
      <c r="B1699" s="1" t="str">
        <v>Check in</v>
      </c>
      <c r="C1699" s="113" t="str">
        <f>VLOOKUP('Master_WMS (Linh)'!B1699,'wms-app (backup)'!$A:$F,5,0)</f>
        <v>Check in</v>
      </c>
      <c r="D1699" s="113" t="str">
        <f>VLOOKUP('Master_WMS (Linh)'!B1699,'wms-app (backup)'!$A:$F,6,0)</f>
        <v>Check in</v>
      </c>
    </row>
    <row r="1700" ht="15.75" spans="1:4">
      <c r="A1700" s="61" t="str">
        <f t="shared" si="26"/>
        <v>print_product_list</v>
      </c>
      <c r="B1700" s="1" t="str">
        <v>Print product list</v>
      </c>
      <c r="C1700" s="113" t="str">
        <f>VLOOKUP('Master_WMS (Linh)'!B1700,'wms-app (backup)'!$A:$F,5,0)</f>
        <v>In danh sách SP</v>
      </c>
      <c r="D1700" s="113" t="str">
        <f>VLOOKUP('Master_WMS (Linh)'!B1700,'wms-app (backup)'!$A:$F,6,0)</f>
        <v>Print product list</v>
      </c>
    </row>
    <row r="1701" ht="15.75" spans="1:4">
      <c r="A1701" s="61" t="str">
        <f t="shared" si="26"/>
        <v>print_stamps_and_tickets</v>
      </c>
      <c r="B1701" s="1" t="str">
        <v>Print stamps and tickets</v>
      </c>
      <c r="C1701" s="113" t="str">
        <f>VLOOKUP('Master_WMS (Linh)'!B1701,'wms-app (backup)'!$A:$F,5,0)</f>
        <v>In Tem &amp; Phiếu</v>
      </c>
      <c r="D1701" s="113" t="str">
        <f>VLOOKUP('Master_WMS (Linh)'!B1701,'wms-app (backup)'!$A:$F,6,0)</f>
        <v>Print stamps and tickets</v>
      </c>
    </row>
    <row r="1702" ht="15.75" spans="1:4">
      <c r="A1702" s="61" t="str">
        <f t="shared" si="26"/>
        <v>reset_scanned_packages</v>
      </c>
      <c r="B1702" s="1" t="str">
        <v>Reset scanned packages</v>
      </c>
      <c r="C1702" s="113" t="str">
        <f>VLOOKUP('Master_WMS (Linh)'!B1702,'wms-app (backup)'!$A:$F,5,0)</f>
        <v>Reset số kiện đã quét</v>
      </c>
      <c r="D1702" s="113" t="str">
        <f>VLOOKUP('Master_WMS (Linh)'!B1702,'wms-app (backup)'!$A:$F,6,0)</f>
        <v>Reset scanned packages</v>
      </c>
    </row>
    <row r="1703" ht="15.75" spans="1:4">
      <c r="A1703" s="61" t="str">
        <f t="shared" si="26"/>
        <v>invalid_receiving_session_code!</v>
      </c>
      <c r="B1703" s="1" t="str">
        <v>Invalid receiving session code!</v>
      </c>
      <c r="C1703" s="113" t="str">
        <f>VLOOKUP('Master_WMS (Linh)'!B1703,'wms-app (backup)'!$A:$F,5,0)</f>
        <v>Mã phiên nhận không hợp lệ!</v>
      </c>
      <c r="D1703" s="113" t="str">
        <f>VLOOKUP('Master_WMS (Linh)'!B1703,'wms-app (backup)'!$A:$F,6,0)</f>
        <v>Invalid receiving session code!</v>
      </c>
    </row>
    <row r="1704" ht="15.75" spans="1:4">
      <c r="A1704" s="61" t="str">
        <f t="shared" si="26"/>
        <v>code_just_scanned:</v>
      </c>
      <c r="B1704" s="1" t="str">
        <v>Code just scanned:</v>
      </c>
      <c r="C1704" s="113" t="str">
        <f>VLOOKUP('Master_WMS (Linh)'!B1704,'wms-app (backup)'!$A:$F,5,0)</f>
        <v>Mã vừa quét:</v>
      </c>
      <c r="D1704" s="113" t="str">
        <f>VLOOKUP('Master_WMS (Linh)'!B1704,'wms-app (backup)'!$A:$F,6,0)</f>
        <v>Code just scanned:</v>
      </c>
    </row>
    <row r="1705" ht="15.75" spans="1:4">
      <c r="A1705" s="61" t="str">
        <f t="shared" si="26"/>
        <v>information_not_found_for_ticket_{{value}}</v>
      </c>
      <c r="B1705" s="1" t="str">
        <v>Information not found for ticket {{value}}</v>
      </c>
      <c r="C1705" s="113" t="str">
        <f>VLOOKUP('Master_WMS (Linh)'!B1705,'wms-app (backup)'!$A:$F,5,0)</f>
        <v>Không tìm thấy thông tin của phiếu ${{value}}!</v>
      </c>
      <c r="D1705" s="113" t="str">
        <f>VLOOKUP('Master_WMS (Linh)'!B1705,'wms-app (backup)'!$A:$F,6,0)</f>
        <v>Information not found for ticket {{value}}</v>
      </c>
    </row>
    <row r="1706" ht="15.75" spans="1:4">
      <c r="A1706" s="61" t="str">
        <f t="shared" si="26"/>
        <v>your_scan_exceeds_the_number_of_packages_for_ticket_{{value}}!</v>
      </c>
      <c r="B1706" s="1" t="str">
        <v>Your scan exceeds the number of packages for ticket {{value}}!</v>
      </c>
      <c r="C1706" s="113" t="str">
        <f>VLOOKUP('Master_WMS (Linh)'!B1706,'wms-app (backup)'!$A:$F,5,0)</f>
        <v>Bạn đang quét vượt quá số lượng kiện của phiếu ${itemScanned.so}!</v>
      </c>
      <c r="D1706" s="113" t="str">
        <f>VLOOKUP('Master_WMS (Linh)'!B1706,'wms-app (backup)'!$A:$F,6,0)</f>
        <v>Your scan exceeds the number of packages for ticket {{value}}!</v>
      </c>
    </row>
    <row r="1707" ht="15.75" spans="1:4">
      <c r="A1707" s="61" t="str">
        <f t="shared" si="26"/>
        <v>ticket_does_not_have_enough_number_of_packages</v>
      </c>
      <c r="B1707" s="1" t="str">
        <v>Ticket does not have enough number of packages</v>
      </c>
      <c r="C1707" s="113" t="str">
        <f>VLOOKUP('Master_WMS (Linh)'!B1707,'wms-app (backup)'!$A:$F,5,0)</f>
        <v>Phiếu chưa đủ kiện</v>
      </c>
      <c r="D1707" s="113" t="str">
        <f>VLOOKUP('Master_WMS (Linh)'!B1707,'wms-app (backup)'!$A:$F,6,0)</f>
        <v>Ticket does not have enough number of packages</v>
      </c>
    </row>
    <row r="1708" ht="15.75" spans="1:4">
      <c r="A1708" s="61" t="str">
        <f t="shared" si="26"/>
        <v>do_you_want_to_complete_the_check-in_according_to_the_scanned_tickets?</v>
      </c>
      <c r="B1708" s="1" t="str">
        <v>Do you want to complete the check-in according to the scanned tickets?</v>
      </c>
      <c r="C1708" s="113" t="str">
        <f>VLOOKUP('Master_WMS (Linh)'!B1708,'wms-app (backup)'!$A:$F,5,0)</f>
        <v>Bạn muốn hoàn thành checkin theo phiếu đã quét?</v>
      </c>
      <c r="D1708" s="113" t="str">
        <f>VLOOKUP('Master_WMS (Linh)'!B1708,'wms-app (backup)'!$A:$F,6,0)</f>
        <v>Do you want to complete the check-in according to the scanned tickets?</v>
      </c>
    </row>
    <row r="1709" ht="15.75" spans="1:4">
      <c r="A1709" s="61" t="str">
        <f t="shared" si="26"/>
        <v>complete_according_to_the_transport_ticket</v>
      </c>
      <c r="B1709" s="1" t="str">
        <v>Complete according to the transport ticket</v>
      </c>
      <c r="C1709" s="113" t="str">
        <f>VLOOKUP('Master_WMS (Linh)'!B1709,'wms-app (backup)'!$A:$F,5,0)</f>
        <v>Hoàn thành theo phiếu luân chuyển</v>
      </c>
      <c r="D1709" s="113" t="str">
        <f>VLOOKUP('Master_WMS (Linh)'!B1709,'wms-app (backup)'!$A:$F,6,0)</f>
        <v>Complete according to the transport ticket</v>
      </c>
    </row>
    <row r="1710" ht="15.75" spans="1:4">
      <c r="A1710" s="61" t="str">
        <f t="shared" si="26"/>
        <v>do_you_want_to_complete_the_transport_ticket_checkin_without_scanning_the_package?</v>
      </c>
      <c r="B1710" s="1" t="str">
        <v>Do you want to complete the transport ticket checkin without scanning the package?</v>
      </c>
      <c r="C1710" s="113" t="str">
        <f>VLOOKUP('Master_WMS (Linh)'!B1710,'wms-app (backup)'!$A:$F,5,0)</f>
        <v>Bạn muốn hoàn thành checkin phiếu luân chuyển mà không cần quét kiện?</v>
      </c>
      <c r="D1710" s="113" t="str">
        <f>VLOOKUP('Master_WMS (Linh)'!B1710,'wms-app (backup)'!$A:$F,6,0)</f>
        <v>Do you want to complete the transport ticket checkin without scanning the package?</v>
      </c>
    </row>
    <row r="1711" ht="15.75" spans="1:4">
      <c r="A1711" s="61" t="str">
        <f t="shared" si="26"/>
        <v>store_successfully</v>
      </c>
      <c r="B1711" s="1" t="str">
        <v>Store successfully</v>
      </c>
      <c r="C1711" s="113" t="str">
        <f>VLOOKUP('Master_WMS (Linh)'!B1711,'wms-app (backup)'!$A:$F,5,0)</f>
        <v>Nhập kho thành công</v>
      </c>
      <c r="D1711" s="113" t="str">
        <f>VLOOKUP('Master_WMS (Linh)'!B1711,'wms-app (backup)'!$A:$F,6,0)</f>
        <v>Store successfully</v>
      </c>
    </row>
    <row r="1712" ht="15.75" spans="1:4">
      <c r="A1712" s="61" t="str">
        <f t="shared" si="26"/>
        <v>are_you_sure_you_want_to_reset_ticket_{{value}}?</v>
      </c>
      <c r="B1712" s="1" t="str">
        <v>Are you sure you want to reset ticket {{value}}?</v>
      </c>
      <c r="C1712" s="113" t="str">
        <f>VLOOKUP('Master_WMS (Linh)'!B1712,'wms-app (backup)'!$A:$F,5,0)</f>
        <v>Bạn có chắc chắn muốn reset phiếu ${{value}}?</v>
      </c>
      <c r="D1712" s="113" t="str">
        <f>VLOOKUP('Master_WMS (Linh)'!B1712,'wms-app (backup)'!$A:$F,6,0)</f>
        <v>Are you sure you want to reset ticket {{value}}?</v>
      </c>
    </row>
    <row r="1713" ht="15.75" spans="1:4">
      <c r="A1713" s="61" t="str">
        <f t="shared" si="26"/>
        <v>reset_ticket_{{value}}_successfully!</v>
      </c>
      <c r="B1713" s="1" t="str">
        <v>Reset ticket {{value}} successfully!</v>
      </c>
      <c r="C1713" s="113" t="str">
        <f>VLOOKUP('Master_WMS (Linh)'!B1713,'wms-app (backup)'!$A:$F,5,0)</f>
        <v>Reset phiếu ${{value}} thành công!</v>
      </c>
      <c r="D1713" s="113" t="str">
        <f>VLOOKUP('Master_WMS (Linh)'!B1713,'wms-app (backup)'!$A:$F,6,0)</f>
        <v>Reset ticket {{value}} successfully!</v>
      </c>
    </row>
    <row r="1714" ht="15.75" spans="1:4">
      <c r="A1714" s="61" t="str">
        <f t="shared" si="26"/>
        <v>handover_hub_from</v>
      </c>
      <c r="B1714" s="1" t="str">
        <v>Handover hub from</v>
      </c>
      <c r="C1714" s="113" t="str">
        <f>VLOOKUP('Master_WMS (Linh)'!B1714,'wms-app (backup)'!$A:$F,5,0)</f>
        <v>Hub bàn giao đi</v>
      </c>
      <c r="D1714" s="113" t="str">
        <f>VLOOKUP('Master_WMS (Linh)'!B1714,'wms-app (backup)'!$A:$F,6,0)</f>
        <v>Handover hub from</v>
      </c>
    </row>
    <row r="1715" ht="15.75" spans="1:4">
      <c r="A1715" s="61" t="str">
        <f t="shared" si="26"/>
        <v>handover_hub_to</v>
      </c>
      <c r="B1715" s="1" t="str">
        <v>Handover hub to</v>
      </c>
      <c r="C1715" s="113" t="str">
        <f>VLOOKUP('Master_WMS (Linh)'!B1715,'wms-app (backup)'!$A:$F,5,0)</f>
        <v>Hub bàn giao đến</v>
      </c>
      <c r="D1715" s="113" t="str">
        <f>VLOOKUP('Master_WMS (Linh)'!B1715,'wms-app (backup)'!$A:$F,6,0)</f>
        <v>Handover hub to</v>
      </c>
    </row>
    <row r="1716" ht="15.75" spans="1:4">
      <c r="A1716" s="61" t="str">
        <f t="shared" si="26"/>
        <v>total_orders_-_total_packages</v>
      </c>
      <c r="B1716" s="1" t="str">
        <v>Total orders - Total packages</v>
      </c>
      <c r="C1716" s="113" t="str">
        <f>VLOOKUP('Master_WMS (Linh)'!B1716,'wms-app (backup)'!$A:$F,5,0)</f>
        <v>Tổng đơn - Tổng kiện</v>
      </c>
      <c r="D1716" s="113" t="str">
        <f>VLOOKUP('Master_WMS (Linh)'!B1716,'wms-app (backup)'!$A:$F,6,0)</f>
        <v>Total orders - Total packages</v>
      </c>
    </row>
    <row r="1717" ht="15.75" spans="1:4">
      <c r="A1717" s="61" t="str">
        <f t="shared" si="26"/>
        <v>{{value}}_order(s)_-_{{value}}_package(s)</v>
      </c>
      <c r="B1717" s="1" t="str">
        <v>{{value}} order(s) - {{value}} package(s)</v>
      </c>
      <c r="C1717" s="113" t="str">
        <f>VLOOKUP('Master_WMS (Linh)'!B1717,'wms-app (backup)'!$A:$F,5,0)</f>
        <v> `${totalTicketItem} đơn - ${totalPackageInTicket} kiện`</v>
      </c>
      <c r="D1717" s="113" t="str">
        <f>VLOOKUP('Master_WMS (Linh)'!B1717,'wms-app (backup)'!$A:$F,6,0)</f>
        <v>{{value}} order(s) - {{value}} package(s)</v>
      </c>
    </row>
    <row r="1718" ht="15.75" spans="1:4">
      <c r="A1718" s="61" t="str">
        <f t="shared" si="26"/>
        <v>search_for_ticket_codes</v>
      </c>
      <c r="B1718" s="1" t="str">
        <v>Search for ticket codes</v>
      </c>
      <c r="C1718" s="113" t="str">
        <f>VLOOKUP('Master_WMS (Linh)'!B1718,'wms-app (backup)'!$A:$F,5,0)</f>
        <v>Tìm kiếm mã phiếu</v>
      </c>
      <c r="D1718" s="113" t="str">
        <f>VLOOKUP('Master_WMS (Linh)'!B1718,'wms-app (backup)'!$A:$F,6,0)</f>
        <v>Search for ticket codes</v>
      </c>
    </row>
    <row r="1719" ht="15.75" spans="1:4">
      <c r="A1719" s="61" t="str">
        <f t="shared" si="26"/>
        <v>complete_according_to_scanned_tickets</v>
      </c>
      <c r="B1719" s="1" t="str">
        <v>COMPLETE ACCORDING TO SCANNED TICKETS</v>
      </c>
      <c r="C1719" s="113" t="str">
        <f>VLOOKUP('Master_WMS (Linh)'!B1719,'wms-app (backup)'!$A:$F,5,0)</f>
        <v>HOÀN THÀNH THEO PHIẾU ĐÃ QUÉT</v>
      </c>
      <c r="D1719" s="113" t="str">
        <f>VLOOKUP('Master_WMS (Linh)'!B1719,'wms-app (backup)'!$A:$F,6,0)</f>
        <v>COMPLETE ACCORDING TO SCANNED TICKETS</v>
      </c>
    </row>
    <row r="1720" ht="15.75" spans="1:4">
      <c r="A1720" s="61" t="str">
        <f t="shared" si="26"/>
        <v>reset_transport_ticket</v>
      </c>
      <c r="B1720" s="1" t="str">
        <v>RESET TRANSPORT TICKET</v>
      </c>
      <c r="C1720" s="113" t="str">
        <f>VLOOKUP('Master_WMS (Linh)'!B1720,'wms-app (backup)'!$A:$F,5,0)</f>
        <v>RESET PHIẾU LUÂN CHUYỂN</v>
      </c>
      <c r="D1720" s="113" t="str">
        <f>VLOOKUP('Master_WMS (Linh)'!B1720,'wms-app (backup)'!$A:$F,6,0)</f>
        <v>RESET TRANSPORT TICKET</v>
      </c>
    </row>
    <row r="1721" ht="15.75" spans="1:4">
      <c r="A1721" s="61" t="str">
        <f t="shared" si="26"/>
        <v>the_status_to_change_to_must_not_be_empty</v>
      </c>
      <c r="B1721" s="1" t="str">
        <v>The status to change to must not be empty</v>
      </c>
      <c r="C1721" s="113" t="str">
        <f>VLOOKUP('Master_WMS (Linh)'!B1721,'wms-app (backup)'!$A:$F,5,0)</f>
        <v>Trạng thái muốn chuyển không được để trống</v>
      </c>
      <c r="D1721" s="113" t="str">
        <f>VLOOKUP('Master_WMS (Linh)'!B1721,'wms-app (backup)'!$A:$F,6,0)</f>
        <v>The status to change to must not be empty</v>
      </c>
    </row>
    <row r="1722" ht="15.75" spans="1:4">
      <c r="A1722" s="61" t="str">
        <f t="shared" si="26"/>
        <v>status_changing_reason_must_not_be_empty</v>
      </c>
      <c r="B1722" s="1" t="str">
        <v>Status changing reason must not be empty</v>
      </c>
      <c r="C1722" s="113" t="str">
        <f>VLOOKUP('Master_WMS (Linh)'!B1722,'wms-app (backup)'!$A:$F,5,0)</f>
        <v>Lý do chuyển trạng thái không được để trống</v>
      </c>
      <c r="D1722" s="113" t="str">
        <f>VLOOKUP('Master_WMS (Linh)'!B1722,'wms-app (backup)'!$A:$F,6,0)</f>
        <v>Status changing reason must not be empty</v>
      </c>
    </row>
    <row r="1723" ht="15.75" spans="1:4">
      <c r="A1723" s="61" t="str">
        <f t="shared" si="26"/>
        <v>select_status_to_update_for_{{value}}_from_status_{abc}</v>
      </c>
      <c r="B1723" s="1" t="str">
        <v>Select status to update for {{value}} from status {ABC}</v>
      </c>
      <c r="C1723" s="113" t="str">
        <f>VLOOKUP('Master_WMS (Linh)'!B1723,'wms-app (backup)'!$A:$F,5,0)</f>
        <v>Chọn trạng thái muốn cập nhật cho ${dataChange} này từ trạng thái ABC</v>
      </c>
      <c r="D1723" s="113" t="str">
        <f>VLOOKUP('Master_WMS (Linh)'!B1723,'wms-app (backup)'!$A:$F,6,0)</f>
        <v>Select status to update for {{value}} from status {ABC}</v>
      </c>
    </row>
    <row r="1724" ht="15.75" spans="1:4">
      <c r="A1724" s="61" t="str">
        <f t="shared" si="26"/>
        <v>the_changed_status</v>
      </c>
      <c r="B1724" s="1" t="str">
        <v>The changed status</v>
      </c>
      <c r="C1724" s="113" t="str">
        <f>VLOOKUP('Master_WMS (Linh)'!B1724,'wms-app (backup)'!$A:$F,5,0)</f>
        <v>Trạng thái được chuyển</v>
      </c>
      <c r="D1724" s="113" t="str">
        <f>VLOOKUP('Master_WMS (Linh)'!B1724,'wms-app (backup)'!$A:$F,6,0)</f>
        <v>The changed status</v>
      </c>
    </row>
    <row r="1725" ht="15.75" spans="1:4">
      <c r="A1725" s="61" t="str">
        <f t="shared" si="26"/>
        <v>please_enter_changing_reason</v>
      </c>
      <c r="B1725" s="1" t="str">
        <v>Please enter changing reason</v>
      </c>
      <c r="C1725" s="113" t="str">
        <f>VLOOKUP('Master_WMS (Linh)'!B1725,'wms-app (backup)'!$A:$F,5,0)</f>
        <v>Vui lòng nhập lý do chuyển</v>
      </c>
      <c r="D1725" s="113" t="str">
        <f>VLOOKUP('Master_WMS (Linh)'!B1725,'wms-app (backup)'!$A:$F,6,0)</f>
        <v>Please enter changing reason</v>
      </c>
    </row>
    <row r="1726" ht="15.75" spans="1:4">
      <c r="A1726" s="61" t="str">
        <f t="shared" si="26"/>
        <v>confirm_the_order</v>
      </c>
      <c r="B1726" s="1" t="str">
        <v>Confirm the order</v>
      </c>
      <c r="C1726" s="113" t="str">
        <f>VLOOKUP('Master_WMS (Linh)'!B1726,'wms-app (backup)'!$A:$F,5,0)</f>
        <v>Xác nhận đơn hàng</v>
      </c>
      <c r="D1726" s="113" t="str">
        <f>VLOOKUP('Master_WMS (Linh)'!B1726,'wms-app (backup)'!$A:$F,6,0)</f>
        <v>Confirm the order</v>
      </c>
    </row>
    <row r="1727" ht="15.75" spans="1:4">
      <c r="A1727" s="61" t="str">
        <f t="shared" si="26"/>
        <v>warehouse_-_picking</v>
      </c>
      <c r="B1727" s="1" t="str">
        <v>Warehouse - Picking</v>
      </c>
      <c r="C1727" s="113" t="str">
        <f>VLOOKUP('Master_WMS (Linh)'!B1727,'wms-app (backup)'!$A:$F,5,0)</f>
        <v>Kho - Lấy hàng</v>
      </c>
      <c r="D1727" s="113" t="str">
        <f>VLOOKUP('Master_WMS (Linh)'!B1727,'wms-app (backup)'!$A:$F,6,0)</f>
        <v>Warehouse - Picking</v>
      </c>
    </row>
    <row r="1728" ht="15.75" spans="1:4">
      <c r="A1728" s="61" t="str">
        <f t="shared" si="26"/>
        <v>reason:_damage_or_lost_products</v>
      </c>
      <c r="B1728" s="1" t="str">
        <v>Reason: Damage or lost products</v>
      </c>
      <c r="C1728" s="113" t="str">
        <f>VLOOKUP('Master_WMS (Linh)'!B1728,'wms-app (backup)'!$A:$F,5,0)</f>
        <v>Lý do: Hàng hư hỏng hoặc bị thất lạc</v>
      </c>
      <c r="D1728" s="113" t="str">
        <f>VLOOKUP('Master_WMS (Linh)'!B1728,'wms-app (backup)'!$A:$F,6,0)</f>
        <v>Reason: Damage or lost products</v>
      </c>
    </row>
    <row r="1729" ht="15.75" spans="1:4">
      <c r="A1729" s="61" t="str">
        <f t="shared" si="26"/>
        <v>reason:_returned/cancelled_the_order</v>
      </c>
      <c r="B1729" s="1" t="str">
        <v>Reason: Returned/Cancelled the order</v>
      </c>
      <c r="C1729" s="113" t="str">
        <f>VLOOKUP('Master_WMS (Linh)'!B1729,'wms-app (backup)'!$A:$F,5,0)</f>
        <v>Lý do: Đã trả hàng/Hủy đơn hàng</v>
      </c>
      <c r="D1729" s="113" t="str">
        <f>VLOOKUP('Master_WMS (Linh)'!B1729,'wms-app (backup)'!$A:$F,6,0)</f>
        <v>Reason: Returned/Cancelled the order</v>
      </c>
    </row>
    <row r="1730" ht="15.75" spans="1:4">
      <c r="A1730" s="61" t="str">
        <f t="shared" ref="A1730:A1793" si="27">LOWER(SUBSTITUTE(TRIM(B1730)," ","_"))</f>
        <v>liquidated</v>
      </c>
      <c r="B1730" s="1" t="str">
        <v>Liquidated</v>
      </c>
      <c r="C1730" s="113" t="str">
        <f>VLOOKUP('Master_WMS (Linh)'!B1730,'wms-app (backup)'!$A:$F,5,0)</f>
        <v>Đã thanh lý</v>
      </c>
      <c r="D1730" s="113" t="str">
        <f>VLOOKUP('Master_WMS (Linh)'!B1730,'wms-app (backup)'!$A:$F,6,0)</f>
        <v>Liquidated</v>
      </c>
    </row>
    <row r="1731" ht="15.75" spans="1:4">
      <c r="A1731" s="61" t="str">
        <f t="shared" si="27"/>
        <v>displaying_information_for_order_code_{{value}}</v>
      </c>
      <c r="B1731" s="1" t="str">
        <v>Displaying information for order code {{value}}</v>
      </c>
      <c r="C1731" s="113" t="str">
        <f>VLOOKUP('Master_WMS (Linh)'!B1731,'wms-app (backup)'!$A:$F,5,0)</f>
        <v>Đang hiện thông tin của mã đơn hàng ${{value}} </v>
      </c>
      <c r="D1731" s="113" t="str">
        <f>VLOOKUP('Master_WMS (Linh)'!B1731,'wms-app (backup)'!$A:$F,6,0)</f>
        <v>Displaying information for order code {{value}}</v>
      </c>
    </row>
    <row r="1732" ht="15.75" spans="1:4">
      <c r="A1732" s="61" t="str">
        <f t="shared" si="27"/>
        <v>an_error_has_occurred_while_updating</v>
      </c>
      <c r="B1732" s="1" t="str">
        <v>An error has occurred while updating</v>
      </c>
      <c r="C1732" s="113" t="str">
        <f>VLOOKUP('Master_WMS (Linh)'!B1732,'wms-app (backup)'!$A:$F,5,0)</f>
        <v>Đã có lỗi lúc cập nhật.</v>
      </c>
      <c r="D1732" s="113" t="str">
        <f>VLOOKUP('Master_WMS (Linh)'!B1732,'wms-app (backup)'!$A:$F,6,0)</f>
        <v>An error has occurred while updating</v>
      </c>
    </row>
    <row r="1733" ht="15.75" spans="1:4">
      <c r="A1733" s="61" t="str">
        <f t="shared" si="27"/>
        <v>total_out_of_warehouse_amount:</v>
      </c>
      <c r="B1733" s="1" t="str">
        <v>Total out of warehouse amount:</v>
      </c>
      <c r="C1733" s="113" t="str">
        <f>VLOOKUP('Master_WMS (Linh)'!B1733,'wms-app (backup)'!$A:$F,5,0)</f>
        <v>Tổng tiền xuất kho</v>
      </c>
      <c r="D1733" s="113" t="str">
        <f>VLOOKUP('Master_WMS (Linh)'!B1733,'wms-app (backup)'!$A:$F,6,0)</f>
        <v>Total out of warehouse amount:</v>
      </c>
    </row>
    <row r="1734" ht="15.75" spans="1:4">
      <c r="A1734" s="61" t="str">
        <f t="shared" si="27"/>
        <v>total_delivered_amount</v>
      </c>
      <c r="B1734" s="1" t="str">
        <v>Total delivered amount</v>
      </c>
      <c r="C1734" s="113" t="str">
        <f>VLOOKUP('Master_WMS (Linh)'!B1734,'wms-app (backup)'!$A:$F,5,0)</f>
        <v>Tổng tiền đã giao</v>
      </c>
      <c r="D1734" s="113" t="str">
        <f>VLOOKUP('Master_WMS (Linh)'!B1734,'wms-app (backup)'!$A:$F,6,0)</f>
        <v>Total delivered amount</v>
      </c>
    </row>
    <row r="1735" ht="15.75" spans="1:4">
      <c r="A1735" s="61" t="str">
        <f t="shared" si="27"/>
        <v>total_paid_amount</v>
      </c>
      <c r="B1735" s="1" t="str">
        <v>Total paid amount</v>
      </c>
      <c r="C1735" s="113" t="str">
        <f>VLOOKUP('Master_WMS (Linh)'!B1735,'wms-app (backup)'!$A:$F,5,0)</f>
        <v>Tổng tiền đã trả</v>
      </c>
      <c r="D1735" s="113" t="str">
        <f>VLOOKUP('Master_WMS (Linh)'!B1735,'wms-app (backup)'!$A:$F,6,0)</f>
        <v>Total paid amount</v>
      </c>
    </row>
    <row r="1736" ht="15.75" spans="1:4">
      <c r="A1736" s="61" t="str">
        <f t="shared" si="27"/>
        <v>waiting_to_order_shipping</v>
      </c>
      <c r="B1736" s="1" t="str">
        <v>Waiting to order shipping</v>
      </c>
      <c r="C1736" s="113" t="str">
        <f>VLOOKUP('Master_WMS (Linh)'!B1736,'wms-app (backup)'!$A:$F,5,0)</f>
        <v>Đang chờ đặt vận chuyển</v>
      </c>
      <c r="D1736" s="113" t="str">
        <f>VLOOKUP('Master_WMS (Linh)'!B1736,'wms-app (backup)'!$A:$F,6,0)</f>
        <v>Waiting to order shipping</v>
      </c>
    </row>
    <row r="1737" ht="15.75" spans="1:4">
      <c r="A1737" s="61" t="str">
        <f t="shared" si="27"/>
        <v>sort:</v>
      </c>
      <c r="B1737" s="1" t="str">
        <v>Sort:</v>
      </c>
      <c r="C1737" s="113" t="str">
        <f>VLOOKUP('Master_WMS (Linh)'!B1737,'wms-app (backup)'!$A:$F,5,0)</f>
        <v>Sort:</v>
      </c>
      <c r="D1737" s="113" t="str">
        <f>VLOOKUP('Master_WMS (Linh)'!B1737,'wms-app (backup)'!$A:$F,6,0)</f>
        <v>Sort:</v>
      </c>
    </row>
    <row r="1738" ht="15.75" spans="1:4">
      <c r="A1738" s="61" t="str">
        <f t="shared" si="27"/>
        <v>order_code:</v>
      </c>
      <c r="B1738" s="1" t="str">
        <v>Order code:</v>
      </c>
      <c r="C1738" s="113" t="str">
        <f>VLOOKUP('Master_WMS (Linh)'!B1738,'wms-app (backup)'!$A:$F,5,0)</f>
        <v>Mã đặt hàng:</v>
      </c>
      <c r="D1738" s="113" t="str">
        <f>VLOOKUP('Master_WMS (Linh)'!B1738,'wms-app (backup)'!$A:$F,6,0)</f>
        <v>Order code:</v>
      </c>
    </row>
    <row r="1739" ht="15.75" spans="1:4">
      <c r="A1739" s="61" t="str">
        <f t="shared" si="27"/>
        <v>payment_mothod:</v>
      </c>
      <c r="B1739" s="1" t="str">
        <v>Payment mothod:</v>
      </c>
      <c r="C1739" s="113" t="str">
        <f>VLOOKUP('Master_WMS (Linh)'!B1739,'wms-app (backup)'!$A:$F,5,0)</f>
        <v>Hình thức thanh toán:</v>
      </c>
      <c r="D1739" s="113" t="str">
        <f>VLOOKUP('Master_WMS (Linh)'!B1739,'wms-app (backup)'!$A:$F,6,0)</f>
        <v>Payment mothod:</v>
      </c>
    </row>
    <row r="1740" ht="15.75" spans="1:4">
      <c r="A1740" s="61" t="str">
        <f t="shared" si="27"/>
        <v>operation_date:</v>
      </c>
      <c r="B1740" s="1" t="str">
        <v>Operation date:</v>
      </c>
      <c r="C1740" s="113" t="str">
        <f>VLOOKUP('Master_WMS (Linh)'!B1740,'wms-app (backup)'!$A:$F,5,0)</f>
        <v>Ngày vận hành:</v>
      </c>
      <c r="D1740" s="113" t="str">
        <f>VLOOKUP('Master_WMS (Linh)'!B1740,'wms-app (backup)'!$A:$F,6,0)</f>
        <v>Operation date:</v>
      </c>
    </row>
    <row r="1741" ht="15.75" spans="1:4">
      <c r="A1741" s="61" t="str">
        <f t="shared" si="27"/>
        <v>customer:</v>
      </c>
      <c r="B1741" s="1" t="str">
        <v>Customer:</v>
      </c>
      <c r="C1741" s="113" t="str">
        <f>VLOOKUP('Master_WMS (Linh)'!B1741,'wms-app (backup)'!$A:$F,5,0)</f>
        <v>Khách hàng:</v>
      </c>
      <c r="D1741" s="113" t="str">
        <f>VLOOKUP('Master_WMS (Linh)'!B1741,'wms-app (backup)'!$A:$F,6,0)</f>
        <v>Customer:</v>
      </c>
    </row>
    <row r="1742" ht="15.75" spans="1:4">
      <c r="A1742" s="61" t="str">
        <f t="shared" si="27"/>
        <v>pharmacy:</v>
      </c>
      <c r="B1742" s="1" t="str">
        <v>Pharmacy:</v>
      </c>
      <c r="C1742" s="113" t="str">
        <f>VLOOKUP('Master_WMS (Linh)'!B1742,'wms-app (backup)'!$A:$F,5,0)</f>
        <v>Nhà thuốc:</v>
      </c>
      <c r="D1742" s="113" t="str">
        <f>VLOOKUP('Master_WMS (Linh)'!B1742,'wms-app (backup)'!$A:$F,6,0)</f>
        <v>Pharmacy:</v>
      </c>
    </row>
    <row r="1743" ht="15.75" spans="1:4">
      <c r="A1743" s="61" t="str">
        <f t="shared" si="27"/>
        <v>delivery_address:</v>
      </c>
      <c r="B1743" s="1" t="str">
        <v>Delivery address:</v>
      </c>
      <c r="C1743" s="113" t="str">
        <f>VLOOKUP('Master_WMS (Linh)'!B1743,'wms-app (backup)'!$A:$F,5,0)</f>
        <v>Địa chỉ giao hàng:</v>
      </c>
      <c r="D1743" s="113" t="str">
        <f>VLOOKUP('Master_WMS (Linh)'!B1743,'wms-app (backup)'!$A:$F,6,0)</f>
        <v>Delivery address:</v>
      </c>
    </row>
    <row r="1744" ht="15.75" spans="1:4">
      <c r="A1744" s="61" t="str">
        <f t="shared" si="27"/>
        <v>view_shipping_history</v>
      </c>
      <c r="B1744" s="1" t="str">
        <v>View shipping history</v>
      </c>
      <c r="C1744" s="113" t="str">
        <f>VLOOKUP('Master_WMS (Linh)'!B1744,'wms-app (backup)'!$A:$F,5,0)</f>
        <v>Xem lịch sử vận chuyển</v>
      </c>
      <c r="D1744" s="113" t="str">
        <f>VLOOKUP('Master_WMS (Linh)'!B1744,'wms-app (backup)'!$A:$F,6,0)</f>
        <v>View shipping history</v>
      </c>
    </row>
    <row r="1745" ht="15.75" spans="1:4">
      <c r="A1745" s="61" t="str">
        <f t="shared" si="27"/>
        <v>customer_code:</v>
      </c>
      <c r="B1745" s="1" t="str">
        <v>Customer code:</v>
      </c>
      <c r="C1745" s="113" t="str">
        <f>VLOOKUP('Master_WMS (Linh)'!B1745,'wms-app (backup)'!$A:$F,5,0)</f>
        <v>Mã khách hàng:</v>
      </c>
      <c r="D1745" s="113" t="str">
        <f>VLOOKUP('Master_WMS (Linh)'!B1745,'wms-app (backup)'!$A:$F,6,0)</f>
        <v>Customer code:</v>
      </c>
    </row>
    <row r="1746" ht="15.75" spans="1:4">
      <c r="A1746" s="61" t="str">
        <f t="shared" si="27"/>
        <v>order_value:</v>
      </c>
      <c r="B1746" s="1" t="str">
        <v>Order value:</v>
      </c>
      <c r="C1746" s="113" t="str">
        <f>VLOOKUP('Master_WMS (Linh)'!B1746,'wms-app (backup)'!$A:$F,5,0)</f>
        <v>Giá trị đơn hàng đã đặt:</v>
      </c>
      <c r="D1746" s="113" t="str">
        <f>VLOOKUP('Master_WMS (Linh)'!B1746,'wms-app (backup)'!$A:$F,6,0)</f>
        <v>Order value:</v>
      </c>
    </row>
    <row r="1747" ht="15.75" spans="1:4">
      <c r="A1747" s="61" t="str">
        <f t="shared" si="27"/>
        <v>cod_amount:_vnd</v>
      </c>
      <c r="B1747" s="1" t="str">
        <v>COD Amount: VND</v>
      </c>
      <c r="C1747" s="113" t="str">
        <f>VLOOKUP('Master_WMS (Linh)'!B1747,'wms-app (backup)'!$A:$F,5,0)</f>
        <v>Tiền COD: VNĐ</v>
      </c>
      <c r="D1747" s="113" t="str">
        <f>VLOOKUP('Master_WMS (Linh)'!B1747,'wms-app (backup)'!$A:$F,6,0)</f>
        <v>COD Amount: VND</v>
      </c>
    </row>
    <row r="1748" ht="15.75" spans="1:4">
      <c r="A1748" s="61" t="str">
        <f t="shared" si="27"/>
        <v>pick_basket:</v>
      </c>
      <c r="B1748" s="1" t="str">
        <v>PICK basket:</v>
      </c>
      <c r="C1748" s="113" t="str">
        <f>VLOOKUP('Master_WMS (Linh)'!B1748,'wms-app (backup)'!$A:$F,5,0)</f>
        <v>Rổ PICK:</v>
      </c>
      <c r="D1748" s="113" t="str">
        <f>VLOOKUP('Master_WMS (Linh)'!B1748,'wms-app (backup)'!$A:$F,6,0)</f>
        <v>PICK basket:</v>
      </c>
    </row>
    <row r="1749" ht="15.75" spans="1:4">
      <c r="A1749" s="61" t="str">
        <f t="shared" si="27"/>
        <v>pick_staff:</v>
      </c>
      <c r="B1749" s="1" t="str">
        <v>PICK staff:</v>
      </c>
      <c r="C1749" s="113" t="str">
        <f>VLOOKUP('Master_WMS (Linh)'!B1749,'wms-app (backup)'!$A:$F,5,0)</f>
        <v>NV. PICK:</v>
      </c>
      <c r="D1749" s="113" t="str">
        <f>VLOOKUP('Master_WMS (Linh)'!B1749,'wms-app (backup)'!$A:$F,6,0)</f>
        <v>PICK staff:</v>
      </c>
    </row>
    <row r="1750" ht="15.75" spans="1:4">
      <c r="A1750" s="61" t="str">
        <f t="shared" si="27"/>
        <v>picked_quantity:</v>
      </c>
      <c r="B1750" s="1" t="str">
        <v>Picked quantity:</v>
      </c>
      <c r="C1750" s="113" t="str">
        <f>VLOOKUP('Master_WMS (Linh)'!B1750,'wms-app (backup)'!$A:$F,5,0)</f>
        <v>Số lượng đã lấy:</v>
      </c>
      <c r="D1750" s="113" t="str">
        <f>VLOOKUP('Master_WMS (Linh)'!B1750,'wms-app (backup)'!$A:$F,6,0)</f>
        <v>Picked quantity:</v>
      </c>
    </row>
    <row r="1751" ht="15.75" spans="1:4">
      <c r="A1751" s="61" t="str">
        <f t="shared" si="27"/>
        <v>qc_staff:</v>
      </c>
      <c r="B1751" s="1" t="str">
        <v>QC staff:</v>
      </c>
      <c r="C1751" s="113" t="str">
        <f>VLOOKUP('Master_WMS (Linh)'!B1751,'wms-app (backup)'!$A:$F,5,0)</f>
        <v>NV. QC:</v>
      </c>
      <c r="D1751" s="113" t="str">
        <f>VLOOKUP('Master_WMS (Linh)'!B1751,'wms-app (backup)'!$A:$F,6,0)</f>
        <v>QC staff:</v>
      </c>
    </row>
    <row r="1752" ht="15.75" spans="1:4">
      <c r="A1752" s="61" t="str">
        <f t="shared" si="27"/>
        <v>checked_quantity:</v>
      </c>
      <c r="B1752" s="1" t="str">
        <v>Checked quantity:</v>
      </c>
      <c r="C1752" s="113" t="str">
        <f>VLOOKUP('Master_WMS (Linh)'!B1752,'wms-app (backup)'!$A:$F,5,0)</f>
        <v>Số lượng đã kiểm tra:</v>
      </c>
      <c r="D1752" s="113" t="str">
        <f>VLOOKUP('Master_WMS (Linh)'!B1752,'wms-app (backup)'!$A:$F,6,0)</f>
        <v>Checked quantity:</v>
      </c>
    </row>
    <row r="1753" ht="15.75" spans="1:4">
      <c r="A1753" s="61" t="str">
        <f t="shared" si="27"/>
        <v>qc/pack_staff:</v>
      </c>
      <c r="B1753" s="1" t="str">
        <v>QC/PACK staff:</v>
      </c>
      <c r="C1753" s="113" t="str">
        <f>VLOOKUP('Master_WMS (Linh)'!B1753,'wms-app (backup)'!$A:$F,5,0)</f>
        <v>NV. QC/Pack:</v>
      </c>
      <c r="D1753" s="113" t="str">
        <f>VLOOKUP('Master_WMS (Linh)'!B1753,'wms-app (backup)'!$A:$F,6,0)</f>
        <v>QC/PACK staff:</v>
      </c>
    </row>
    <row r="1754" ht="15.75" spans="1:4">
      <c r="A1754" s="61" t="str">
        <f t="shared" si="27"/>
        <v>number_of_packages:</v>
      </c>
      <c r="B1754" s="1" t="str">
        <v>Number of packages: </v>
      </c>
      <c r="C1754" s="113" t="str">
        <f>VLOOKUP('Master_WMS (Linh)'!B1754,'wms-app (backup)'!$A:$F,5,0)</f>
        <v>Số kiện:</v>
      </c>
      <c r="D1754" s="113" t="str">
        <f>VLOOKUP('Master_WMS (Linh)'!B1754,'wms-app (backup)'!$A:$F,6,0)</f>
        <v>Number of packages: </v>
      </c>
    </row>
    <row r="1755" ht="15.75" spans="1:4">
      <c r="A1755" s="61" t="str">
        <f t="shared" si="27"/>
        <v>this_order_does_not_have_pick_ticket</v>
      </c>
      <c r="B1755" s="1" t="str">
        <v>This order does not have PICK ticket</v>
      </c>
      <c r="C1755" s="113" t="str">
        <f>VLOOKUP('Master_WMS (Linh)'!B1755,'wms-app (backup)'!$A:$F,5,0)</f>
        <v>Đơn này chưa có phiếu PICK</v>
      </c>
      <c r="D1755" s="113" t="str">
        <f>VLOOKUP('Master_WMS (Linh)'!B1755,'wms-app (backup)'!$A:$F,6,0)</f>
        <v>This order does not have PICK ticket</v>
      </c>
    </row>
    <row r="1756" ht="15.75" spans="1:4">
      <c r="A1756" s="61" t="str">
        <f t="shared" si="27"/>
        <v>total_paid_amount:</v>
      </c>
      <c r="B1756" s="1" t="str">
        <v>Total paid amount:</v>
      </c>
      <c r="C1756" s="113" t="str">
        <f>VLOOKUP('Master_WMS (Linh)'!B1756,'wms-app (backup)'!$A:$F,5,0)</f>
        <v>Tổng tiền đã trả:</v>
      </c>
      <c r="D1756" s="113" t="str">
        <f>VLOOKUP('Master_WMS (Linh)'!B1756,'wms-app (backup)'!$A:$F,6,0)</f>
        <v>Total paid amount:</v>
      </c>
    </row>
    <row r="1757" ht="15.75" spans="1:4">
      <c r="A1757" s="61" t="str">
        <f t="shared" si="27"/>
        <v>linked_product</v>
      </c>
      <c r="B1757" s="1" t="str">
        <v>Linked product</v>
      </c>
      <c r="C1757" s="113" t="str">
        <f>VLOOKUP('Master_WMS (Linh)'!B1757,'wms-app (backup)'!$A:$F,5,0)</f>
        <v>SP liên kết</v>
      </c>
      <c r="D1757" s="113" t="str">
        <f>VLOOKUP('Master_WMS (Linh)'!B1757,'wms-app (backup)'!$A:$F,6,0)</f>
        <v>Linked product</v>
      </c>
    </row>
    <row r="1758" ht="15.75" spans="1:4">
      <c r="A1758" s="61" t="str">
        <f t="shared" si="27"/>
        <v>discount_for_{{value}}</v>
      </c>
      <c r="B1758" s="1" t="str">
        <v>Discount for {{value}}</v>
      </c>
      <c r="C1758" s="113" t="str">
        <f>VLOOKUP('Master_WMS (Linh)'!B1758,'wms-app (backup)'!$A:$F,5,0)</f>
        <v>Giảm giá cho {orderItem.paymentMethodName}</v>
      </c>
      <c r="D1758" s="113" t="str">
        <f>VLOOKUP('Master_WMS (Linh)'!B1758,'wms-app (backup)'!$A:$F,6,0)</f>
        <v>Discount for {{value}}</v>
      </c>
    </row>
    <row r="1759" ht="15.75" spans="1:4">
      <c r="A1759" s="61" t="str">
        <f t="shared" si="27"/>
        <v>out_of_warehouse</v>
      </c>
      <c r="B1759" s="1" t="str">
        <v>Out of warehouse</v>
      </c>
      <c r="C1759" s="113" t="str">
        <f>VLOOKUP('Master_WMS (Linh)'!B1759,'wms-app (backup)'!$A:$F,5,0)</f>
        <v>Đã xuất kho</v>
      </c>
      <c r="D1759" s="113" t="str">
        <f>VLOOKUP('Master_WMS (Linh)'!B1759,'wms-app (backup)'!$A:$F,6,0)</f>
        <v>Out of warehouse</v>
      </c>
    </row>
    <row r="1760" ht="15.75" spans="1:4">
      <c r="A1760" s="61" t="str">
        <f t="shared" si="27"/>
        <v>amount_(vnd)</v>
      </c>
      <c r="B1760" s="1" t="str">
        <v>Amount (VND)</v>
      </c>
      <c r="C1760" s="113" t="str">
        <f>VLOOKUP('Master_WMS (Linh)'!B1760,'wms-app (backup)'!$A:$F,5,0)</f>
        <v>Thành tiền (VNĐ)</v>
      </c>
      <c r="D1760" s="113" t="str">
        <f>VLOOKUP('Master_WMS (Linh)'!B1760,'wms-app (backup)'!$A:$F,6,0)</f>
        <v>Amount (VND)</v>
      </c>
    </row>
    <row r="1761" ht="15.75" spans="1:4">
      <c r="A1761" s="61" t="str">
        <f t="shared" si="27"/>
        <v>the_missing_audit_session_can_only_add_products_that_have_inventory_missing</v>
      </c>
      <c r="B1761" s="1" t="str">
        <v>The MISSING audit session can only add products that have inventory MISSING</v>
      </c>
      <c r="C1761" s="113" t="str">
        <f>VLOOKUP('Master_WMS (Linh)'!B1761,'wms-app (backup)'!$A:$F,5,0)</f>
        <v>Phiên kiểm MISSING chỉ được thêm sản phẩm có tồn missing</v>
      </c>
      <c r="D1761" s="113" t="str">
        <f>VLOOKUP('Master_WMS (Linh)'!B1761,'wms-app (backup)'!$A:$F,6,0)</f>
        <v>The MISSING audit session can only add products that have inventory MISSING</v>
      </c>
    </row>
    <row r="1762" ht="15.75" spans="1:4">
      <c r="A1762" s="61" t="str">
        <f t="shared" si="27"/>
        <v>please_select_product_and_location</v>
      </c>
      <c r="B1762" s="1" t="str">
        <v>Please select product and location</v>
      </c>
      <c r="C1762" s="113" t="str">
        <f>VLOOKUP('Master_WMS (Linh)'!B1762,'wms-app (backup)'!$A:$F,5,0)</f>
        <v>Vui lòng chọn sản phẩm &amp; vị trí</v>
      </c>
      <c r="D1762" s="113" t="str">
        <f>VLOOKUP('Master_WMS (Linh)'!B1762,'wms-app (backup)'!$A:$F,6,0)</f>
        <v>Please select product and location</v>
      </c>
    </row>
    <row r="1763" ht="15.75" spans="1:4">
      <c r="A1763" s="61" t="str">
        <f t="shared" si="27"/>
        <v>transfer_all_skus_that_are_not_on_the_main_shelf_to_missing</v>
      </c>
      <c r="B1763" s="1" t="str">
        <v>Transfer all SKUs that are not on the Main shelf to Missing</v>
      </c>
      <c r="C1763" s="113" t="str">
        <f>VLOOKUP('Master_WMS (Linh)'!B1763,'wms-app (backup)'!$A:$F,5,0)</f>
        <v>Chuyển tất cả SKU đang không có ở kệ Main về Missing</v>
      </c>
      <c r="D1763" s="113" t="str">
        <f>VLOOKUP('Master_WMS (Linh)'!B1763,'wms-app (backup)'!$A:$F,6,0)</f>
        <v>Transfer all SKUs that are not on the Main shelf to Missing</v>
      </c>
    </row>
    <row r="1764" ht="15.75" spans="1:4">
      <c r="A1764" s="61" t="str">
        <f t="shared" si="27"/>
        <v>confirm_successfully,_audit_ticket_{{value}},_quantity:_{{value}}</v>
      </c>
      <c r="B1764" s="1" t="str">
        <v>Confirm successfully, audit ticket {{value}}, quantity: {{value}}</v>
      </c>
      <c r="C1764" s="113" t="str">
        <f>VLOOKUP('Master_WMS (Linh)'!B1764,'wms-app (backup)'!$A:$F,5,0)</f>
        <v>Xác nhận thành công, phiếu kiểm ${detail.auditTaskCode}, số lượng: ${detail.checkedQuantity}</v>
      </c>
      <c r="D1764" s="113" t="str">
        <f>VLOOKUP('Master_WMS (Linh)'!B1764,'wms-app (backup)'!$A:$F,6,0)</f>
        <v>Confirm successfully, audit ticket {{value}}, quantity: {{value}}</v>
      </c>
    </row>
    <row r="1765" ht="15.75" spans="1:4">
      <c r="A1765" s="61" t="str">
        <f t="shared" si="27"/>
        <v>an_error_occurred_while_confirming_the_quantity,_please_try_again_later</v>
      </c>
      <c r="B1765" s="1" t="str">
        <v>An error occurred while confirming the quantity, please try again later</v>
      </c>
      <c r="C1765" s="113" t="str">
        <f>VLOOKUP('Master_WMS (Linh)'!B1765,'wms-app (backup)'!$A:$F,5,0)</f>
        <v>Đã xảy ra lỗi khi chốt số, vui lòng thử lại sau</v>
      </c>
      <c r="D1765" s="113" t="str">
        <f>VLOOKUP('Master_WMS (Linh)'!B1765,'wms-app (backup)'!$A:$F,6,0)</f>
        <v>An error occurred while confirming the quantity, please try again later</v>
      </c>
    </row>
    <row r="1766" ht="15.75" spans="1:4">
      <c r="A1766" s="61" t="str">
        <f t="shared" si="27"/>
        <v>you_need_to_confirm_the_check_quantity_first</v>
      </c>
      <c r="B1766" s="1" t="str">
        <v>You need to confirm the check quantity first</v>
      </c>
      <c r="C1766" s="113" t="str">
        <f>VLOOKUP('Master_WMS (Linh)'!B1766,'wms-app (backup)'!$A:$F,5,0)</f>
        <v>Bạn cần xác nhận số lượng kiểm trước</v>
      </c>
      <c r="D1766" s="113" t="str">
        <f>VLOOKUP('Master_WMS (Linh)'!B1766,'wms-app (backup)'!$A:$F,6,0)</f>
        <v>You need to confirm the check quantity first</v>
      </c>
    </row>
    <row r="1767" ht="15.75" spans="1:4">
      <c r="A1767" s="61" t="str">
        <f t="shared" si="27"/>
        <v>confirm_the_number_of_skus</v>
      </c>
      <c r="B1767" s="1" t="str">
        <v>Confirm the number of SKUs</v>
      </c>
      <c r="C1767" s="113" t="str">
        <f>VLOOKUP('Master_WMS (Linh)'!B1767,'wms-app (backup)'!$A:$F,5,0)</f>
        <v>Chốt số SKU</v>
      </c>
      <c r="D1767" s="113" t="str">
        <f>VLOOKUP('Master_WMS (Linh)'!B1767,'wms-app (backup)'!$A:$F,6,0)</f>
        <v>Confirm the number of SKUs</v>
      </c>
    </row>
    <row r="1768" ht="15.75" spans="1:4">
      <c r="A1768" s="61" t="str">
        <f t="shared" si="27"/>
        <v>there_are_unchecked_lines</v>
      </c>
      <c r="B1768" s="1" t="str">
        <v>There are unchecked lines</v>
      </c>
      <c r="C1768" s="113" t="str">
        <f>VLOOKUP('Master_WMS (Linh)'!B1768,'wms-app (backup)'!$A:$F,5,0)</f>
        <v>Có line chưa được kiểm</v>
      </c>
      <c r="D1768" s="113" t="str">
        <f>VLOOKUP('Master_WMS (Linh)'!B1768,'wms-app (backup)'!$A:$F,6,0)</f>
        <v>There are unchecked lines</v>
      </c>
    </row>
    <row r="1769" ht="15.75" spans="1:4">
      <c r="A1769" s="61" t="str">
        <f t="shared" si="27"/>
        <v>line_{{value}}_has_not_entered_the_location_name</v>
      </c>
      <c r="B1769" s="1" t="str">
        <v>Line {{value}} has not entered the location name</v>
      </c>
      <c r="C1769" s="113" t="str">
        <f>VLOOKUP('Master_WMS (Linh)'!B1769,'wms-app (backup)'!$A:$F,5,0)</f>
        <v>Dòng ${addingRowState + 1} chưa nhập tên vị trí</v>
      </c>
      <c r="D1769" s="113" t="str">
        <f>VLOOKUP('Master_WMS (Linh)'!B1769,'wms-app (backup)'!$A:$F,6,0)</f>
        <v>Line {{value}} has not entered the location name</v>
      </c>
    </row>
    <row r="1770" ht="15.75" spans="1:4">
      <c r="A1770" s="61" t="str">
        <f t="shared" si="27"/>
        <v>this_location_is_already_on_the_list!</v>
      </c>
      <c r="B1770" s="1" t="str">
        <v>This location is already on the list!</v>
      </c>
      <c r="C1770" s="113" t="str">
        <f>VLOOKUP('Master_WMS (Linh)'!B1770,'wms-app (backup)'!$A:$F,5,0)</f>
        <v>Vị trí này đã có trong danh sách!</v>
      </c>
      <c r="D1770" s="113" t="str">
        <f>VLOOKUP('Master_WMS (Linh)'!B1770,'wms-app (backup)'!$A:$F,6,0)</f>
        <v>This location is already on the list!</v>
      </c>
    </row>
    <row r="1771" ht="15.75" spans="1:4">
      <c r="A1771" s="61" t="str">
        <f t="shared" si="27"/>
        <v>error,_invalid_location,_please_choose_again</v>
      </c>
      <c r="B1771" s="1" t="str">
        <v>Error, invalid location, please choose again</v>
      </c>
      <c r="C1771" s="113" t="str">
        <f>VLOOKUP('Master_WMS (Linh)'!B1771,'wms-app (backup)'!$A:$F,5,0)</f>
        <v>Lỗi, vị trí không hợp lệ, vui lòng chọn lại</v>
      </c>
      <c r="D1771" s="113" t="str">
        <f>VLOOKUP('Master_WMS (Linh)'!B1771,'wms-app (backup)'!$A:$F,6,0)</f>
        <v>Error, invalid location, please choose again</v>
      </c>
    </row>
    <row r="1772" ht="15.75" spans="1:4">
      <c r="A1772" s="61" t="str">
        <f t="shared" si="27"/>
        <v>add_location</v>
      </c>
      <c r="B1772" s="1" t="str">
        <v>Add location</v>
      </c>
      <c r="C1772" s="113" t="str">
        <f>VLOOKUP('Master_WMS (Linh)'!B1772,'wms-app (backup)'!$A:$F,5,0)</f>
        <v>Thêm vị trí</v>
      </c>
      <c r="D1772" s="113" t="str">
        <f>VLOOKUP('Master_WMS (Linh)'!B1772,'wms-app (backup)'!$A:$F,6,0)</f>
        <v>Add location</v>
      </c>
    </row>
    <row r="1773" ht="15.75" spans="1:4">
      <c r="A1773" s="61" t="str">
        <f t="shared" si="27"/>
        <v>different_quantity_is_empty/invalid,_please_enter_again</v>
      </c>
      <c r="B1773" s="1" t="str">
        <v>Different quantity is empty/invalid, please enter again</v>
      </c>
      <c r="C1773" s="113" t="str">
        <f>VLOOKUP('Master_WMS (Linh)'!B1773,'wms-app (backup)'!$A:$F,5,0)</f>
        <v>SL chênh lệch trống/ không hợp lệ, vui lòng nhập lại</v>
      </c>
      <c r="D1773" s="113" t="str">
        <f>VLOOKUP('Master_WMS (Linh)'!B1773,'wms-app (backup)'!$A:$F,6,0)</f>
        <v>Different quantity is empty/invalid, please enter again</v>
      </c>
    </row>
    <row r="1774" ht="15.75" spans="1:4">
      <c r="A1774" s="61" t="str">
        <f t="shared" si="27"/>
        <v>search_by_sync_type</v>
      </c>
      <c r="B1774" s="1" t="str">
        <v>Search by sync type</v>
      </c>
      <c r="C1774" s="113" t="str">
        <f>VLOOKUP('Master_WMS (Linh)'!B1774,'wms-app (backup)'!$A:$F,5,0)</f>
        <v>Tìm theo loại đồng bộ</v>
      </c>
      <c r="D1774" s="113" t="str">
        <f>VLOOKUP('Master_WMS (Linh)'!B1774,'wms-app (backup)'!$A:$F,6,0)</f>
        <v>Search by sync type</v>
      </c>
    </row>
    <row r="1775" ht="15.75" spans="1:4">
      <c r="A1775" s="61" t="str">
        <f t="shared" si="27"/>
        <v>status_of_last_check</v>
      </c>
      <c r="B1775" s="1" t="str">
        <v>Status of last check</v>
      </c>
      <c r="C1775" s="113" t="str">
        <f>VLOOKUP('Master_WMS (Linh)'!B1775,'wms-app (backup)'!$A:$F,5,0)</f>
        <v>Tình trạng lần kiểm cuối</v>
      </c>
      <c r="D1775" s="113" t="str">
        <f>VLOOKUP('Master_WMS (Linh)'!B1775,'wms-app (backup)'!$A:$F,6,0)</f>
        <v>Status of last check</v>
      </c>
    </row>
    <row r="1776" ht="15.75" spans="1:4">
      <c r="A1776" s="61" t="str">
        <f t="shared" si="27"/>
        <v>view_check_history</v>
      </c>
      <c r="B1776" s="1" t="str">
        <v>View check history</v>
      </c>
      <c r="C1776" s="113" t="str">
        <f>VLOOKUP('Master_WMS (Linh)'!B1776,'wms-app (backup)'!$A:$F,5,0)</f>
        <v>Xem lịch sử kiểm</v>
      </c>
      <c r="D1776" s="113" t="str">
        <f>VLOOKUP('Master_WMS (Linh)'!B1776,'wms-app (backup)'!$A:$F,6,0)</f>
        <v>View check history</v>
      </c>
    </row>
    <row r="1777" ht="15.75" spans="1:4">
      <c r="A1777" s="61" t="str">
        <f t="shared" si="27"/>
        <v>confirm_the_quantity_for_this_sku</v>
      </c>
      <c r="B1777" s="1" t="str">
        <v>Confirm the quantity for this SKU</v>
      </c>
      <c r="C1777" s="113" t="str">
        <f>VLOOKUP('Master_WMS (Linh)'!B1777,'wms-app (backup)'!$A:$F,5,0)</f>
        <v>Chốt số lượng cho SKU này</v>
      </c>
      <c r="D1777" s="113" t="str">
        <f>VLOOKUP('Master_WMS (Linh)'!B1777,'wms-app (backup)'!$A:$F,6,0)</f>
        <v>Confirm the quantity for this SKU</v>
      </c>
    </row>
    <row r="1778" ht="15.75" spans="1:4">
      <c r="A1778" s="61" t="str">
        <f t="shared" si="27"/>
        <v>list_of_checked_tickets_for_product_{{value}}</v>
      </c>
      <c r="B1778" s="1" t="str">
        <v>List of checked tickets for product {{value}}</v>
      </c>
      <c r="C1778" s="113" t="str">
        <f>VLOOKUP('Master_WMS (Linh)'!B1778,'wms-app (backup)'!$A:$F,5,0)</f>
        <v>Danh sách các phiếu đã kiểm cho sản phẩm {item.name}</v>
      </c>
      <c r="D1778" s="113" t="str">
        <f>VLOOKUP('Master_WMS (Linh)'!B1778,'wms-app (backup)'!$A:$F,6,0)</f>
        <v>List of checked tickets for product {{value}}</v>
      </c>
    </row>
    <row r="1779" ht="15.75" spans="1:4">
      <c r="A1779" s="61" t="str">
        <f t="shared" si="27"/>
        <v>inventory_on_checking:</v>
      </c>
      <c r="B1779" s="1" t="str">
        <v>Inventory on checking:</v>
      </c>
      <c r="C1779" s="113" t="str">
        <f>VLOOKUP('Master_WMS (Linh)'!B1779,'wms-app (backup)'!$A:$F,5,0)</f>
        <v>Tồn kệ lúc kiểm:</v>
      </c>
      <c r="D1779" s="113" t="str">
        <f>VLOOKUP('Master_WMS (Linh)'!B1779,'wms-app (backup)'!$A:$F,6,0)</f>
        <v>Inventory on checking:</v>
      </c>
    </row>
    <row r="1780" ht="15.75" spans="1:4">
      <c r="A1780" s="61" t="str">
        <f t="shared" si="27"/>
        <v>checked_date:</v>
      </c>
      <c r="B1780" s="1" t="str">
        <v>Checked date:</v>
      </c>
      <c r="C1780" s="113" t="str">
        <f>VLOOKUP('Master_WMS (Linh)'!B1780,'wms-app (backup)'!$A:$F,5,0)</f>
        <v>Ngày kiểm:</v>
      </c>
      <c r="D1780" s="113" t="str">
        <f>VLOOKUP('Master_WMS (Linh)'!B1780,'wms-app (backup)'!$A:$F,6,0)</f>
        <v>Checked date:</v>
      </c>
    </row>
    <row r="1781" ht="15.75" spans="1:4">
      <c r="A1781" s="61" t="str">
        <f t="shared" si="27"/>
        <v>products_are_being_synced</v>
      </c>
      <c r="B1781" s="1" t="str">
        <v>Products are being synced</v>
      </c>
      <c r="C1781" s="113" t="str">
        <f>VLOOKUP('Master_WMS (Linh)'!B1781,'wms-app (backup)'!$A:$F,5,0)</f>
        <v>Sản phẩm đang được đồng bộ</v>
      </c>
      <c r="D1781" s="113" t="str">
        <f>VLOOKUP('Master_WMS (Linh)'!B1781,'wms-app (backup)'!$A:$F,6,0)</f>
        <v>Products are being synced</v>
      </c>
    </row>
    <row r="1782" ht="15.75" spans="1:4">
      <c r="A1782" s="61" t="str">
        <f t="shared" si="27"/>
        <v>this_product_is_already_on_the_list!</v>
      </c>
      <c r="B1782" s="1" t="str">
        <v>This product is already on the list!</v>
      </c>
      <c r="C1782" s="113" t="str">
        <f>VLOOKUP('Master_WMS (Linh)'!B1782,'wms-app (backup)'!$A:$F,5,0)</f>
        <v>Sản phẩm này đã có trong danh sách!</v>
      </c>
      <c r="D1782" s="113" t="str">
        <f>VLOOKUP('Master_WMS (Linh)'!B1782,'wms-app (backup)'!$A:$F,6,0)</f>
        <v>This product is already on the list!</v>
      </c>
    </row>
    <row r="1783" ht="15.75" spans="1:4">
      <c r="A1783" s="61" t="str">
        <f t="shared" si="27"/>
        <v>invalid_sku</v>
      </c>
      <c r="B1783" s="1" t="str">
        <v>Invalid SKU</v>
      </c>
      <c r="C1783" s="113" t="str">
        <f>VLOOKUP('Master_WMS (Linh)'!B1783,'wms-app (backup)'!$A:$F,5,0)</f>
        <v>SKU không hợp lệ</v>
      </c>
      <c r="D1783" s="113" t="str">
        <f>VLOOKUP('Master_WMS (Linh)'!B1783,'wms-app (backup)'!$A:$F,6,0)</f>
        <v>Invalid SKU</v>
      </c>
    </row>
    <row r="1784" ht="15.75" spans="1:4">
      <c r="A1784" s="61" t="str">
        <f t="shared" si="27"/>
        <v>please_select_product</v>
      </c>
      <c r="B1784" s="1" t="str">
        <v>Please select product</v>
      </c>
      <c r="C1784" s="113" t="str">
        <f>VLOOKUP('Master_WMS (Linh)'!B1784,'wms-app (backup)'!$A:$F,5,0)</f>
        <v>Vui lòng chọn sản phẩm</v>
      </c>
      <c r="D1784" s="113" t="str">
        <f>VLOOKUP('Master_WMS (Linh)'!B1784,'wms-app (backup)'!$A:$F,6,0)</f>
        <v>Please select product</v>
      </c>
    </row>
    <row r="1785" ht="15.75" spans="1:4">
      <c r="A1785" s="61" t="str">
        <f t="shared" si="27"/>
        <v>synchronization_command</v>
      </c>
      <c r="B1785" s="1" t="str">
        <v>Synchronization command</v>
      </c>
      <c r="C1785" s="113" t="str">
        <f>VLOOKUP('Master_WMS (Linh)'!B1785,'wms-app (backup)'!$A:$F,5,0)</f>
        <v>Lệnh đồng bộ</v>
      </c>
      <c r="D1785" s="113" t="str">
        <f>VLOOKUP('Master_WMS (Linh)'!B1785,'wms-app (backup)'!$A:$F,6,0)</f>
        <v>Synchronization command</v>
      </c>
    </row>
    <row r="1786" ht="15.75" spans="1:4">
      <c r="A1786" s="61" t="str">
        <f t="shared" si="27"/>
        <v>from_shelf</v>
      </c>
      <c r="B1786" s="1" t="str">
        <v>From shelf</v>
      </c>
      <c r="C1786" s="113" t="str">
        <f>VLOOKUP('Master_WMS (Linh)'!B1786,'wms-app (backup)'!$A:$F,5,0)</f>
        <v>Từ kệ</v>
      </c>
      <c r="D1786" s="113" t="str">
        <f>VLOOKUP('Master_WMS (Linh)'!B1786,'wms-app (backup)'!$A:$F,6,0)</f>
        <v>From shelf</v>
      </c>
    </row>
    <row r="1787" ht="15.75" spans="1:4">
      <c r="A1787" s="61" t="str">
        <f t="shared" si="27"/>
        <v>to_shelf</v>
      </c>
      <c r="B1787" s="1" t="str">
        <v>To shelf</v>
      </c>
      <c r="C1787" s="113" t="str">
        <f>VLOOKUP('Master_WMS (Linh)'!B1787,'wms-app (backup)'!$A:$F,5,0)</f>
        <v>đến kệ</v>
      </c>
      <c r="D1787" s="113" t="str">
        <f>VLOOKUP('Master_WMS (Linh)'!B1787,'wms-app (backup)'!$A:$F,6,0)</f>
        <v>To shelf</v>
      </c>
    </row>
    <row r="1788" ht="15.75" spans="1:4">
      <c r="A1788" s="61" t="str">
        <f t="shared" si="27"/>
        <v>child_location</v>
      </c>
      <c r="B1788" s="1" t="str">
        <v>Child location</v>
      </c>
      <c r="C1788" s="113" t="str">
        <f>VLOOKUP('Master_WMS (Linh)'!B1788,'wms-app (backup)'!$A:$F,5,0)</f>
        <v>Vị trí con</v>
      </c>
      <c r="D1788" s="113" t="str">
        <f>VLOOKUP('Master_WMS (Linh)'!B1788,'wms-app (backup)'!$A:$F,6,0)</f>
        <v>Child location</v>
      </c>
    </row>
    <row r="1789" ht="15.75" spans="1:4">
      <c r="A1789" s="61" t="str">
        <f t="shared" si="27"/>
        <v>code_-_name</v>
      </c>
      <c r="B1789" s="1" t="str">
        <v>Code - Name</v>
      </c>
      <c r="C1789" s="113" t="str">
        <f>VLOOKUP('Master_WMS (Linh)'!B1789,'wms-app (backup)'!$A:$F,5,0)</f>
        <v>Mã - Tên</v>
      </c>
      <c r="D1789" s="113" t="str">
        <f>VLOOKUP('Master_WMS (Linh)'!B1789,'wms-app (backup)'!$A:$F,6,0)</f>
        <v>Code - Name</v>
      </c>
    </row>
    <row r="1790" ht="15.75" spans="1:4">
      <c r="A1790" s="61" t="str">
        <f t="shared" si="27"/>
        <v>no_product_selected</v>
      </c>
      <c r="B1790" s="1" t="str">
        <v>No product selected</v>
      </c>
      <c r="C1790" s="113" t="str">
        <f>VLOOKUP('Master_WMS (Linh)'!B1790,'wms-app (backup)'!$A:$F,5,0)</f>
        <v>Chưa chọn sản phẩm</v>
      </c>
      <c r="D1790" s="113" t="str">
        <f>VLOOKUP('Master_WMS (Linh)'!B1790,'wms-app (backup)'!$A:$F,6,0)</f>
        <v>No product selected</v>
      </c>
    </row>
    <row r="1791" ht="15.75" spans="1:4">
      <c r="A1791" s="61" t="str">
        <f t="shared" si="27"/>
        <v>available_inventory</v>
      </c>
      <c r="B1791" s="1" t="str">
        <v>Available inventory</v>
      </c>
      <c r="C1791" s="113" t="str">
        <f>VLOOKUP('Master_WMS (Linh)'!B1791,'wms-app (backup)'!$A:$F,5,0)</f>
        <v>Tồn khả Dụng</v>
      </c>
      <c r="D1791" s="113" t="str">
        <f>VLOOKUP('Master_WMS (Linh)'!B1791,'wms-app (backup)'!$A:$F,6,0)</f>
        <v>Available inventory</v>
      </c>
    </row>
    <row r="1792" ht="15.75" spans="1:4">
      <c r="A1792" s="61" t="str">
        <f t="shared" si="27"/>
        <v>transfer_products</v>
      </c>
      <c r="B1792" s="1" t="str">
        <v>Transfer products</v>
      </c>
      <c r="C1792" s="113" t="str">
        <f>VLOOKUP('Master_WMS (Linh)'!B1792,'wms-app (backup)'!$A:$F,5,0)</f>
        <v>Chuyển hàng</v>
      </c>
      <c r="D1792" s="113" t="str">
        <f>VLOOKUP('Master_WMS (Linh)'!B1792,'wms-app (backup)'!$A:$F,6,0)</f>
        <v>Transfer products</v>
      </c>
    </row>
    <row r="1793" ht="15.75" spans="1:4">
      <c r="A1793" s="61" t="str">
        <f t="shared" si="27"/>
        <v>create_command_successfully</v>
      </c>
      <c r="B1793" s="1" t="str">
        <v>Create command successfully</v>
      </c>
      <c r="C1793" s="113" t="str">
        <f>VLOOKUP('Master_WMS (Linh)'!B1793,'wms-app (backup)'!$A:$F,5,0)</f>
        <v>Tạo lệnh thành công</v>
      </c>
      <c r="D1793" s="113" t="str">
        <f>VLOOKUP('Master_WMS (Linh)'!B1793,'wms-app (backup)'!$A:$F,6,0)</f>
        <v>Create command successfully</v>
      </c>
    </row>
    <row r="1794" ht="15.75" spans="1:4">
      <c r="A1794" s="61" t="str">
        <f t="shared" ref="A1794:A1857" si="28">LOWER(SUBSTITUTE(TRIM(B1794)," ","_"))</f>
        <v>no_quantity_entered</v>
      </c>
      <c r="B1794" s="1" t="str">
        <v>No quantity entered</v>
      </c>
      <c r="C1794" s="113" t="str">
        <f>VLOOKUP('Master_WMS (Linh)'!B1794,'wms-app (backup)'!$A:$F,5,0)</f>
        <v>Chưa nhập số lượng</v>
      </c>
      <c r="D1794" s="113" t="str">
        <f>VLOOKUP('Master_WMS (Linh)'!B1794,'wms-app (backup)'!$A:$F,6,0)</f>
        <v>No quantity entered</v>
      </c>
    </row>
    <row r="1795" ht="15.75" spans="1:4">
      <c r="A1795" s="61" t="str">
        <f t="shared" si="28"/>
        <v>no_location_to_transfer_to</v>
      </c>
      <c r="B1795" s="1" t="str">
        <v>No location to transfer to</v>
      </c>
      <c r="C1795" s="113" t="str">
        <f>VLOOKUP('Master_WMS (Linh)'!B1795,'wms-app (backup)'!$A:$F,5,0)</f>
        <v>Chưa có vị trí chuyển đến</v>
      </c>
      <c r="D1795" s="113" t="str">
        <f>VLOOKUP('Master_WMS (Linh)'!B1795,'wms-app (backup)'!$A:$F,6,0)</f>
        <v>No location to transfer to</v>
      </c>
    </row>
    <row r="1796" ht="15.75" spans="1:4">
      <c r="A1796" s="61" t="str">
        <f t="shared" si="28"/>
        <v>move_the_product</v>
      </c>
      <c r="B1796" s="1" t="str">
        <v>Move the product</v>
      </c>
      <c r="C1796" s="113" t="str">
        <f>VLOOKUP('Master_WMS (Linh)'!B1796,'wms-app (backup)'!$A:$F,5,0)</f>
        <v>Di chuyển sản phẩm</v>
      </c>
      <c r="D1796" s="113" t="str">
        <f>VLOOKUP('Master_WMS (Linh)'!B1796,'wms-app (backup)'!$A:$F,6,0)</f>
        <v>Move the product</v>
      </c>
    </row>
    <row r="1797" ht="31.5" spans="1:4">
      <c r="A1797" s="61" t="str">
        <f t="shared" si="28"/>
        <v>accumulate_points_when_shopping_at_thuocsi.vn,_the_opportunity_to_receive_a_discount_voucher_up_to_500k:</v>
      </c>
      <c r="B1797" s="1" t="str">
        <v>Accumulate points when shopping at Thuocsi.vn, the opportunity to receive a discount voucher up to 500k:</v>
      </c>
      <c r="C1797" s="113" t="str">
        <f>VLOOKUP('Master_WMS (Linh)'!B1797,'wms-app (backup)'!$A:$F,5,0)</f>
        <v>Tích lũy điểm khi mua hàng tại Thuocsi.vn , cơ hội nhận voucher giảm giá lên đến 500k:</v>
      </c>
      <c r="D1797" s="113" t="str">
        <f>VLOOKUP('Master_WMS (Linh)'!B1797,'wms-app (backup)'!$A:$F,6,0)</f>
        <v>Accumulate points when shopping at Thuocsi.vn, the opportunity to receive a discount voucher up to 500k:</v>
      </c>
    </row>
    <row r="1798" ht="31.5" spans="1:4">
      <c r="A1798" s="61" t="str">
        <f t="shared" si="28"/>
        <v>for_products_without_cumulative_points_or_multiplier,_accumulated_points_are_converted_as_100,000vnd_=_1_point.</v>
      </c>
      <c r="B1798" s="1" t="str">
        <v>For products without cumulative points or multiplier, accumulated points are converted as 100,000VND = 1 point.</v>
      </c>
      <c r="C1798" s="113" t="str">
        <f>VLOOKUP('Master_WMS (Linh)'!B1798,'wms-app (backup)'!$A:$F,5,0)</f>
        <v>Đối với sản phẩm không có điểm tích lũy hoặc hệ số nhân, điểm tích lũy được quy đổi 100.000VNĐ = 1 điểm.</v>
      </c>
      <c r="D1798" s="113" t="str">
        <f>VLOOKUP('Master_WMS (Linh)'!B1798,'wms-app (backup)'!$A:$F,6,0)</f>
        <v>For products without cumulative points or multiplier, accumulated points are converted as 100,000VND = 1 point.</v>
      </c>
    </row>
    <row r="1799" ht="31.5" spans="1:4">
      <c r="A1799" s="61" t="str">
        <f t="shared" si="28"/>
        <v>for_products_with_their_own_cumulative_points_or_multipliers,_the_accumulated_points_are_converted_according_to_their_own_scale_(details_in_each_product).</v>
      </c>
      <c r="B1799" s="1" t="str">
        <v>For products with their own cumulative points or multipliers, the accumulated points are converted according to their own scale (details in each product).</v>
      </c>
      <c r="C1799" s="113" t="str">
        <f>VLOOKUP('Master_WMS (Linh)'!B1799,'wms-app (backup)'!$A:$F,5,0)</f>
        <v>Đối với sản phẩm có điểm tích lũy riêng hoặc hệ số nhân, điểm tích lũy được quy đổi theo thang điểm riêng (chi tiết ở mỗi sản phẩm).</v>
      </c>
      <c r="D1799" s="113" t="str">
        <f>VLOOKUP('Master_WMS (Linh)'!B1799,'wms-app (backup)'!$A:$F,6,0)</f>
        <v>For products with their own cumulative points or multipliers, the accumulated points are converted according to their own scale (details in each product).</v>
      </c>
    </row>
    <row r="1800" ht="31.5" spans="1:4">
      <c r="A1800" s="61" t="str">
        <f t="shared" si="28"/>
        <v>to_request_an_invoice_for_products_with_the_tag_“quick_invoice”_(within_7_days_from_the_date_of_successful_delivery).</v>
      </c>
      <c r="B1800" s="1" t="str">
        <v>To request an invoice for products with the tag “Quick Invoice” (within 7 days from the date of successful delivery).</v>
      </c>
      <c r="C1800" s="113" t="str">
        <f>VLOOKUP('Master_WMS (Linh)'!B1800,'wms-app (backup)'!$A:$F,5,0)</f>
        <v>Để yêu cầu xuất hóa đơn đối với sản phẩm có tag “Hóa đơn nhanh” (chậm nhất 7 ngày kể từ ngày giao hàng thành công).</v>
      </c>
      <c r="D1800" s="113" t="str">
        <f>VLOOKUP('Master_WMS (Linh)'!B1800,'wms-app (backup)'!$A:$F,6,0)</f>
        <v>To request an invoice for products with the tag “Quick Invoice” (within 7 days from the date of successful delivery).</v>
      </c>
    </row>
    <row r="1801" ht="15.75" spans="1:4">
      <c r="A1801" s="61" t="str">
        <f t="shared" si="28"/>
        <v>to_download_online_invoices_pdf_file_(for_orders_that_have_requested_to_be_invoiced).</v>
      </c>
      <c r="B1801" s="1" t="str">
        <v>To download online invoices PDF file (for orders that have requested to be invoiced).</v>
      </c>
      <c r="C1801" s="113" t="str">
        <f>VLOOKUP('Master_WMS (Linh)'!B1801,'wms-app (backup)'!$A:$F,5,0)</f>
        <v>Để tải hóa đơn chứng từ online file PDF (đối với những đơn hàng đã yêu cầu xuất hóa đơn).</v>
      </c>
      <c r="D1801" s="113" t="str">
        <f>VLOOKUP('Master_WMS (Linh)'!B1801,'wms-app (backup)'!$A:$F,6,0)</f>
        <v>To download online invoices PDF file (for orders that have requested to be invoiced).</v>
      </c>
    </row>
    <row r="1802" ht="31.5" spans="1:4">
      <c r="A1802" s="61" t="str">
        <f t="shared" si="28"/>
        <v>customers_can_submit_a_request_for_feedback_on_an_order_within_5_days_from_delivered_date</v>
      </c>
      <c r="B1802" s="1" t="str">
        <v>Customers can submit a request for feedback on an order within 5 days from delivered date</v>
      </c>
      <c r="C1802" s="113" t="str">
        <f>VLOOKUP('Master_WMS (Linh)'!B1802,'wms-app (backup)'!$A:$F,5,0)</f>
        <v>Khách hàng có thể gửi yêu cầu phản hồi về đơn hàng trong vòng 5 ngày kể từ lúc đơn hàng được giao hàng thành công.</v>
      </c>
      <c r="D1802" s="113" t="str">
        <f>VLOOKUP('Master_WMS (Linh)'!B1802,'wms-app (backup)'!$A:$F,6,0)</f>
        <v>Customers can submit a request for feedback on an order within 5 days from delivered date</v>
      </c>
    </row>
    <row r="1803" ht="15.75" spans="1:4">
      <c r="A1803" s="61" t="str">
        <f t="shared" si="28"/>
        <v>for_more_ongoing_promotions,_visit_the_rewards_program</v>
      </c>
      <c r="B1803" s="1" t="str">
        <v>For more ongoing promotions, visit the rewards program</v>
      </c>
      <c r="C1803" s="113" t="str">
        <f>VLOOKUP('Master_WMS (Linh)'!B1803,'wms-app (backup)'!$A:$F,5,0)</f>
        <v>Để biết thêm các chương trình khuyến mãi đang diễn ra, truy cập chương trình trả thưởng</v>
      </c>
      <c r="D1803" s="113" t="str">
        <f>VLOOKUP('Master_WMS (Linh)'!B1803,'wms-app (backup)'!$A:$F,6,0)</f>
        <v>For more ongoing promotions, visit the rewards program</v>
      </c>
    </row>
    <row r="1804" ht="31.5" spans="1:4">
      <c r="A1804" s="61" t="str">
        <f t="shared" si="28"/>
        <v>for_service_quality_feedback,_contact_hotline_02_873_008_840_or_scan_the_qr_code_to_chat_with_a_consultant</v>
      </c>
      <c r="B1804" s="1" t="str">
        <v>For service quality feedback, contact Hotline 02 873 008 840 or scan the QR code to chat with a consultant</v>
      </c>
      <c r="C1804" s="113" t="str">
        <f>VLOOKUP('Master_WMS (Linh)'!B1804,'wms-app (backup)'!$A:$F,5,0)</f>
        <v>Để phản hồi chất lượng dịch vụ, liên hệ Hotline 02 873 008 840 hoặc quét mã QR để trò chuyện cùng tư vấn viên</v>
      </c>
      <c r="D1804" s="113" t="str">
        <f>VLOOKUP('Master_WMS (Linh)'!B1804,'wms-app (backup)'!$A:$F,6,0)</f>
        <v>For service quality feedback, contact Hotline 02 873 008 840 or scan the QR code to chat with a consultant</v>
      </c>
    </row>
    <row r="1805" ht="31.5" spans="1:4">
      <c r="A1805" s="61" t="str">
        <f t="shared" si="28"/>
        <v>delivery_quantity:_{{value}}_-_demand_quantity:_{{value}}</v>
      </c>
      <c r="B1805" s="1" t="str">
        <v>Delivery quantity: {{value}} - Demand quantity: {{value}}</v>
      </c>
      <c r="C1805" s="113" t="str">
        <f>VLOOKUP('Master_WMS (Linh)'!B1805,'wms-app (backup)'!$A:$F,5,0)</f>
        <v>Số lượng giao: {itemPriceOverDelivered?.scannedQuantity} - Số lượng đã đặt: {itemPriceOverDelivered?.quantity}</v>
      </c>
      <c r="D1805" s="113" t="str">
        <f>VLOOKUP('Master_WMS (Linh)'!B1805,'wms-app (backup)'!$A:$F,6,0)</f>
        <v>Delivery quantity: {{value}} - Demand quantity: {{value}}</v>
      </c>
    </row>
    <row r="1806" ht="15.75" spans="1:4">
      <c r="A1806" s="61" t="str">
        <f t="shared" si="28"/>
        <v>internal_cod:_{{value}}_-_calc:_{{value}}</v>
      </c>
      <c r="B1806" s="1" t="str">
        <v> Internal COD: {{value}} - Calc: {{value}}</v>
      </c>
      <c r="C1806" s="113" t="str">
        <f>VLOOKUP('Master_WMS (Linh)'!B1806,'wms-app (backup)'!$A:$F,5,0)</f>
        <v> Internal COD: {totalAmountOfGoods} - Calc: {checkPrice}</v>
      </c>
      <c r="D1806" s="113" t="str">
        <f>VLOOKUP('Master_WMS (Linh)'!B1806,'wms-app (backup)'!$A:$F,6,0)</f>
        <v> Internal COD: {{value}} - Calc: {{value}}</v>
      </c>
    </row>
    <row r="1807" ht="15.75" spans="1:4">
      <c r="A1807" s="61" t="str">
        <f t="shared" si="28"/>
        <v>order_confirmation_time:</v>
      </c>
      <c r="B1807" s="1" t="str">
        <v>Order confirmation time:</v>
      </c>
      <c r="C1807" s="113" t="str">
        <f>VLOOKUP('Master_WMS (Linh)'!B1807,'wms-app (backup)'!$A:$F,5,0)</f>
        <v>Thời gian xác nhận đơn:</v>
      </c>
      <c r="D1807" s="113" t="str">
        <f>VLOOKUP('Master_WMS (Linh)'!B1807,'wms-app (backup)'!$A:$F,6,0)</f>
        <v>Order confirmation time:</v>
      </c>
    </row>
    <row r="1808" ht="15.75" spans="1:4">
      <c r="A1808" s="61" t="str">
        <f t="shared" si="28"/>
        <v>number_of_items:</v>
      </c>
      <c r="B1808" s="1" t="str">
        <v>Number of items:</v>
      </c>
      <c r="C1808" s="113" t="str">
        <f>VLOOKUP('Master_WMS (Linh)'!B1808,'wms-app (backup)'!$A:$F,5,0)</f>
        <v>Số Items:</v>
      </c>
      <c r="D1808" s="113" t="str">
        <f>VLOOKUP('Master_WMS (Linh)'!B1808,'wms-app (backup)'!$A:$F,6,0)</f>
        <v>Number of items:</v>
      </c>
    </row>
    <row r="1809" ht="15.75" spans="1:4">
      <c r="A1809" s="61" t="str">
        <f t="shared" si="28"/>
        <v>currency:_vietnam_dong</v>
      </c>
      <c r="B1809" s="1" t="str">
        <v>Currency: Vietnam Dong</v>
      </c>
      <c r="C1809" s="113" t="str">
        <f>VLOOKUP('Master_WMS (Linh)'!B1809,'wms-app (backup)'!$A:$F,5,0)</f>
        <v>Đơn vị tiền tệ: Việt Nam Đồng</v>
      </c>
      <c r="D1809" s="113" t="str">
        <f>VLOOKUP('Master_WMS (Linh)'!B1809,'wms-app (backup)'!$A:$F,6,0)</f>
        <v>Currency: Vietnam Dong</v>
      </c>
    </row>
    <row r="1810" ht="15.75" spans="1:4">
      <c r="A1810" s="61" t="str">
        <f t="shared" si="28"/>
        <v>available_quantity</v>
      </c>
      <c r="B1810" s="1" t="str">
        <v>Available quantity</v>
      </c>
      <c r="C1810" s="113" t="str">
        <f>VLOOKUP('Master_WMS (Linh)'!B1810,'wms-app (backup)'!$A:$F,5,0)</f>
        <v>SL khả dụng</v>
      </c>
      <c r="D1810" s="113" t="str">
        <f>VLOOKUP('Master_WMS (Linh)'!B1810,'wms-app (backup)'!$A:$F,6,0)</f>
        <v>Available quantity</v>
      </c>
    </row>
    <row r="1811" ht="15.75" spans="1:4">
      <c r="A1811" s="61" t="str">
        <f t="shared" si="28"/>
        <v>return_quantity</v>
      </c>
      <c r="B1811" s="1" t="str">
        <v>Return quantity</v>
      </c>
      <c r="C1811" s="113" t="str">
        <f>VLOOKUP('Master_WMS (Linh)'!B1811,'wms-app (backup)'!$A:$F,5,0)</f>
        <v>SL trả</v>
      </c>
      <c r="D1811" s="113" t="str">
        <f>VLOOKUP('Master_WMS (Linh)'!B1811,'wms-app (backup)'!$A:$F,6,0)</f>
        <v>Return quantity</v>
      </c>
    </row>
    <row r="1812" ht="15.75" spans="1:4">
      <c r="A1812" s="61" t="str">
        <f t="shared" si="28"/>
        <v>lot/exp</v>
      </c>
      <c r="B1812" s="1" t="str">
        <v>Lot/Exp</v>
      </c>
      <c r="C1812" s="113" t="str">
        <f>VLOOKUP('Master_WMS (Linh)'!B1812,'wms-app (backup)'!$A:$F,5,0)</f>
        <v>Lô/HSD</v>
      </c>
      <c r="D1812" s="113" t="str">
        <f>VLOOKUP('Master_WMS (Linh)'!B1812,'wms-app (backup)'!$A:$F,6,0)</f>
        <v>Lot/Exp</v>
      </c>
    </row>
    <row r="1813" ht="15.75" spans="1:4">
      <c r="A1813" s="61" t="str">
        <f t="shared" si="28"/>
        <v>put_creation_information</v>
      </c>
      <c r="B1813" s="1" t="str">
        <v>PUT creation information</v>
      </c>
      <c r="C1813" s="113" t="str">
        <f>VLOOKUP('Master_WMS (Linh)'!B1813,'wms-app (backup)'!$A:$F,5,0)</f>
        <v>Thông tin tạo PUT</v>
      </c>
      <c r="D1813" s="113" t="str">
        <f>VLOOKUP('Master_WMS (Linh)'!B1813,'wms-app (backup)'!$A:$F,6,0)</f>
        <v>PUT creation information</v>
      </c>
    </row>
    <row r="1814" ht="15.75" spans="1:4">
      <c r="A1814" s="61" t="str">
        <f t="shared" si="28"/>
        <v>these_products_have_locations_that_don't_have_zone</v>
      </c>
      <c r="B1814" s="1" t="str">
        <v>These products have locations that don't have Zone</v>
      </c>
      <c r="C1814" s="113" t="str">
        <f>VLOOKUP('Master_WMS (Linh)'!B1814,'wms-app (backup)'!$A:$F,5,0)</f>
        <v>Các sản phẩm sau chưa có vị trí thuộc Zone</v>
      </c>
      <c r="D1814" s="113" t="str">
        <f>VLOOKUP('Master_WMS (Linh)'!B1814,'wms-app (backup)'!$A:$F,6,0)</f>
        <v>These products have locations that don't have Zone</v>
      </c>
    </row>
    <row r="1815" ht="15.75" spans="1:4">
      <c r="A1815" s="61" t="str">
        <f t="shared" si="28"/>
        <v>lot_already_exists</v>
      </c>
      <c r="B1815" s="1" t="str">
        <v>Lot already exists</v>
      </c>
      <c r="C1815" s="113" t="str">
        <f>VLOOKUP('Master_WMS (Linh)'!B1815,'wms-app (backup)'!$A:$F,5,0)</f>
        <v>Lô đã tồn tại</v>
      </c>
      <c r="D1815" s="113" t="str">
        <f>VLOOKUP('Master_WMS (Linh)'!B1815,'wms-app (backup)'!$A:$F,6,0)</f>
        <v>Lot already exists</v>
      </c>
    </row>
    <row r="1816" ht="15.75" spans="1:4">
      <c r="A1816" s="61" t="str">
        <f t="shared" si="28"/>
        <v>lot_not_found</v>
      </c>
      <c r="B1816" s="1" t="str">
        <v>Lot not found</v>
      </c>
      <c r="C1816" s="113" t="str">
        <f>VLOOKUP('Master_WMS (Linh)'!B1816,'wms-app (backup)'!$A:$F,5,0)</f>
        <v>Không tìm thấy lô</v>
      </c>
      <c r="D1816" s="113" t="str">
        <f>VLOOKUP('Master_WMS (Linh)'!B1816,'wms-app (backup)'!$A:$F,6,0)</f>
        <v>Lot not found</v>
      </c>
    </row>
    <row r="1817" ht="15.75" spans="1:4">
      <c r="A1817" s="61" t="str">
        <f t="shared" si="28"/>
        <v>add_lot_{{value}}</v>
      </c>
      <c r="B1817" s="1" t="str">
        <v>Add Lot {{value}}</v>
      </c>
      <c r="C1817" s="113" t="str">
        <f>VLOOKUP('Master_WMS (Linh)'!B1817,'wms-app (backup)'!$A:$F,5,0)</f>
        <v>Thêm lô {{params.inputValue}}</v>
      </c>
      <c r="D1817" s="113" t="str">
        <f>VLOOKUP('Master_WMS (Linh)'!B1817,'wms-app (backup)'!$A:$F,6,0)</f>
        <v>Add Lot {{value}}</v>
      </c>
    </row>
    <row r="1818" ht="15.75" spans="1:4">
      <c r="A1818" s="61" t="str">
        <f t="shared" si="28"/>
        <v>update_lot/exp</v>
      </c>
      <c r="B1818" s="1" t="str">
        <v>Update Lot/Exp</v>
      </c>
      <c r="C1818" s="113" t="str">
        <f>VLOOKUP('Master_WMS (Linh)'!B1818,'wms-app (backup)'!$A:$F,5,0)</f>
        <v>Cập nhật Lô/HSD</v>
      </c>
      <c r="D1818" s="113" t="str">
        <f>VLOOKUP('Master_WMS (Linh)'!B1818,'wms-app (backup)'!$A:$F,6,0)</f>
        <v>Update Lot/Exp</v>
      </c>
    </row>
    <row r="1819" ht="15.75" spans="1:4">
      <c r="A1819" s="61" t="str">
        <f t="shared" si="28"/>
        <v>add_warehouse_inbound_information</v>
      </c>
      <c r="B1819" s="1" t="str">
        <v>Add warehouse inbound information</v>
      </c>
      <c r="C1819" s="113" t="str">
        <f>VLOOKUP('Master_WMS (Linh)'!B1819,'wms-app (backup)'!$A:$F,5,0)</f>
        <v>Thêm thông tin nhập kho</v>
      </c>
      <c r="D1819" s="113" t="str">
        <f>VLOOKUP('Master_WMS (Linh)'!B1819,'wms-app (backup)'!$A:$F,6,0)</f>
        <v>Add warehouse inbound information</v>
      </c>
    </row>
    <row r="1820" ht="15.75" spans="1:4">
      <c r="A1820" s="61" t="str">
        <f t="shared" si="28"/>
        <v>year</v>
      </c>
      <c r="B1820" s="1" t="str">
        <v>Year</v>
      </c>
      <c r="C1820" s="113" t="str">
        <f>VLOOKUP('Master_WMS (Linh)'!B1820,'wms-app (backup)'!$A:$F,5,0)</f>
        <v>Năm</v>
      </c>
      <c r="D1820" s="113" t="str">
        <f>VLOOKUP('Master_WMS (Linh)'!B1820,'wms-app (backup)'!$A:$F,6,0)</f>
        <v>Year</v>
      </c>
    </row>
    <row r="1821" ht="15.75" spans="1:4">
      <c r="A1821" s="61" t="str">
        <f t="shared" si="28"/>
        <v>invalid_year</v>
      </c>
      <c r="B1821" s="1" t="str">
        <v>Invalid year</v>
      </c>
      <c r="C1821" s="113" t="str">
        <f>VLOOKUP('Master_WMS (Linh)'!B1821,'wms-app (backup)'!$A:$F,5,0)</f>
        <v>Năm không hợp lệ</v>
      </c>
      <c r="D1821" s="113" t="str">
        <f>VLOOKUP('Master_WMS (Linh)'!B1821,'wms-app (backup)'!$A:$F,6,0)</f>
        <v>Invalid year</v>
      </c>
    </row>
    <row r="1822" ht="15.75" spans="1:4">
      <c r="A1822" s="61" t="str">
        <f t="shared" si="28"/>
        <v>exp_format_is_incorrect</v>
      </c>
      <c r="B1822" s="1" t="str">
        <v>Exp format is incorrect</v>
      </c>
      <c r="C1822" s="113" t="str">
        <f>VLOOKUP('Master_WMS (Linh)'!B1822,'wms-app (backup)'!$A:$F,5,0)</f>
        <v>HSD không đúng định dạng</v>
      </c>
      <c r="D1822" s="113" t="str">
        <f>VLOOKUP('Master_WMS (Linh)'!B1822,'wms-app (backup)'!$A:$F,6,0)</f>
        <v>Exp format is incorrect</v>
      </c>
    </row>
    <row r="1823" ht="15.75" spans="1:4">
      <c r="A1823" s="61" t="str">
        <f t="shared" si="28"/>
        <v>an_error_occurred_while_printing_qr_code</v>
      </c>
      <c r="B1823" s="1" t="str">
        <v>An error occurred while printing QR code</v>
      </c>
      <c r="C1823" s="113" t="str">
        <f>VLOOKUP('Master_WMS (Linh)'!B1823,'wms-app (backup)'!$A:$F,5,0)</f>
        <v>Xảy ra lỗi khi in qrcode</v>
      </c>
      <c r="D1823" s="113" t="str">
        <f>VLOOKUP('Master_WMS (Linh)'!B1823,'wms-app (backup)'!$A:$F,6,0)</f>
        <v>An error occurred while printing QR code</v>
      </c>
    </row>
    <row r="1824" ht="15.75" spans="1:4">
      <c r="A1824" s="61" t="str">
        <f t="shared" si="28"/>
        <v>only_correct_checked_quantity_can_be_printed</v>
      </c>
      <c r="B1824" s="1" t="str">
        <v>Only correct checked quantity can be printed</v>
      </c>
      <c r="C1824" s="113" t="str">
        <f>VLOOKUP('Master_WMS (Linh)'!B1824,'wms-app (backup)'!$A:$F,5,0)</f>
        <v>Chỉ được in đúng số lượng đã kiểm</v>
      </c>
      <c r="D1824" s="113" t="str">
        <f>VLOOKUP('Master_WMS (Linh)'!B1824,'wms-app (backup)'!$A:$F,6,0)</f>
        <v>Only correct checked quantity can be printed</v>
      </c>
    </row>
    <row r="1825" ht="15.75" spans="1:4">
      <c r="A1825" s="61" t="str">
        <f t="shared" si="28"/>
        <v>print_quantity_must_be_greater_than_0</v>
      </c>
      <c r="B1825" s="1" t="str">
        <v>Print quantity must be greater than 0</v>
      </c>
      <c r="C1825" s="113" t="str">
        <f>VLOOKUP('Master_WMS (Linh)'!B1825,'wms-app (backup)'!$A:$F,5,0)</f>
        <v>Số lượng in phải lớn hơn 0</v>
      </c>
      <c r="D1825" s="113" t="str">
        <f>VLOOKUP('Master_WMS (Linh)'!B1825,'wms-app (backup)'!$A:$F,6,0)</f>
        <v>Print quantity must be greater than 0</v>
      </c>
    </row>
    <row r="1826" ht="15.75" spans="1:4">
      <c r="A1826" s="61" t="str">
        <f t="shared" si="28"/>
        <v>please_select_print_reason</v>
      </c>
      <c r="B1826" s="1" t="str">
        <v>Please select print reason</v>
      </c>
      <c r="C1826" s="113" t="str">
        <f>VLOOKUP('Master_WMS (Linh)'!B1826,'wms-app (backup)'!$A:$F,5,0)</f>
        <v>Vui lòng chọn lý do in</v>
      </c>
      <c r="D1826" s="113" t="str">
        <f>VLOOKUP('Master_WMS (Linh)'!B1826,'wms-app (backup)'!$A:$F,6,0)</f>
        <v>Please select print reason</v>
      </c>
    </row>
    <row r="1827" ht="15.75" spans="1:4">
      <c r="A1827" s="61" t="str">
        <f t="shared" si="28"/>
        <v>invalid_print_reason</v>
      </c>
      <c r="B1827" s="1" t="str">
        <v>Invalid print reason</v>
      </c>
      <c r="C1827" s="113" t="str">
        <f>VLOOKUP('Master_WMS (Linh)'!B1827,'wms-app (backup)'!$A:$F,5,0)</f>
        <v>Lý do in chưa hợp lệ</v>
      </c>
      <c r="D1827" s="113" t="str">
        <f>VLOOKUP('Master_WMS (Linh)'!B1827,'wms-app (backup)'!$A:$F,6,0)</f>
        <v>Invalid print reason</v>
      </c>
    </row>
    <row r="1828" ht="15.75" spans="1:4">
      <c r="A1828" s="61" t="str">
        <f t="shared" si="28"/>
        <v>printing:_{{value}},_quantity:_{{value}}</v>
      </c>
      <c r="B1828" s="1" t="str">
        <v>Printing: {{value}}, Quantity: {{value}}</v>
      </c>
      <c r="C1828" s="113" t="str">
        <f>VLOOKUP('Master_WMS (Linh)'!B1828,'wms-app (backup)'!$A:$F,5,0)</f>
        <v>Đang in: {{value1}}, SL: {{value2}}</v>
      </c>
      <c r="D1828" s="113" t="str">
        <f>VLOOKUP('Master_WMS (Linh)'!B1828,'wms-app (backup)'!$A:$F,6,0)</f>
        <v>Printing: {{value}}, Quantity: {{value}}</v>
      </c>
    </row>
    <row r="1829" ht="15.75" spans="1:4">
      <c r="A1829" s="61" t="str">
        <f t="shared" si="28"/>
        <v>need_to_print</v>
      </c>
      <c r="B1829" s="1" t="str">
        <v>Need to print</v>
      </c>
      <c r="C1829" s="113" t="str">
        <f>VLOOKUP('Master_WMS (Linh)'!B1829,'wms-app (backup)'!$A:$F,5,0)</f>
        <v>Cần in</v>
      </c>
      <c r="D1829" s="113" t="str">
        <f>VLOOKUP('Master_WMS (Linh)'!B1829,'wms-app (backup)'!$A:$F,6,0)</f>
        <v>Need to print</v>
      </c>
    </row>
    <row r="1830" ht="15.75" spans="1:4">
      <c r="A1830" s="61" t="str">
        <f t="shared" si="28"/>
        <v>print_with_a_browser</v>
      </c>
      <c r="B1830" s="1" t="str">
        <v>Print with a browser</v>
      </c>
      <c r="C1830" s="113" t="str">
        <f>VLOOKUP('Master_WMS (Linh)'!B1830,'wms-app (backup)'!$A:$F,5,0)</f>
        <v>In bằng trình duyệt</v>
      </c>
      <c r="D1830" s="113" t="str">
        <f>VLOOKUP('Master_WMS (Linh)'!B1830,'wms-app (backup)'!$A:$F,6,0)</f>
        <v>Print with a browser</v>
      </c>
    </row>
    <row r="1831" ht="15.75" spans="1:4">
      <c r="A1831" s="61" t="str">
        <f t="shared" si="28"/>
        <v>reason_for_printing</v>
      </c>
      <c r="B1831" s="1" t="str">
        <v>Reason for printing</v>
      </c>
      <c r="C1831" s="113" t="str">
        <f>VLOOKUP('Master_WMS (Linh)'!B1831,'wms-app (backup)'!$A:$F,5,0)</f>
        <v>Lý do in</v>
      </c>
      <c r="D1831" s="113" t="str">
        <f>VLOOKUP('Master_WMS (Linh)'!B1831,'wms-app (backup)'!$A:$F,6,0)</f>
        <v>Reason for printing</v>
      </c>
    </row>
    <row r="1832" ht="15.75" spans="1:4">
      <c r="A1832" s="61" t="str">
        <f t="shared" si="28"/>
        <v>bad_stamps</v>
      </c>
      <c r="B1832" s="1" t="str">
        <v>Bad stamps</v>
      </c>
      <c r="C1832" s="113" t="str">
        <f>VLOOKUP('Master_WMS (Linh)'!B1832,'wms-app (backup)'!$A:$F,5,0)</f>
        <v>Tem hư</v>
      </c>
      <c r="D1832" s="113" t="str">
        <f>VLOOKUP('Master_WMS (Linh)'!B1832,'wms-app (backup)'!$A:$F,6,0)</f>
        <v>Bad stamps</v>
      </c>
    </row>
    <row r="1833" ht="15.75" spans="1:4">
      <c r="A1833" s="61" t="str">
        <f t="shared" si="28"/>
        <v>at_least_15_characters</v>
      </c>
      <c r="B1833" s="1" t="str">
        <v>At least 15 characters</v>
      </c>
      <c r="C1833" s="113" t="str">
        <f>VLOOKUP('Master_WMS (Linh)'!B1833,'wms-app (backup)'!$A:$F,5,0)</f>
        <v>Tối thiểu 15 ký tự</v>
      </c>
      <c r="D1833" s="113" t="str">
        <f>VLOOKUP('Master_WMS (Linh)'!B1833,'wms-app (backup)'!$A:$F,6,0)</f>
        <v>At least 15 characters</v>
      </c>
    </row>
    <row r="1834" ht="15.75" spans="1:4">
      <c r="A1834" s="61" t="str">
        <f t="shared" si="28"/>
        <v>print_a_wrong_product</v>
      </c>
      <c r="B1834" s="1" t="str">
        <v>Print a wrong product</v>
      </c>
      <c r="C1834" s="113" t="str">
        <f>VLOOKUP('Master_WMS (Linh)'!B1834,'wms-app (backup)'!$A:$F,5,0)</f>
        <v>In sai sản phẩm</v>
      </c>
      <c r="D1834" s="113" t="str">
        <f>VLOOKUP('Master_WMS (Linh)'!B1834,'wms-app (backup)'!$A:$F,6,0)</f>
        <v>Print a wrong product</v>
      </c>
    </row>
    <row r="1835" ht="15.75" spans="1:4">
      <c r="A1835" s="61" t="str">
        <f t="shared" si="28"/>
        <v>print_browser_failed</v>
      </c>
      <c r="B1835" s="1" t="str">
        <v>Print browser failed</v>
      </c>
      <c r="C1835" s="113" t="str">
        <f>VLOOKUP('Master_WMS (Linh)'!B1835,'wms-app (backup)'!$A:$F,5,0)</f>
        <v>Trình duyệt in không thành công</v>
      </c>
      <c r="D1835" s="113" t="str">
        <f>VLOOKUP('Master_WMS (Linh)'!B1835,'wms-app (backup)'!$A:$F,6,0)</f>
        <v>Print browser failed</v>
      </c>
    </row>
    <row r="1836" ht="15.75" spans="1:4">
      <c r="A1836" s="61" t="str">
        <f t="shared" si="28"/>
        <v>printer_error</v>
      </c>
      <c r="B1836" s="1" t="str">
        <v>Printer error</v>
      </c>
      <c r="C1836" s="113" t="str">
        <f>VLOOKUP('Master_WMS (Linh)'!B1836,'wms-app (backup)'!$A:$F,5,0)</f>
        <v>Máy in lỗi</v>
      </c>
      <c r="D1836" s="113" t="str">
        <f>VLOOKUP('Master_WMS (Linh)'!B1836,'wms-app (backup)'!$A:$F,6,0)</f>
        <v>Printer error</v>
      </c>
    </row>
    <row r="1837" ht="15.75" spans="1:4">
      <c r="A1837" s="61" t="str">
        <f t="shared" si="28"/>
        <v>zone_of_put_ticket</v>
      </c>
      <c r="B1837" s="1" t="str">
        <v>Zone of PUT ticket</v>
      </c>
      <c r="C1837" s="113" t="str">
        <f>VLOOKUP('Master_WMS (Linh)'!B1837,'wms-app (backup)'!$A:$F,5,0)</f>
        <v>Zone của phiếu PUT</v>
      </c>
      <c r="D1837" s="113" t="str">
        <f>VLOOKUP('Master_WMS (Linh)'!B1837,'wms-app (backup)'!$A:$F,6,0)</f>
        <v>Zone of PUT ticket</v>
      </c>
    </row>
    <row r="1838" ht="15.75" spans="1:4">
      <c r="A1838" s="61" t="str">
        <f t="shared" si="28"/>
        <v>maximum_{groupitems.length}/{maxsku_||_15}_sku</v>
      </c>
      <c r="B1838" s="1" t="str">
        <v>Maximum {groupItems.length}/{maxSKU || 15} SKU</v>
      </c>
      <c r="C1838" s="113" t="str">
        <f>VLOOKUP('Master_WMS (Linh)'!B1838,'wms-app (backup)'!$A:$F,5,0)</f>
        <v>Tối đa {groupItems.length}/{maxSKU || 15} SKU</v>
      </c>
      <c r="D1838" s="113" t="str">
        <f>VLOOKUP('Master_WMS (Linh)'!B1838,'wms-app (backup)'!$A:$F,6,0)</f>
        <v>Maximum {groupItems.length}/{maxSKU || 15} SKU</v>
      </c>
    </row>
    <row r="1839" ht="15.75" spans="1:4">
      <c r="A1839" s="61" t="str">
        <f t="shared" si="28"/>
        <v>products_need_at_least_1_lot</v>
      </c>
      <c r="B1839" s="1" t="str">
        <v>Products need at least 1 Lot</v>
      </c>
      <c r="C1839" s="113" t="str">
        <f>VLOOKUP('Master_WMS (Linh)'!B1839,'wms-app (backup)'!$A:$F,5,0)</f>
        <v>Sản phẩm cần ít nhất 1 lô</v>
      </c>
      <c r="D1839" s="113" t="str">
        <f>VLOOKUP('Master_WMS (Linh)'!B1839,'wms-app (backup)'!$A:$F,6,0)</f>
        <v>Products need at least 1 Lot</v>
      </c>
    </row>
    <row r="1840" ht="15.75" spans="1:4">
      <c r="A1840" s="61" t="str">
        <f t="shared" si="28"/>
        <v>exceeds_the_quantity,_enough_quantity_will_be_auto_filled</v>
      </c>
      <c r="B1840" s="1" t="str">
        <v>Exceeds the quantity, enough quantity will be auto filled</v>
      </c>
      <c r="C1840" s="113" t="str">
        <f>VLOOKUP('Master_WMS (Linh)'!B1840,'wms-app (backup)'!$A:$F,5,0)</f>
        <v>Số lượng dư, sẽ tự động điền đủ</v>
      </c>
      <c r="D1840" s="113" t="str">
        <f>VLOOKUP('Master_WMS (Linh)'!B1840,'wms-app (backup)'!$A:$F,6,0)</f>
        <v>Exceeds the quantity, enough quantity will be auto filled</v>
      </c>
    </row>
    <row r="1841" ht="15.75" spans="1:4">
      <c r="A1841" s="61" t="str">
        <f t="shared" si="28"/>
        <v>product_has_exp_less_than_1_year,_please_double_check_the_exp</v>
      </c>
      <c r="B1841" s="1" t="str">
        <v>Product has Exp less than 1 year, please double check the Exp</v>
      </c>
      <c r="C1841" s="113" t="str">
        <f>VLOOKUP('Master_WMS (Linh)'!B1841,'wms-app (backup)'!$A:$F,5,0)</f>
        <v>Thuốc có HSD dưới 1 năm, hãy kiểm tra kỹ HSD</v>
      </c>
      <c r="D1841" s="113" t="str">
        <f>VLOOKUP('Master_WMS (Linh)'!B1841,'wms-app (backup)'!$A:$F,6,0)</f>
        <v>Product has Exp less than 1 year, please double check the Exp</v>
      </c>
    </row>
    <row r="1842" ht="15.75" spans="1:4">
      <c r="A1842" s="61" t="str">
        <f t="shared" si="28"/>
        <v>no_data_for_lot/exp</v>
      </c>
      <c r="B1842" s="1" t="str">
        <v>No data for Lot/Exp</v>
      </c>
      <c r="C1842" s="113" t="str">
        <f>VLOOKUP('Master_WMS (Linh)'!B1842,'wms-app (backup)'!$A:$F,5,0)</f>
        <v>Chưa có dữ liệu Lô/HSD</v>
      </c>
      <c r="D1842" s="113" t="str">
        <f>VLOOKUP('Master_WMS (Linh)'!B1842,'wms-app (backup)'!$A:$F,6,0)</f>
        <v>No data for Lot/Exp</v>
      </c>
    </row>
    <row r="1843" ht="15.75" spans="1:4">
      <c r="A1843" s="61" t="str">
        <f t="shared" si="28"/>
        <v>add_lot/exp</v>
      </c>
      <c r="B1843" s="1" t="str">
        <v>Add Lot/Exp</v>
      </c>
      <c r="C1843" s="113" t="str">
        <f>VLOOKUP('Master_WMS (Linh)'!B1843,'wms-app (backup)'!$A:$F,5,0)</f>
        <v>Thêm Lô/HSD</v>
      </c>
      <c r="D1843" s="113" t="str">
        <f>VLOOKUP('Master_WMS (Linh)'!B1843,'wms-app (backup)'!$A:$F,6,0)</f>
        <v>Add Lot/Exp</v>
      </c>
    </row>
    <row r="1844" ht="15.75" spans="1:4">
      <c r="A1844" s="61" t="str">
        <f t="shared" si="28"/>
        <v>{year}_is_not_a_leap_year</v>
      </c>
      <c r="B1844" s="1" t="str">
        <v>{Year} is not a leap year</v>
      </c>
      <c r="C1844" s="113" t="str">
        <f>VLOOKUP('Master_WMS (Linh)'!B1844,'wms-app (backup)'!$A:$F,5,0)</f>
        <v>Năm ${year} không phải là năm nhuận</v>
      </c>
      <c r="D1844" s="113" t="str">
        <f>VLOOKUP('Master_WMS (Linh)'!B1844,'wms-app (backup)'!$A:$F,6,0)</f>
        <v>{Year} is not a leap year</v>
      </c>
    </row>
    <row r="1845" ht="15.75" spans="1:4">
      <c r="A1845" s="61" t="str">
        <f t="shared" si="28"/>
        <v>mmyy_or_ddmmyy</v>
      </c>
      <c r="B1845" s="1" t="str">
        <v>mmyy or ddmmyy</v>
      </c>
      <c r="C1845" s="113" t="str">
        <f>VLOOKUP('Master_WMS (Linh)'!B1845,'wms-app (backup)'!$A:$F,5,0)</f>
        <v>mmyy hoặc ddmmyy</v>
      </c>
      <c r="D1845" s="113" t="str">
        <f>VLOOKUP('Master_WMS (Linh)'!B1845,'wms-app (backup)'!$A:$F,6,0)</f>
        <v>mmyy or ddmmyy</v>
      </c>
    </row>
    <row r="1846" ht="15.75" spans="1:4">
      <c r="A1846" s="61" t="str">
        <f t="shared" si="28"/>
        <v>no_quantity_in_the_basket</v>
      </c>
      <c r="B1846" s="1" t="str">
        <v>No quantity in the basket</v>
      </c>
      <c r="C1846" s="113" t="str">
        <f>VLOOKUP('Master_WMS (Linh)'!B1846,'wms-app (backup)'!$A:$F,5,0)</f>
        <v>Không có số lượng trong rổ</v>
      </c>
      <c r="D1846" s="113" t="str">
        <f>VLOOKUP('Master_WMS (Linh)'!B1846,'wms-app (backup)'!$A:$F,6,0)</f>
        <v>No quantity in the basket</v>
      </c>
    </row>
    <row r="1847" ht="15.75" spans="1:4">
      <c r="A1847" s="61" t="str">
        <f t="shared" si="28"/>
        <v>no_products_in_the_basket</v>
      </c>
      <c r="B1847" s="1" t="str">
        <v>No products in the basket</v>
      </c>
      <c r="C1847" s="113" t="str">
        <f>VLOOKUP('Master_WMS (Linh)'!B1847,'wms-app (backup)'!$A:$F,5,0)</f>
        <v>Chưa có sản phẩm nào trong rổ</v>
      </c>
      <c r="D1847" s="113" t="str">
        <f>VLOOKUP('Master_WMS (Linh)'!B1847,'wms-app (backup)'!$A:$F,6,0)</f>
        <v>No products in the basket</v>
      </c>
    </row>
    <row r="1848" ht="15.75" spans="1:4">
      <c r="A1848" s="61" t="str">
        <f t="shared" si="28"/>
        <v>scan_a_new_basket_code_if_there_are_remain_products</v>
      </c>
      <c r="B1848" s="1" t="str">
        <v>Scan a new basket code if there are remain products</v>
      </c>
      <c r="C1848" s="113" t="str">
        <f>VLOOKUP('Master_WMS (Linh)'!B1848,'wms-app (backup)'!$A:$F,5,0)</f>
        <v>Quét mã rổ mới nếu còn sản phẩm</v>
      </c>
      <c r="D1848" s="113" t="str">
        <f>VLOOKUP('Master_WMS (Linh)'!B1848,'wms-app (backup)'!$A:$F,6,0)</f>
        <v>Scan a new basket code if there are remain products</v>
      </c>
    </row>
    <row r="1849" ht="15.75" spans="1:4">
      <c r="A1849" s="61" t="str">
        <f t="shared" si="28"/>
        <v>checked_all_products</v>
      </c>
      <c r="B1849" s="1" t="str">
        <v>Checked all products</v>
      </c>
      <c r="C1849" s="113" t="str">
        <f>VLOOKUP('Master_WMS (Linh)'!B1849,'wms-app (backup)'!$A:$F,5,0)</f>
        <v>Đã kiểm hết sản phẩm</v>
      </c>
      <c r="D1849" s="113" t="str">
        <f>VLOOKUP('Master_WMS (Linh)'!B1849,'wms-app (backup)'!$A:$F,6,0)</f>
        <v>Checked all products</v>
      </c>
    </row>
    <row r="1850" ht="15.75" spans="1:4">
      <c r="A1850" s="61" t="str">
        <f t="shared" si="28"/>
        <v>no_status_to_change</v>
      </c>
      <c r="B1850" s="1" t="str">
        <v>No status to change</v>
      </c>
      <c r="C1850" s="113" t="str">
        <f>VLOOKUP('Master_WMS (Linh)'!B1850,'wms-app (backup)'!$A:$F,5,0)</f>
        <v>Không có trạng thái được chuyển</v>
      </c>
      <c r="D1850" s="113" t="str">
        <f>VLOOKUP('Master_WMS (Linh)'!B1850,'wms-app (backup)'!$A:$F,6,0)</f>
        <v>No status to change</v>
      </c>
    </row>
    <row r="1851" ht="15.75" spans="1:4">
      <c r="A1851" s="61" t="str">
        <f t="shared" si="28"/>
        <v>invalid_print_quantity</v>
      </c>
      <c r="B1851" s="1" t="str">
        <v>Invalid print quantity</v>
      </c>
      <c r="C1851" s="113" t="str">
        <f>VLOOKUP('Master_WMS (Linh)'!B1851,'wms-app (backup)'!$A:$F,5,0)</f>
        <v>Số lượng in không hợp lệ</v>
      </c>
      <c r="D1851" s="113" t="str">
        <f>VLOOKUP('Master_WMS (Linh)'!B1851,'wms-app (backup)'!$A:$F,6,0)</f>
        <v>Invalid print quantity</v>
      </c>
    </row>
    <row r="1852" ht="15.75" spans="1:4">
      <c r="A1852" s="61" t="str">
        <f t="shared" si="28"/>
        <v>need_to_print_more</v>
      </c>
      <c r="B1852" s="1" t="str">
        <v>Need to print more</v>
      </c>
      <c r="C1852" s="113" t="str">
        <f>VLOOKUP('Master_WMS (Linh)'!B1852,'wms-app (backup)'!$A:$F,5,0)</f>
        <v>Cần in thêm</v>
      </c>
      <c r="D1852" s="113" t="str">
        <f>VLOOKUP('Master_WMS (Linh)'!B1852,'wms-app (backup)'!$A:$F,6,0)</f>
        <v>Need to print more</v>
      </c>
    </row>
    <row r="1853" ht="15.75" spans="1:4">
      <c r="A1853" s="61" t="str">
        <f t="shared" si="28"/>
        <v>enter_reason_for_the_transfer</v>
      </c>
      <c r="B1853" s="1" t="str">
        <v>Enter reason for the transfer</v>
      </c>
      <c r="C1853" s="113" t="str">
        <f>VLOOKUP('Master_WMS (Linh)'!B1853,'wms-app (backup)'!$A:$F,5,0)</f>
        <v>Nhập lý do chuyển</v>
      </c>
      <c r="D1853" s="113" t="str">
        <f>VLOOKUP('Master_WMS (Linh)'!B1853,'wms-app (backup)'!$A:$F,6,0)</f>
        <v>Enter reason for the transfer</v>
      </c>
    </row>
    <row r="1854" ht="15.75" spans="1:4">
      <c r="A1854" s="61" t="str">
        <f t="shared" si="28"/>
        <v>fill_in_warehouse_inbound_information_below</v>
      </c>
      <c r="B1854" s="1" t="str">
        <v>Fill in warehouse inbound information below</v>
      </c>
      <c r="C1854" s="113" t="str">
        <f>VLOOKUP('Master_WMS (Linh)'!B1854,'wms-app (backup)'!$A:$F,5,0)</f>
        <v>Điền thông tin nhập kho dưới đây</v>
      </c>
      <c r="D1854" s="113" t="str">
        <f>VLOOKUP('Master_WMS (Linh)'!B1854,'wms-app (backup)'!$A:$F,6,0)</f>
        <v>Fill in warehouse inbound information below</v>
      </c>
    </row>
    <row r="1855" ht="15.75" spans="1:4">
      <c r="A1855" s="61" t="str">
        <f t="shared" si="28"/>
        <v>session_{{value}}_has_an_invalid_transfer_reason_(minimum_5_words)</v>
      </c>
      <c r="B1855" s="1" t="str">
        <v>Session {{value}} has an invalid transfer reason (minimum 5 words)</v>
      </c>
      <c r="C1855" s="113" t="str">
        <f>VLOOKUP('Master_WMS (Linh)'!B1855,'wms-app (backup)'!$A:$F,5,0)</f>
        <v>Phiên nhận ${hasRequestWithoutNote[0].code} có lý do chuyển chưa hợp lệ (tối thiểu 5 từ)</v>
      </c>
      <c r="D1855" s="113" t="str">
        <f>VLOOKUP('Master_WMS (Linh)'!B1855,'wms-app (backup)'!$A:$F,6,0)</f>
        <v>Session {{value}} has an invalid transfer reason (minimum 5 words)</v>
      </c>
    </row>
    <row r="1856" ht="15.75" spans="1:4">
      <c r="A1856" s="61" t="str">
        <f t="shared" si="28"/>
        <v>please_check_the_product_information_again</v>
      </c>
      <c r="B1856" s="1" t="str">
        <v>Please check the product information again</v>
      </c>
      <c r="C1856" s="113" t="str">
        <f>VLOOKUP('Master_WMS (Linh)'!B1856,'wms-app (backup)'!$A:$F,5,0)</f>
        <v>Vui lòng kiểm tra lại thông tin sản phẩm</v>
      </c>
      <c r="D1856" s="113" t="str">
        <f>VLOOKUP('Master_WMS (Linh)'!B1856,'wms-app (backup)'!$A:$F,6,0)</f>
        <v>Please check the product information again</v>
      </c>
    </row>
    <row r="1857" ht="15.75" spans="1:4">
      <c r="A1857" s="61" t="str">
        <f t="shared" si="28"/>
        <v>near_expired_products_must_have_expiry_greater_than_import_date_{{value}}_days</v>
      </c>
      <c r="B1857" s="1" t="str">
        <v>Near expired products must have Expiry greater than import date {{value}} days</v>
      </c>
      <c r="C1857" s="113" t="str">
        <f>VLOOKUP('Master_WMS (Linh)'!B1857,'wms-app (backup)'!$A:$F,5,0)</f>
        <v>Sản phẩm cận date phải có HSD lớn hơn ngày nhập ${minNearExpDateDiffs} ngày</v>
      </c>
      <c r="D1857" s="113" t="str">
        <f>VLOOKUP('Master_WMS (Linh)'!B1857,'wms-app (backup)'!$A:$F,6,0)</f>
        <v>Near expired products must have Expiry greater than import date {{value}} days</v>
      </c>
    </row>
    <row r="1858" ht="15.75" spans="1:4">
      <c r="A1858" s="61" t="str">
        <f t="shared" ref="A1858:A1921" si="29">LOWER(SUBSTITUTE(TRIM(B1858)," ","_"))</f>
        <v>unable_to_generate_qr_code._please_recheck_the_product_information</v>
      </c>
      <c r="B1858" s="1" t="str">
        <v>Unable to generate QR code. Please recheck the product information</v>
      </c>
      <c r="C1858" s="113" t="str">
        <f>VLOOKUP('Master_WMS (Linh)'!B1858,'wms-app (backup)'!$A:$F,5,0)</f>
        <v>Không thể tạo mã QR.  Vui lòng kiểm tra lại thông tin sản phẩm</v>
      </c>
      <c r="D1858" s="113" t="str">
        <f>VLOOKUP('Master_WMS (Linh)'!B1858,'wms-app (backup)'!$A:$F,6,0)</f>
        <v>Unable to generate QR code. Please recheck the product information</v>
      </c>
    </row>
    <row r="1859" ht="15.75" spans="1:4">
      <c r="A1859" s="61" t="str">
        <f t="shared" si="29"/>
        <v>lot_{{value}}_is_invalid_or_contains_special_characters</v>
      </c>
      <c r="B1859" s="1" t="str">
        <v>Lot {{value}} is invalid or contains special characters</v>
      </c>
      <c r="C1859" s="113" t="str">
        <f>VLOOKUP('Master_WMS (Linh)'!B1859,'wms-app (backup)'!$A:$F,5,0)</f>
        <v>Lô ${newValue.lot} không hợp lệ hoặc chứa ký tự đặc biệt</v>
      </c>
      <c r="D1859" s="113" t="str">
        <f>VLOOKUP('Master_WMS (Linh)'!B1859,'wms-app (backup)'!$A:$F,6,0)</f>
        <v>Lot {{value}} is invalid or contains special characters</v>
      </c>
    </row>
    <row r="1860" ht="15.75" spans="1:4">
      <c r="A1860" s="61" t="str">
        <f t="shared" si="29"/>
        <v>the_maximum_print_quantity_is_{{value}}</v>
      </c>
      <c r="B1860" s="1" t="str">
        <v>The maximum print quantity is {{value}}</v>
      </c>
      <c r="C1860" s="113" t="str">
        <f>VLOOKUP('Master_WMS (Linh)'!B1860,'wms-app (backup)'!$A:$F,5,0)</f>
        <v>Số lượng in tối đa là ${maxQRPrintQuantity}</v>
      </c>
      <c r="D1860" s="113" t="str">
        <f>VLOOKUP('Master_WMS (Linh)'!B1860,'wms-app (backup)'!$A:$F,6,0)</f>
        <v>The maximum print quantity is {{value}}</v>
      </c>
    </row>
    <row r="1861" ht="31.5" spans="1:4">
      <c r="A1861" s="61" t="str">
        <f t="shared" si="29"/>
        <v>please_visit_the_abc_page
to_generate_code.</v>
      </c>
      <c r="B1861" s="1" t="str">
        <v>Please visit the ABC page
to generate code.</v>
      </c>
      <c r="C1861" s="113" t="str">
        <f>VLOOKUP('Master_WMS (Linh)'!B1861,'wms-app (backup)'!$A:$F,5,0)</f>
        <v>Vui lòng truy cập trang ABC
để tạo mã.</v>
      </c>
      <c r="D1861" s="113" t="str">
        <f>VLOOKUP('Master_WMS (Linh)'!B1861,'wms-app (backup)'!$A:$F,6,0)</f>
        <v>Please visit the ABC page
to generate code.</v>
      </c>
    </row>
    <row r="1862" ht="15.75" spans="1:4">
      <c r="A1862" s="61" t="str">
        <f t="shared" si="29"/>
        <v>search_for_receiving_session_code</v>
      </c>
      <c r="B1862" s="1" t="str">
        <v>Search for receiving session code</v>
      </c>
      <c r="C1862" s="113" t="str">
        <f>VLOOKUP('Master_WMS (Linh)'!B1862,'wms-app (backup)'!$A:$F,5,0)</f>
        <v>Tìm mã phiên nhận</v>
      </c>
      <c r="D1862" s="113" t="str">
        <f>VLOOKUP('Master_WMS (Linh)'!B1862,'wms-app (backup)'!$A:$F,6,0)</f>
        <v>Search for receiving session code</v>
      </c>
    </row>
    <row r="1863" ht="31.5" spans="1:4">
      <c r="A1863" s="61" t="str">
        <f t="shared" si="29"/>
        <v>search_by_reference_code
</v>
      </c>
      <c r="B1863" s="1" t="str">
        <v>Search by reference code
</v>
      </c>
      <c r="C1863" s="113" t="str">
        <f>VLOOKUP('Master_WMS (Linh)'!B1863,'wms-app (backup)'!$A:$F,5,0)</f>
        <v>Tìm theo mã tham chiếu</v>
      </c>
      <c r="D1863" s="113" t="str">
        <f>VLOOKUP('Master_WMS (Linh)'!B1863,'wms-app (backup)'!$A:$F,6,0)</f>
        <v>Search by reference code
</v>
      </c>
    </row>
    <row r="1864" ht="15.75" spans="1:4">
      <c r="A1864" s="61" t="str">
        <f t="shared" si="29"/>
        <v>search_by_check-in_code</v>
      </c>
      <c r="B1864" s="1" t="str">
        <v>Search by check-in code</v>
      </c>
      <c r="C1864" s="113" t="str">
        <f>VLOOKUP('Master_WMS (Linh)'!B1864,'wms-app (backup)'!$A:$F,5,0)</f>
        <v>Tìm theo mã check-in</v>
      </c>
      <c r="D1864" s="113" t="str">
        <f>VLOOKUP('Master_WMS (Linh)'!B1864,'wms-app (backup)'!$A:$F,6,0)</f>
        <v>Search by check-in code</v>
      </c>
    </row>
    <row r="1865" ht="15.75" spans="1:4">
      <c r="A1865" s="61" t="str">
        <f t="shared" si="29"/>
        <v>enter_the_check-in_code</v>
      </c>
      <c r="B1865" s="1" t="str">
        <v>Enter the check-in code</v>
      </c>
      <c r="C1865" s="113" t="str">
        <f>VLOOKUP('Master_WMS (Linh)'!B1865,'wms-app (backup)'!$A:$F,5,0)</f>
        <v>Nhập mã check-in</v>
      </c>
      <c r="D1865" s="113" t="str">
        <f>VLOOKUP('Master_WMS (Linh)'!B1865,'wms-app (backup)'!$A:$F,6,0)</f>
        <v>Enter the check-in code</v>
      </c>
    </row>
    <row r="1866" ht="31.5" spans="1:4">
      <c r="A1866" s="61" t="str">
        <f t="shared" si="29"/>
        <v>has_been_merged
</v>
      </c>
      <c r="B1866" s="1" t="str">
        <v>Has been merged
</v>
      </c>
      <c r="C1866" s="113" t="str">
        <f>VLOOKUP('Master_WMS (Linh)'!B1866,'wms-app (backup)'!$A:$F,5,0)</f>
        <v>Đã được gộp</v>
      </c>
      <c r="D1866" s="113" t="str">
        <f>VLOOKUP('Master_WMS (Linh)'!B1866,'wms-app (backup)'!$A:$F,6,0)</f>
        <v>Has been merged
</v>
      </c>
    </row>
    <row r="1867" ht="31.5" spans="1:4">
      <c r="A1867" s="61" t="str">
        <f t="shared" si="29"/>
        <v>error_image
</v>
      </c>
      <c r="B1867" s="1" t="str">
        <v>Error image
</v>
      </c>
      <c r="C1867" s="113" t="str">
        <f>VLOOKUP('Master_WMS (Linh)'!B1867,'wms-app (backup)'!$A:$F,5,0)</f>
        <v>Hình ảnh lỗi</v>
      </c>
      <c r="D1867" s="113" t="str">
        <f>VLOOKUP('Master_WMS (Linh)'!B1867,'wms-app (backup)'!$A:$F,6,0)</f>
        <v>Error image
</v>
      </c>
    </row>
    <row r="1868" ht="15.75" spans="1:4">
      <c r="A1868" s="61" t="str">
        <f t="shared" si="29"/>
        <v>details</v>
      </c>
      <c r="B1868" s="1" t="str">
        <v>Details</v>
      </c>
      <c r="C1868" s="113" t="str">
        <f>VLOOKUP('Master_WMS (Linh)'!B1868,'wms-app (backup)'!$A:$F,5,0)</f>
        <v>Chi tiết</v>
      </c>
      <c r="D1868" s="113" t="str">
        <f>VLOOKUP('Master_WMS (Linh)'!B1868,'wms-app (backup)'!$A:$F,6,0)</f>
        <v>Details</v>
      </c>
    </row>
    <row r="1869" ht="15.75" spans="1:4">
      <c r="A1869" s="61" t="str">
        <f t="shared" si="29"/>
        <v>noted_at</v>
      </c>
      <c r="B1869" s="1" t="str">
        <v>Noted at</v>
      </c>
      <c r="C1869" s="113" t="str">
        <f>VLOOKUP('Master_WMS (Linh)'!B1869,'wms-app (backup)'!$A:$F,5,0)</f>
        <v>Ghi nhận lúc</v>
      </c>
      <c r="D1869" s="113" t="str">
        <f>VLOOKUP('Master_WMS (Linh)'!B1869,'wms-app (backup)'!$A:$F,6,0)</f>
        <v>Noted at</v>
      </c>
    </row>
    <row r="1870" ht="15.75" spans="1:4">
      <c r="A1870" s="61" t="str">
        <f t="shared" si="29"/>
        <v>delete_product_failed,_please_try_again_later</v>
      </c>
      <c r="B1870" s="1" t="str">
        <v>Delete product failed, please try again later</v>
      </c>
      <c r="C1870" s="113" t="str">
        <f>VLOOKUP('Master_WMS (Linh)'!B1870,'wms-app (backup)'!$A:$F,5,0)</f>
        <v>Xóa sản phẩm thất bại, vui lòng thử lại sau</v>
      </c>
      <c r="D1870" s="113" t="str">
        <f>VLOOKUP('Master_WMS (Linh)'!B1870,'wms-app (backup)'!$A:$F,6,0)</f>
        <v>Delete product failed, please try again later</v>
      </c>
    </row>
    <row r="1871" ht="15.75" spans="1:4">
      <c r="A1871" s="61" t="str">
        <f t="shared" si="29"/>
        <v>delete_error?</v>
      </c>
      <c r="B1871" s="1" t="str">
        <v>Delete error?</v>
      </c>
      <c r="C1871" s="113" t="str">
        <f>VLOOKUP('Master_WMS (Linh)'!B1871,'wms-app (backup)'!$A:$F,5,0)</f>
        <v>Xóa lỗi?</v>
      </c>
      <c r="D1871" s="113" t="str">
        <f>VLOOKUP('Master_WMS (Linh)'!B1871,'wms-app (backup)'!$A:$F,6,0)</f>
        <v>Delete error?</v>
      </c>
    </row>
    <row r="1872" ht="15.75" spans="1:4">
      <c r="A1872" s="61" t="str">
        <f t="shared" si="29"/>
        <v>error_type_does_not_match</v>
      </c>
      <c r="B1872" s="1" t="str">
        <v>Error type does not match</v>
      </c>
      <c r="C1872" s="113" t="str">
        <f>VLOOKUP('Master_WMS (Linh)'!B1872,'wms-app (backup)'!$A:$F,5,0)</f>
        <v>Loại lỗi không phù hợp</v>
      </c>
      <c r="D1872" s="113" t="str">
        <f>VLOOKUP('Master_WMS (Linh)'!B1872,'wms-app (backup)'!$A:$F,6,0)</f>
        <v>Error type does not match</v>
      </c>
    </row>
    <row r="1873" ht="15.75" spans="1:4">
      <c r="A1873" s="61" t="str">
        <f t="shared" si="29"/>
        <v>return_quantity_must_be_greater_than_0</v>
      </c>
      <c r="B1873" s="1" t="str">
        <v>Return quantity must be greater than 0</v>
      </c>
      <c r="C1873" s="113" t="str">
        <f>VLOOKUP('Master_WMS (Linh)'!B1873,'wms-app (backup)'!$A:$F,5,0)</f>
        <v>Số lượng trả phải &gt; 0</v>
      </c>
      <c r="D1873" s="113" t="str">
        <f>VLOOKUP('Master_WMS (Linh)'!B1873,'wms-app (backup)'!$A:$F,6,0)</f>
        <v>Return quantity must be greater than 0</v>
      </c>
    </row>
    <row r="1874" ht="31.5" spans="1:4">
      <c r="A1874" s="61" t="str">
        <f t="shared" si="29"/>
        <v>the_number_of_errors_must_not_exceed_the_number_in_the_ticket
</v>
      </c>
      <c r="B1874" s="1" t="str">
        <v>The number of errors must not exceed the number in the ticket
</v>
      </c>
      <c r="C1874" s="113" t="str">
        <f>VLOOKUP('Master_WMS (Linh)'!B1874,'wms-app (backup)'!$A:$F,5,0)</f>
        <v>Số lượng lỗi không được vượt quá số lượng trong phiếu</v>
      </c>
      <c r="D1874" s="113" t="str">
        <f>VLOOKUP('Master_WMS (Linh)'!B1874,'wms-app (backup)'!$A:$F,6,0)</f>
        <v>The number of errors must not exceed the number in the ticket
</v>
      </c>
    </row>
    <row r="1875" ht="15.75" spans="1:4">
      <c r="A1875" s="61" t="str">
        <f t="shared" si="29"/>
        <v>the_number_of_errors_must_be_a_positive_integer</v>
      </c>
      <c r="B1875" s="1" t="str">
        <v>The number of errors must be a positive integer</v>
      </c>
      <c r="C1875" s="113" t="str">
        <f>VLOOKUP('Master_WMS (Linh)'!B1875,'wms-app (backup)'!$A:$F,5,0)</f>
        <v>Số lượng lỗi phải là số nguyên dương</v>
      </c>
      <c r="D1875" s="113" t="str">
        <f>VLOOKUP('Master_WMS (Linh)'!B1875,'wms-app (backup)'!$A:$F,6,0)</f>
        <v>The number of errors must be a positive integer</v>
      </c>
    </row>
    <row r="1876" ht="15.75" spans="1:4">
      <c r="A1876" s="61" t="str">
        <f t="shared" si="29"/>
        <v>maximum_{{value}}_images_can_be_uploaded</v>
      </c>
      <c r="B1876" s="1" t="str">
        <v>Maximum {{value}} images can be uploaded</v>
      </c>
      <c r="C1876" s="113" t="str">
        <f>VLOOKUP('Master_WMS (Linh)'!B1876,'wms-app (backup)'!$A:$F,5,0)</f>
        <v>Chỉ được tải lên tối đa 3 hình</v>
      </c>
      <c r="D1876" s="113" t="str">
        <f>VLOOKUP('Master_WMS (Linh)'!B1876,'wms-app (backup)'!$A:$F,6,0)</f>
        <v>Maximum {{value}} images can be uploaded</v>
      </c>
    </row>
    <row r="1877" ht="15.75" spans="1:4">
      <c r="A1877" s="61" t="str">
        <f t="shared" si="29"/>
        <v>please_select_{{value}}_to_complete_the_error_report!</v>
      </c>
      <c r="B1877" s="1" t="str">
        <v>Please select {{value}} to complete the error report!</v>
      </c>
      <c r="C1877" s="113" t="str">
        <f>VLOOKUP('Master_WMS (Linh)'!B1877,'wms-app (backup)'!$A:$F,5,0)</f>
        <v>Vui lòng chọn ${fieldName} để hoàn tất báo lỗi!</v>
      </c>
      <c r="D1877" s="113" t="str">
        <f>VLOOKUP('Master_WMS (Linh)'!B1877,'wms-app (backup)'!$A:$F,6,0)</f>
        <v>Please select {{value}} to complete the error report!</v>
      </c>
    </row>
    <row r="1878" ht="31.5" spans="1:4">
      <c r="A1878" s="61" t="str">
        <f t="shared" si="29"/>
        <v>{{value}}_must_have_a_minimum_of_{value1}_words_and_a_maximum_of_{value2}_words!</v>
      </c>
      <c r="B1878" s="1" t="str">
        <v>{{value}} must have a minimum of {value1} words and a maximum of {value2} words!</v>
      </c>
      <c r="C1878" s="113" t="str">
        <f>VLOOKUP('Master_WMS (Linh)'!B1878,'wms-app (backup)'!$A:$F,5,0)</f>
        <v>${fieldName} phải có tối thiếu ${minChars} từ và tối đa ${maxChars} từ!</v>
      </c>
      <c r="D1878" s="113" t="str">
        <f>VLOOKUP('Master_WMS (Linh)'!B1878,'wms-app (backup)'!$A:$F,6,0)</f>
        <v>{{value}} must have a minimum of {value1} words and a maximum of {value2} words!</v>
      </c>
    </row>
    <row r="1879" ht="15.75" spans="1:4">
      <c r="A1879" s="61" t="str">
        <f t="shared" si="29"/>
        <v>please_add_{{value}}_to_complete_the_error_report!</v>
      </c>
      <c r="B1879" s="1" t="str">
        <v>Please add {{value}} to complete the error report!</v>
      </c>
      <c r="C1879" s="113" t="str">
        <f>VLOOKUP('Master_WMS (Linh)'!B1879,'wms-app (backup)'!$A:$F,5,0)</f>
        <v>Vui lòng thêm ${fieldName} để hoàn tất báo lỗi!</v>
      </c>
      <c r="D1879" s="113" t="str">
        <f>VLOOKUP('Master_WMS (Linh)'!B1879,'wms-app (backup)'!$A:$F,6,0)</f>
        <v>Please add {{value}} to complete the error report!</v>
      </c>
    </row>
    <row r="1880" ht="15.75" spans="1:4">
      <c r="A1880" s="61" t="str">
        <f t="shared" si="29"/>
        <v>information_{{value}}_is_not_valid!</v>
      </c>
      <c r="B1880" s="1" t="str">
        <v>Information {{value}} is not valid!</v>
      </c>
      <c r="C1880" s="113" t="str">
        <f>VLOOKUP('Master_WMS (Linh)'!B1880,'wms-app (backup)'!$A:$F,5,0)</f>
        <v>Thông tin ${fieldName} không hợp lệ!</v>
      </c>
      <c r="D1880" s="113" t="str">
        <f>VLOOKUP('Master_WMS (Linh)'!B1880,'wms-app (backup)'!$A:$F,6,0)</f>
        <v>Information {{value}} is not valid!</v>
      </c>
    </row>
    <row r="1881" ht="15.75" spans="1:4">
      <c r="A1881" s="61" t="str">
        <f t="shared" si="29"/>
        <v>unable_to_upload_image</v>
      </c>
      <c r="B1881" s="1" t="str">
        <v>Unable to upload image</v>
      </c>
      <c r="C1881" s="113" t="str">
        <f>VLOOKUP('Master_WMS (Linh)'!B1881,'wms-app (backup)'!$A:$F,5,0)</f>
        <v>Không thể tải lên hình ảnh</v>
      </c>
      <c r="D1881" s="113" t="str">
        <f>VLOOKUP('Master_WMS (Linh)'!B1881,'wms-app (backup)'!$A:$F,6,0)</f>
        <v>Unable to upload image</v>
      </c>
    </row>
    <row r="1882" ht="15.75" spans="1:4">
      <c r="A1882" s="61" t="str">
        <f t="shared" si="29"/>
        <v>report_error_failed</v>
      </c>
      <c r="B1882" s="1" t="str">
        <v>Report error failed</v>
      </c>
      <c r="C1882" s="113" t="str">
        <f>VLOOKUP('Master_WMS (Linh)'!B1882,'wms-app (backup)'!$A:$F,5,0)</f>
        <v>Báo lỗi thất bại</v>
      </c>
      <c r="D1882" s="113" t="str">
        <f>VLOOKUP('Master_WMS (Linh)'!B1882,'wms-app (backup)'!$A:$F,6,0)</f>
        <v>Report error failed</v>
      </c>
    </row>
    <row r="1883" ht="15.75" spans="1:4">
      <c r="A1883" s="61" t="str">
        <f t="shared" si="29"/>
        <v>minimum:_{{value}}_words</v>
      </c>
      <c r="B1883" s="1" t="str">
        <v>Minimum: {{value}} words</v>
      </c>
      <c r="C1883" s="113" t="str">
        <f>VLOOKUP('Master_WMS (Linh)'!B1883,'wms-app (backup)'!$A:$F,5,0)</f>
        <v>Tối thiểu: {{value}} từ</v>
      </c>
      <c r="D1883" s="113" t="str">
        <f>VLOOKUP('Master_WMS (Linh)'!B1883,'wms-app (backup)'!$A:$F,6,0)</f>
        <v>Minimum: {{value}} words</v>
      </c>
    </row>
    <row r="1884" ht="15.75" spans="1:4">
      <c r="A1884" s="61" t="str">
        <f t="shared" si="29"/>
        <v>maximum:_{{value}}_words</v>
      </c>
      <c r="B1884" s="1" t="str">
        <v>Maximum: {{value}} words</v>
      </c>
      <c r="C1884" s="113" t="str">
        <f>VLOOKUP('Master_WMS (Linh)'!B1884,'wms-app (backup)'!$A:$F,5,0)</f>
        <v>Tối đa: {{value}} từ</v>
      </c>
      <c r="D1884" s="113" t="str">
        <f>VLOOKUP('Master_WMS (Linh)'!B1884,'wms-app (backup)'!$A:$F,6,0)</f>
        <v>Maximum: {{value}} words</v>
      </c>
    </row>
    <row r="1885" ht="15.75" spans="1:4">
      <c r="A1885" s="61" t="str">
        <f t="shared" si="29"/>
        <v>please_scan_the_shelf_before_scanning_the_product</v>
      </c>
      <c r="B1885" s="1" t="str">
        <v>Please scan the shelf before scanning the product</v>
      </c>
      <c r="C1885" s="113" t="str">
        <f>VLOOKUP('Master_WMS (Linh)'!B1885,'wms-app (backup)'!$A:$F,5,0)</f>
        <v>Vui lòng quét kệ trước khi quét sản phẩm</v>
      </c>
      <c r="D1885" s="113" t="str">
        <f>VLOOKUP('Master_WMS (Linh)'!B1885,'wms-app (backup)'!$A:$F,6,0)</f>
        <v>Please scan the shelf before scanning the product</v>
      </c>
    </row>
    <row r="1886" ht="15.75" spans="1:4">
      <c r="A1886" s="61" t="str">
        <f t="shared" si="29"/>
        <v>processing_images</v>
      </c>
      <c r="B1886" s="1" t="str">
        <v>Processing images</v>
      </c>
      <c r="C1886" s="113" t="str">
        <f>VLOOKUP('Master_WMS (Linh)'!B1886,'wms-app (backup)'!$A:$F,5,0)</f>
        <v>Đang xử lý hình ảnh</v>
      </c>
      <c r="D1886" s="113" t="str">
        <f>VLOOKUP('Master_WMS (Linh)'!B1886,'wms-app (backup)'!$A:$F,6,0)</f>
        <v>Processing images</v>
      </c>
    </row>
    <row r="1887" ht="15.75" spans="1:4">
      <c r="A1887" s="61" t="str">
        <f t="shared" si="29"/>
        <v>validating</v>
      </c>
      <c r="B1887" s="1" t="str">
        <v>Validating</v>
      </c>
      <c r="C1887" s="113" t="str">
        <f>VLOOKUP('Master_WMS (Linh)'!B1887,'wms-app (backup)'!$A:$F,5,0)</f>
        <v>Đang xác thực</v>
      </c>
      <c r="D1887" s="113" t="str">
        <f>VLOOKUP('Master_WMS (Linh)'!B1887,'wms-app (backup)'!$A:$F,6,0)</f>
        <v>Validating</v>
      </c>
    </row>
    <row r="1888" ht="15.75" spans="1:4">
      <c r="A1888" s="61" t="str">
        <f t="shared" si="29"/>
        <v>you_do_not_have_permission_to_use_this_feature</v>
      </c>
      <c r="B1888" s="1" t="str">
        <v>You do not have permission to use this feature</v>
      </c>
      <c r="C1888" s="113" t="str">
        <f>VLOOKUP('Master_WMS (Linh)'!B1888,'wms-app (backup)'!$A:$F,5,0)</f>
        <v>Bạn không có quyền sử dụng tính năng này</v>
      </c>
      <c r="D1888" s="113" t="str">
        <f>VLOOKUP('Master_WMS (Linh)'!B1888,'wms-app (backup)'!$A:$F,6,0)</f>
        <v>You do not have permission to use this feature</v>
      </c>
    </row>
    <row r="1889" ht="15.75" spans="1:4">
      <c r="A1889" s="61" t="str">
        <f t="shared" si="29"/>
        <v>loading_images</v>
      </c>
      <c r="B1889" s="1" t="str">
        <v>Loading images</v>
      </c>
      <c r="C1889" s="113" t="str">
        <f>VLOOKUP('Master_WMS (Linh)'!B1889,'wms-app (backup)'!$A:$F,5,0)</f>
        <v>Đang tải hình ảnh</v>
      </c>
      <c r="D1889" s="113" t="str">
        <f>VLOOKUP('Master_WMS (Linh)'!B1889,'wms-app (backup)'!$A:$F,6,0)</f>
        <v>Loading images</v>
      </c>
    </row>
    <row r="1890" ht="15.75" spans="1:4">
      <c r="A1890" s="61" t="str">
        <f t="shared" si="29"/>
        <v>incorrect_product_qr_code_format</v>
      </c>
      <c r="B1890" s="1" t="str">
        <v>Incorrect product QR code format</v>
      </c>
      <c r="C1890" s="113" t="str">
        <f>VLOOKUP('Master_WMS (Linh)'!B1890,'wms-app (backup)'!$A:$F,5,0)</f>
        <v>Không đúng định dạng mã QR sản phẩm</v>
      </c>
      <c r="D1890" s="113" t="str">
        <f>VLOOKUP('Master_WMS (Linh)'!B1890,'wms-app (backup)'!$A:$F,6,0)</f>
        <v>Incorrect product QR code format</v>
      </c>
    </row>
    <row r="1891" ht="15.75" spans="1:4">
      <c r="A1891" s="61" t="str">
        <f t="shared" si="29"/>
        <v>qr_code_information_not_found</v>
      </c>
      <c r="B1891" s="1" t="str">
        <v>QR code Information not found</v>
      </c>
      <c r="C1891" s="113" t="str">
        <f>VLOOKUP('Master_WMS (Linh)'!B1891,'wms-app (backup)'!$A:$F,5,0)</f>
        <v>Không tìm thấy thông tin của QR code</v>
      </c>
      <c r="D1891" s="113" t="str">
        <f>VLOOKUP('Master_WMS (Linh)'!B1891,'wms-app (backup)'!$A:$F,6,0)</f>
        <v>QR code Information not found</v>
      </c>
    </row>
    <row r="1892" ht="15.75" spans="1:4">
      <c r="A1892" s="61" t="str">
        <f t="shared" si="29"/>
        <v>please_complete_lot/exp_that_are_displaying</v>
      </c>
      <c r="B1892" s="1" t="str">
        <v>Please complete Lot/Exp that are displaying</v>
      </c>
      <c r="C1892" s="113" t="str">
        <f>VLOOKUP('Master_WMS (Linh)'!B1892,'wms-app (backup)'!$A:$F,5,0)</f>
        <v>Vui lòng hoàn thành cho những Lô/HSD đang hiển thị.</v>
      </c>
      <c r="D1892" s="113" t="str">
        <f>VLOOKUP('Master_WMS (Linh)'!B1892,'wms-app (backup)'!$A:$F,6,0)</f>
        <v>Please complete Lot/Exp that are displaying</v>
      </c>
    </row>
    <row r="1893" ht="15.75" spans="1:4">
      <c r="A1893" s="61" t="str">
        <f t="shared" si="29"/>
        <v>do_you_want_to_delete_this_error?</v>
      </c>
      <c r="B1893" s="1" t="str">
        <v>Do you want to delete this error?</v>
      </c>
      <c r="C1893" s="113" t="str">
        <f>VLOOKUP('Master_WMS (Linh)'!B1893,'wms-app (backup)'!$A:$F,5,0)</f>
        <v>Bạn muốn xóa lỗi này?</v>
      </c>
      <c r="D1893" s="113" t="str">
        <f>VLOOKUP('Master_WMS (Linh)'!B1893,'wms-app (backup)'!$A:$F,6,0)</f>
        <v>Do you want to delete this error?</v>
      </c>
    </row>
    <row r="1894" ht="15.75" spans="1:4">
      <c r="A1894" s="61" t="str">
        <f t="shared" si="29"/>
        <v>po_contains:</v>
      </c>
      <c r="B1894" s="1" t="str">
        <v>PO contains:</v>
      </c>
      <c r="C1894" s="113" t="str">
        <f>VLOOKUP('Master_WMS (Linh)'!B1894,'wms-app (backup)'!$A:$F,5,0)</f>
        <v>PO có chứa:</v>
      </c>
      <c r="D1894" s="113" t="str">
        <f>VLOOKUP('Master_WMS (Linh)'!B1894,'wms-app (backup)'!$A:$F,6,0)</f>
        <v>PO contains:</v>
      </c>
    </row>
    <row r="1895" ht="15.75" spans="1:4">
      <c r="A1895" s="61" t="str">
        <f t="shared" si="29"/>
        <v>please_check_this_po_now!</v>
      </c>
      <c r="B1895" s="1" t="str">
        <v>Please check this PO now!</v>
      </c>
      <c r="C1895" s="113" t="str">
        <f>VLOOKUP('Master_WMS (Linh)'!B1895,'wms-app (backup)'!$A:$F,5,0)</f>
        <v>Vui lòng kiểm PO này ngay!</v>
      </c>
      <c r="D1895" s="113" t="str">
        <f>VLOOKUP('Master_WMS (Linh)'!B1895,'wms-app (backup)'!$A:$F,6,0)</f>
        <v>Please check this PO now!</v>
      </c>
    </row>
    <row r="1896" ht="15.75" spans="1:4">
      <c r="A1896" s="61" t="str">
        <f t="shared" si="29"/>
        <v>product_has_no_zone!</v>
      </c>
      <c r="B1896" s="1" t="str">
        <v>Product has no Zone!</v>
      </c>
      <c r="C1896" s="113" t="str">
        <f>VLOOKUP('Master_WMS (Linh)'!B1896,'wms-app (backup)'!$A:$F,5,0)</f>
        <v>Sản phẩm không có khu vực!</v>
      </c>
      <c r="D1896" s="113" t="str">
        <f>VLOOKUP('Master_WMS (Linh)'!B1896,'wms-app (backup)'!$A:$F,6,0)</f>
        <v>Product has no Zone!</v>
      </c>
    </row>
    <row r="1897" ht="15.75" spans="1:4">
      <c r="A1897" s="61" t="str">
        <f t="shared" si="29"/>
        <v>the_product_just_scanned_is_not_in_the_${items[0].zone}!</v>
      </c>
      <c r="B1897" s="1" t="str">
        <v>The product just scanned is not in the ${items[0].zone}!</v>
      </c>
      <c r="C1897" s="113" t="str">
        <f>VLOOKUP('Master_WMS (Linh)'!B1897,'wms-app (backup)'!$A:$F,5,0)</f>
        <v>Sản phẩm vừa quét không thuộc khu vực ${items[0].zone}!</v>
      </c>
      <c r="D1897" s="113" t="str">
        <f>VLOOKUP('Master_WMS (Linh)'!B1897,'wms-app (backup)'!$A:$F,6,0)</f>
        <v>The product just scanned is not in the ${items[0].zone}!</v>
      </c>
    </row>
    <row r="1898" ht="15.75" spans="1:4">
      <c r="A1898" s="61" t="str">
        <f t="shared" si="29"/>
        <v>you_must_take_enough_{imagequantity}_pictures_to_complete:</v>
      </c>
      <c r="B1898" s="1" t="str">
        <v>You must take enough {imageQuantity} pictures to complete:</v>
      </c>
      <c r="C1898" s="113" t="str">
        <f>VLOOKUP('Master_WMS (Linh)'!B1898,'wms-app (backup)'!$A:$F,5,0)</f>
        <v>Bạn phải chụp đủ {imageQuantity} hình để hoàn thành:</v>
      </c>
      <c r="D1898" s="113" t="str">
        <f>VLOOKUP('Master_WMS (Linh)'!B1898,'wms-app (backup)'!$A:$F,6,0)</f>
        <v>You must take enough {imageQuantity} pictures to complete:</v>
      </c>
    </row>
    <row r="1899" ht="15.75" spans="1:4">
      <c r="A1899" s="61" t="str">
        <f t="shared" si="29"/>
        <v>number_{{value}}</v>
      </c>
      <c r="B1899" s="1" t="str">
        <v>Number {{value}}</v>
      </c>
      <c r="C1899" s="113" t="str">
        <f>VLOOKUP('Master_WMS (Linh)'!B1899,'wms-app (backup)'!$A:$F,5,0)</f>
        <v>Số ${item.size}</v>
      </c>
      <c r="D1899" s="113" t="str">
        <f>VLOOKUP('Master_WMS (Linh)'!B1899,'wms-app (backup)'!$A:$F,6,0)</f>
        <v>Number {{value}}</v>
      </c>
    </row>
    <row r="1900" ht="15.75" spans="1:4">
      <c r="A1900" s="61" t="str">
        <f t="shared" si="29"/>
        <v>batch_product_warning</v>
      </c>
      <c r="B1900" s="1" t="str">
        <v>BATCH PRODUCT WARNING</v>
      </c>
      <c r="C1900" s="113" t="str">
        <f>VLOOKUP('Master_WMS (Linh)'!B1900,'wms-app (backup)'!$A:$F,5,0)</f>
        <v>CẢNH BÁO SẢN PHẨM LỐC</v>
      </c>
      <c r="D1900" s="113" t="str">
        <f>VLOOKUP('Master_WMS (Linh)'!B1900,'wms-app (backup)'!$A:$F,6,0)</f>
        <v>BATCH PRODUCT WARNING</v>
      </c>
    </row>
    <row r="1901" ht="15.75" spans="1:4">
      <c r="A1901" s="61" t="str">
        <f t="shared" si="29"/>
        <v>do_you_want_to_delete_basket_{{value}}</v>
      </c>
      <c r="B1901" s="1" t="str">
        <v>Do you want to delete basket {{value}}</v>
      </c>
      <c r="C1901" s="113" t="str">
        <f>VLOOKUP('Master_WMS (Linh)'!B1901,'wms-app (backup)'!$A:$F,5,0)</f>
        <v>Bạn có muốn xoá rổ ${basket}</v>
      </c>
      <c r="D1901" s="113" t="str">
        <f>VLOOKUP('Master_WMS (Linh)'!B1901,'wms-app (backup)'!$A:$F,6,0)</f>
        <v>Do you want to delete basket {{value}}</v>
      </c>
    </row>
    <row r="1902" ht="15.75" spans="1:4">
      <c r="A1902" s="61" t="str">
        <f t="shared" si="29"/>
        <v>reload_the_website_and_grant_the_camera_permission</v>
      </c>
      <c r="B1902" s="1" t="str">
        <v>Reload the website and grant the camera permission</v>
      </c>
      <c r="C1902" s="113" t="str">
        <f>VLOOKUP('Master_WMS (Linh)'!B1902,'wms-app (backup)'!$A:$F,5,0)</f>
        <v>Tải lại trang web và cấp quyền camera</v>
      </c>
      <c r="D1902" s="113" t="str">
        <f>VLOOKUP('Master_WMS (Linh)'!B1902,'wms-app (backup)'!$A:$F,6,0)</f>
        <v>Reload the website and grant the camera permission</v>
      </c>
    </row>
    <row r="1903" ht="15.75" spans="1:4">
      <c r="A1903" s="61" t="str">
        <f t="shared" si="29"/>
        <v>please_enter_location</v>
      </c>
      <c r="B1903" s="1" t="str">
        <v>Please enter location</v>
      </c>
      <c r="C1903" s="113" t="str">
        <f>VLOOKUP('Master_WMS (Linh)'!B1903,'wms-app (backup)'!$A:$F,5,0)</f>
        <v>Vui lòng nhập vị trí</v>
      </c>
      <c r="D1903" s="113" t="str">
        <f>VLOOKUP('Master_WMS (Linh)'!B1903,'wms-app (backup)'!$A:$F,6,0)</f>
        <v>Please enter location</v>
      </c>
    </row>
    <row r="1904" ht="31.5" spans="1:4">
      <c r="A1904" s="61" t="str">
        <f t="shared" si="29"/>
        <v>the_location_has_not_been_created_on_the_system!_the_location_just_scanned_is:_${zonecode}</v>
      </c>
      <c r="B1904" s="1" t="str">
        <v>The location has not been created on the system! The location just scanned is: ${zoneCode}</v>
      </c>
      <c r="C1904" s="113" t="str">
        <f>VLOOKUP('Master_WMS (Linh)'!B1904,'wms-app (backup)'!$A:$F,5,0)</f>
        <v>Vị trí chưa được tạo trên hệ thống! Vị trí vừa quét là : ${zoneCode}</v>
      </c>
      <c r="D1904" s="113" t="str">
        <f>VLOOKUP('Master_WMS (Linh)'!B1904,'wms-app (backup)'!$A:$F,6,0)</f>
        <v>The location has not been created on the system! The location just scanned is: ${zoneCode}</v>
      </c>
    </row>
    <row r="1905" ht="15.75" spans="1:4">
      <c r="A1905" s="61" t="str">
        <f t="shared" si="29"/>
        <v>location_is_not_zone!_the_location_just_scanned_is:_${zonecode}</v>
      </c>
      <c r="B1905" s="1" t="str">
        <v>Location is not Zone! The location just scanned is: ${zoneCode}</v>
      </c>
      <c r="C1905" s="113" t="str">
        <f>VLOOKUP('Master_WMS (Linh)'!B1905,'wms-app (backup)'!$A:$F,5,0)</f>
        <v>Vị trí không phải là Zone! Vị trí vừa quét là : ${zoneCode}</v>
      </c>
      <c r="D1905" s="113" t="str">
        <f>VLOOKUP('Master_WMS (Linh)'!B1905,'wms-app (backup)'!$A:$F,6,0)</f>
        <v>Location is not Zone! The location just scanned is: ${zoneCode}</v>
      </c>
    </row>
    <row r="1906" ht="31.5" spans="1:4">
      <c r="A1906" s="61" t="str">
        <f t="shared" si="29"/>
        <v>the_basket_has_not_been_assigned_a_pick_ticket!_the_basket_just_scanned_is:_${basketcode}</v>
      </c>
      <c r="B1906" s="1" t="str">
        <v>The basket has not been assigned a PICK ticket! The basket just scanned is: ${basketCode}</v>
      </c>
      <c r="C1906" s="113" t="str">
        <f>VLOOKUP('Master_WMS (Linh)'!B1906,'wms-app (backup)'!$A:$F,5,0)</f>
        <v>Rổ chưa được gán phiếu PICK! Rổ vừa quét là: ${basketCode}</v>
      </c>
      <c r="D1906" s="113" t="str">
        <f>VLOOKUP('Master_WMS (Linh)'!B1906,'wms-app (backup)'!$A:$F,6,0)</f>
        <v>The basket has not been assigned a PICK ticket! The basket just scanned is: ${basketCode}</v>
      </c>
    </row>
    <row r="1907" ht="15.75" spans="1:4">
      <c r="A1907" s="61" t="str">
        <f t="shared" si="29"/>
        <v>confirm_picking_wait_for_more_ticket_of_basket_{{value}}</v>
      </c>
      <c r="B1907" s="1" t="str">
        <v>Confirm Picking Wait For More ticket of basket {{value}}</v>
      </c>
      <c r="C1907" s="113" t="str">
        <f>VLOOKUP('Master_WMS (Linh)'!B1907,'wms-app (backup)'!$A:$F,5,0)</f>
        <v>Xác nhận đi PICK phiếu Chờ bổ sung của rổ ' + basketCode</v>
      </c>
      <c r="D1907" s="113" t="str">
        <f>VLOOKUP('Master_WMS (Linh)'!B1907,'wms-app (backup)'!$A:$F,6,0)</f>
        <v>Confirm Picking Wait For More ticket of basket {{value}}</v>
      </c>
    </row>
    <row r="1908" ht="15.75" spans="1:4">
      <c r="A1908" s="61" t="str">
        <f t="shared" si="29"/>
        <v>confirm_check_out_from_this_location!</v>
      </c>
      <c r="B1908" s="1" t="str">
        <v>Confirm Check Out from this location!</v>
      </c>
      <c r="C1908" s="113" t="str">
        <f>VLOOKUP('Master_WMS (Linh)'!B1908,'wms-app (backup)'!$A:$F,5,0)</f>
        <v>Xác nhận Checkout khỏi vị trí này!</v>
      </c>
      <c r="D1908" s="113" t="str">
        <f>VLOOKUP('Master_WMS (Linh)'!B1908,'wms-app (backup)'!$A:$F,6,0)</f>
        <v>Confirm Check Out from this location!</v>
      </c>
    </row>
    <row r="1909" ht="15.75" spans="1:4">
      <c r="A1909" s="61" t="str">
        <f t="shared" si="29"/>
        <v>check_out_successfully</v>
      </c>
      <c r="B1909" s="1" t="str">
        <v>Check out successfully</v>
      </c>
      <c r="C1909" s="113" t="str">
        <f>VLOOKUP('Master_WMS (Linh)'!B1909,'wms-app (backup)'!$A:$F,5,0)</f>
        <v>Check out thành công!</v>
      </c>
      <c r="D1909" s="113" t="str">
        <f>VLOOKUP('Master_WMS (Linh)'!B1909,'wms-app (backup)'!$A:$F,6,0)</f>
        <v>Check out successfully</v>
      </c>
    </row>
    <row r="1910" ht="15.75" spans="1:4">
      <c r="A1910" s="61" t="str">
        <f t="shared" si="29"/>
        <v>enter_or_scan_the_location_code_to_check-in</v>
      </c>
      <c r="B1910" s="1" t="str">
        <v>Enter or scan the location code to check-in</v>
      </c>
      <c r="C1910" s="113" t="str">
        <f>VLOOKUP('Master_WMS (Linh)'!B1910,'wms-app (backup)'!$A:$F,5,0)</f>
        <v>Nhập hoặc quét mã vị trí để check-in</v>
      </c>
      <c r="D1910" s="113" t="str">
        <f>VLOOKUP('Master_WMS (Linh)'!B1910,'wms-app (backup)'!$A:$F,6,0)</f>
        <v>Enter or scan the location code to check-in</v>
      </c>
    </row>
    <row r="1911" ht="15.75" spans="1:4">
      <c r="A1911" s="61" t="str">
        <f t="shared" si="29"/>
        <v>enter_or_scan_basket_code_wait_for_more</v>
      </c>
      <c r="B1911" s="1" t="str">
        <v>Enter or scan basket code Wait for more</v>
      </c>
      <c r="C1911" s="113" t="str">
        <f>VLOOKUP('Master_WMS (Linh)'!B1911,'wms-app (backup)'!$A:$F,5,0)</f>
        <v>Nhập hoặc quét mã rổ Chờ bổ sung</v>
      </c>
      <c r="D1911" s="113" t="str">
        <f>VLOOKUP('Master_WMS (Linh)'!B1911,'wms-app (backup)'!$A:$F,6,0)</f>
        <v>Enter or scan basket code Wait for more</v>
      </c>
    </row>
    <row r="1912" ht="15.75" spans="1:4">
      <c r="A1912" s="61" t="str">
        <f t="shared" si="29"/>
        <v>check_out</v>
      </c>
      <c r="B1912" s="1" t="str">
        <v>CHECK OUT</v>
      </c>
      <c r="C1912" s="113" t="str">
        <f>VLOOKUP('Master_WMS (Linh)'!B1912,'wms-app (backup)'!$A:$F,5,0)</f>
        <v>CHECK OUT</v>
      </c>
      <c r="D1912" s="113" t="str">
        <f>VLOOKUP('Master_WMS (Linh)'!B1912,'wms-app (backup)'!$A:$F,6,0)</f>
        <v>CHECK OUT</v>
      </c>
    </row>
    <row r="1913" ht="31.5" spans="1:4">
      <c r="A1913" s="61" t="str">
        <f t="shared" si="29"/>
        <v>please_go_to_an_empty_temporary_product_putting_location_{{value}}_to_scan</v>
      </c>
      <c r="B1913" s="1" t="str">
        <v>Please go to AN EMPTY TEMPORARY PRODUCT PUTTING LOCATION {{value}} to scan</v>
      </c>
      <c r="C1913" s="113" t="str">
        <f>VLOOKUP('Master_WMS (Linh)'!B1913,'wms-app (backup)'!$A:$F,5,0)</f>
        <v>Vui lòng đến vị trí {{value}} ĐẶT HÀNG TẠM &lt;br /&gt; ĐANG TRỐNG để quét</v>
      </c>
      <c r="D1913" s="113" t="str">
        <f>VLOOKUP('Master_WMS (Linh)'!B1913,'wms-app (backup)'!$A:$F,6,0)</f>
        <v>Please go to AN EMPTY TEMPORARY PRODUCT PUTTING LOCATION {{value}} to scan</v>
      </c>
    </row>
    <row r="1914" ht="31.5" spans="1:4">
      <c r="A1914" s="61" t="str">
        <f t="shared" si="29"/>
        <v>the_location_need_to_be_scanned_is_not_correct!_the_location_just_scanned_is_:_${{value}}</v>
      </c>
      <c r="B1914" s="1" t="str">
        <v>The location need to be scanned is not correct! The location just scanned is : ${{value}}</v>
      </c>
      <c r="C1914" s="113" t="str">
        <f>VLOOKUP('Master_WMS (Linh)'!B1914,'wms-app (backup)'!$A:$F,5,0)</f>
        <v>Vị trí cần quét không đúng! Vị trí vừa quét là : ${{value}}</v>
      </c>
      <c r="D1914" s="113" t="str">
        <f>VLOOKUP('Master_WMS (Linh)'!B1914,'wms-app (backup)'!$A:$F,6,0)</f>
        <v>The location need to be scanned is not correct! The location just scanned is : ${{value}}</v>
      </c>
    </row>
    <row r="1915" ht="31.5" spans="1:4">
      <c r="A1915" s="61" t="str">
        <f t="shared" si="29"/>
        <v>the_location_has_not_been_created_on_the_system!_the_location_just_scanned_is:_{{value}}</v>
      </c>
      <c r="B1915" s="1" t="str">
        <v>The location has not been created on the system! The location just scanned is: {{value}}</v>
      </c>
      <c r="C1915" s="113" t="str">
        <f>VLOOKUP('Master_WMS (Linh)'!B1915,'wms-app (backup)'!$A:$F,5,0)</f>
        <v>Vị trí chưa được tạo trên hệ thống! Vị trí vừa quét là : ${{value}}</v>
      </c>
      <c r="D1915" s="113" t="str">
        <f>VLOOKUP('Master_WMS (Linh)'!B1915,'wms-app (backup)'!$A:$F,6,0)</f>
        <v>The location has not been created on the system! The location just scanned is: {{value}}</v>
      </c>
    </row>
    <row r="1916" ht="15.75" spans="1:4">
      <c r="A1916" s="61" t="str">
        <f t="shared" si="29"/>
        <v>location_is_not_a_physical_location!_the_locationjust_scanned_is_:_${{value}}</v>
      </c>
      <c r="B1916" s="1" t="str">
        <v>Location is not a physical location! The locationjust scanned is : ${{value}}</v>
      </c>
      <c r="C1916" s="113" t="str">
        <f>VLOOKUP('Master_WMS (Linh)'!B1916,'wms-app (backup)'!$A:$F,5,0)</f>
        <v>Vị trí không thuộc loại vật lý! Vị trí vừa quét là : ${{value}}</v>
      </c>
      <c r="D1916" s="113" t="str">
        <f>VLOOKUP('Master_WMS (Linh)'!B1916,'wms-app (backup)'!$A:$F,6,0)</f>
        <v>Location is not a physical location! The locationjust scanned is : ${{value}}</v>
      </c>
    </row>
    <row r="1917" ht="31.5" spans="1:4">
      <c r="A1917" s="61" t="str">
        <f t="shared" si="29"/>
        <v>location_is_not_a_temporary_product_putting_location!_the_location_just_scanned_is_:_{{value}}</v>
      </c>
      <c r="B1917" s="1" t="str">
        <v>Location is not a temporary product putting location! The location just scanned is : {{value}}</v>
      </c>
      <c r="C1917" s="113" t="str">
        <f>VLOOKUP('Master_WMS (Linh)'!B1917,'wms-app (backup)'!$A:$F,5,0)</f>
        <v>Vị trí không phải là vị trí để hàng tạm! Vị trí vừa quét là : ${{value}}</v>
      </c>
      <c r="D1917" s="113" t="str">
        <f>VLOOKUP('Master_WMS (Linh)'!B1917,'wms-app (backup)'!$A:$F,6,0)</f>
        <v>Location is not a temporary product putting location! The location just scanned is : {{value}}</v>
      </c>
    </row>
    <row r="1918" ht="31.5" spans="1:4">
      <c r="A1918" s="61" t="str">
        <f t="shared" si="29"/>
        <v>this_location_is_already_being_used_for_another_pick_ticket!_the_location_just_scanned_is_:_{{value}}</v>
      </c>
      <c r="B1918" s="1" t="str">
        <v>This location is already being used for another PICK ticket! The location just scanned is : {{value}}</v>
      </c>
      <c r="C1918" s="113" t="str">
        <f>VLOOKUP('Master_WMS (Linh)'!B1918,'wms-app (backup)'!$A:$F,5,0)</f>
        <v>Vị trí này đã được sử dụng cho phiếu pick khác! Vị trí vừa quét là : ${{value}}</v>
      </c>
      <c r="D1918" s="113" t="str">
        <f>VLOOKUP('Master_WMS (Linh)'!B1918,'wms-app (backup)'!$A:$F,6,0)</f>
        <v>This location is already being used for another PICK ticket! The location just scanned is : {{value}}</v>
      </c>
    </row>
    <row r="1919" ht="15.75" spans="1:4">
      <c r="A1919" s="61" t="str">
        <f t="shared" si="29"/>
        <v>are_you_sure_you_want_to_transfer_all_products_from_{{value}}_to_{{value2}}</v>
      </c>
      <c r="B1919" s="1" t="str">
        <v>Are you sure you want to transfer all products from {{value}} to {{value2}}</v>
      </c>
      <c r="C1919" s="113" t="str">
        <f>VLOOKUP('Master_WMS (Linh)'!B1919,'wms-app (backup)'!$A:$F,5,0)</f>
        <v>Bạn có chắc muốn chuyển tất cả sản phẩm từ {{value}} sang {{value2}}</v>
      </c>
      <c r="D1919" s="113" t="str">
        <f>VLOOKUP('Master_WMS (Linh)'!B1919,'wms-app (backup)'!$A:$F,6,0)</f>
        <v>Are you sure you want to transfer all products from {{value}} to {{value2}}</v>
      </c>
    </row>
    <row r="1920" ht="15.75" spans="1:4">
      <c r="A1920" s="61" t="str">
        <f t="shared" si="29"/>
        <v>the_put_ticket_has_been_assigned_to_another_person</v>
      </c>
      <c r="B1920" s="1" t="str">
        <v>The PUT ticket has been assigned to another person</v>
      </c>
      <c r="C1920" s="113" t="str">
        <f>VLOOKUP('Master_WMS (Linh)'!B1920,'wms-app (backup)'!$A:$F,5,0)</f>
        <v>Phiếu PUT  đã được gán cho người khác</v>
      </c>
      <c r="D1920" s="113" t="str">
        <f>VLOOKUP('Master_WMS (Linh)'!B1920,'wms-app (backup)'!$A:$F,6,0)</f>
        <v>The PUT ticket has been assigned to another person</v>
      </c>
    </row>
    <row r="1921" ht="15.75" spans="1:4">
      <c r="A1921" s="61" t="str">
        <f t="shared" si="29"/>
        <v>code_details</v>
      </c>
      <c r="B1921" s="1" t="str">
        <v>Code details</v>
      </c>
      <c r="C1921" s="113" t="str">
        <f>VLOOKUP('Master_WMS (Linh)'!B1921,'wms-app (backup)'!$A:$F,5,0)</f>
        <v>Chi tiết mã</v>
      </c>
      <c r="D1921" s="113" t="str">
        <f>VLOOKUP('Master_WMS (Linh)'!B1921,'wms-app (backup)'!$A:$F,6,0)</f>
        <v>Code details</v>
      </c>
    </row>
    <row r="1922" ht="15.75" spans="1:4">
      <c r="A1922" s="61" t="str">
        <f t="shared" ref="A1922:A1944" si="30">LOWER(SUBSTITUTE(TRIM(B1922)," ","_"))</f>
        <v>no_products</v>
      </c>
      <c r="B1922" s="1" t="str">
        <v>No products</v>
      </c>
      <c r="C1922" s="113" t="str">
        <f>VLOOKUP('Master_WMS (Linh)'!B1922,'wms-app (backup)'!$A:$F,5,0)</f>
        <v>Không có sản phẩm nào</v>
      </c>
      <c r="D1922" s="113" t="str">
        <f>VLOOKUP('Master_WMS (Linh)'!B1922,'wms-app (backup)'!$A:$F,6,0)</f>
        <v>No products</v>
      </c>
    </row>
    <row r="1923" ht="15.75" spans="1:4">
      <c r="A1923" s="61" t="str">
        <f t="shared" si="30"/>
        <v>there_are_no_products_to_be_checked_at_the_location._scanned_code:_${{value}}</v>
      </c>
      <c r="B1923" s="1" t="str">
        <v>There are no products to be checked at the location. Scanned code: ${{value}}</v>
      </c>
      <c r="C1923" s="113" t="str">
        <f>VLOOKUP('Master_WMS (Linh)'!B1923,'wms-app (backup)'!$A:$F,5,0)</f>
        <v>Không có sản phẩm cần kiểm ở vị trí. Mã vừa quét : ${{value}}</v>
      </c>
      <c r="D1923" s="113" t="str">
        <f>VLOOKUP('Master_WMS (Linh)'!B1923,'wms-app (backup)'!$A:$F,6,0)</f>
        <v>There are no products to be checked at the location. Scanned code: ${{value}}</v>
      </c>
    </row>
    <row r="1924" ht="15.75" spans="1:4">
      <c r="A1924" s="61" t="str">
        <f t="shared" si="30"/>
        <v>the_scanned_location_does_not_belong_to_the_check_ticket._scanned_code:_{{value}}</v>
      </c>
      <c r="B1924" s="1" t="str">
        <v>The scanned location does not belong to the check ticket. Scanned code: {{value}}</v>
      </c>
      <c r="C1924" s="113" t="str">
        <f>VLOOKUP('Master_WMS (Linh)'!B1924,'wms-app (backup)'!$A:$F,5,0)</f>
        <v>Vị trí vừa quét không thuộc phiếu kiểm. Mã vừa quét : ${{value}}</v>
      </c>
      <c r="D1924" s="113" t="str">
        <f>VLOOKUP('Master_WMS (Linh)'!B1924,'wms-app (backup)'!$A:$F,6,0)</f>
        <v>The scanned location does not belong to the check ticket. Scanned code: {{value}}</v>
      </c>
    </row>
    <row r="1925" ht="15.75" spans="1:4">
      <c r="A1925" s="61" t="str">
        <f t="shared" si="30"/>
        <v>back_to_main_screen?</v>
      </c>
      <c r="B1925" s="1" t="str">
        <v>Back to main screen?</v>
      </c>
      <c r="C1925" s="113" t="str">
        <f>VLOOKUP('Master_WMS (Linh)'!B1925,'wms-app (backup)'!$A:$F,5,0)</f>
        <v>Quay về màn hình chính?</v>
      </c>
      <c r="D1925" s="113" t="str">
        <f>VLOOKUP('Master_WMS (Linh)'!B1925,'wms-app (backup)'!$A:$F,6,0)</f>
        <v>Back to main screen?</v>
      </c>
    </row>
    <row r="1926" ht="15.75" spans="1:4">
      <c r="A1926" s="61" t="str">
        <f t="shared" si="30"/>
        <v>do_you_want_to_complete_checking_for_this_receiving_session?</v>
      </c>
      <c r="B1926" s="1" t="str">
        <v>Do you want to complete checking for this receiving session?</v>
      </c>
      <c r="C1926" s="113" t="str">
        <f>VLOOKUP('Master_WMS (Linh)'!B1926,'wms-app (backup)'!$A:$F,5,0)</f>
        <v>Bạn muốn hoàn thành kiểm cho phiên nhận hàng này ?</v>
      </c>
      <c r="D1926" s="113" t="str">
        <f>VLOOKUP('Master_WMS (Linh)'!B1926,'wms-app (backup)'!$A:$F,6,0)</f>
        <v>Do you want to complete checking for this receiving session?</v>
      </c>
    </row>
    <row r="1927" ht="15.75" spans="1:4">
      <c r="A1927" s="61" t="str">
        <f t="shared" si="30"/>
        <v>are_you_sure_you_want_to_delete_basket_{{value}}?</v>
      </c>
      <c r="B1927" s="1" t="str">
        <v>Are you sure you want to delete basket {{value}}?</v>
      </c>
      <c r="C1927" s="113" t="str">
        <f>VLOOKUP('Master_WMS (Linh)'!B1927,'wms-app (backup)'!$A:$F,5,0)</f>
        <v>Bạn chắc chắn xoá rổ ${basket}?</v>
      </c>
      <c r="D1927" s="113" t="str">
        <f>VLOOKUP('Master_WMS (Linh)'!B1927,'wms-app (backup)'!$A:$F,6,0)</f>
        <v>Are you sure you want to delete basket {{value}}?</v>
      </c>
    </row>
    <row r="1928" ht="15.75" spans="1:4">
      <c r="A1928" s="61" t="str">
        <f t="shared" si="30"/>
        <v>the_location_is_not_in_inbound_area</v>
      </c>
      <c r="B1928" s="1" t="str">
        <v>The location is not in Inbound area</v>
      </c>
      <c r="C1928" s="113" t="str">
        <f>VLOOKUP('Master_WMS (Linh)'!B1928,'wms-app (backup)'!$A:$F,5,0)</f>
        <v>Vị trí không thuộc Inbound</v>
      </c>
      <c r="D1928" s="113" t="str">
        <f>VLOOKUP('Master_WMS (Linh)'!B1928,'wms-app (backup)'!$A:$F,6,0)</f>
        <v>The location is not in Inbound area</v>
      </c>
    </row>
    <row r="1929" ht="15.75" spans="1:4">
      <c r="A1929" s="61" t="str">
        <f t="shared" si="30"/>
        <v>ticket_code_is_duplicated</v>
      </c>
      <c r="B1929" s="1" t="str">
        <v>Ticket code is duplicated</v>
      </c>
      <c r="C1929" s="113" t="str">
        <f>VLOOKUP('Master_WMS (Linh)'!B1929,'wms-app (backup)'!$A:$F,5,0)</f>
        <v>Mã phiếu bị trùng</v>
      </c>
      <c r="D1929" s="113" t="str">
        <f>VLOOKUP('Master_WMS (Linh)'!B1929,'wms-app (backup)'!$A:$F,6,0)</f>
        <v>Ticket code is duplicated</v>
      </c>
    </row>
    <row r="1930" ht="15.75" spans="1:4">
      <c r="A1930" s="61" t="str">
        <f t="shared" si="30"/>
        <v>ticket_code_is_invalid</v>
      </c>
      <c r="B1930" s="1" t="str">
        <v>Ticket code is invalid</v>
      </c>
      <c r="C1930" s="113" t="str">
        <f>VLOOKUP('Master_WMS (Linh)'!B1930,'wms-app (backup)'!$A:$F,5,0)</f>
        <v>Mã phiếu không hợp lệ</v>
      </c>
      <c r="D1930" s="113" t="str">
        <f>VLOOKUP('Master_WMS (Linh)'!B1930,'wms-app (backup)'!$A:$F,6,0)</f>
        <v>Ticket code is invalid</v>
      </c>
    </row>
    <row r="1931" ht="15.75" spans="1:4">
      <c r="A1931" s="61" t="str">
        <f t="shared" si="30"/>
        <v>{{value}}_cannot_be_empty_or_enter_a_negative_number</v>
      </c>
      <c r="B1931" s="1" t="str">
        <v>{{value}} cannot be empty or enter a negative number</v>
      </c>
      <c r="C1931" s="113" t="str">
        <f>VLOOKUP('Master_WMS (Linh)'!B1931,'wms-app (backup)'!$A:$F,5,0)</f>
        <v>${checkQuantityMin?.key} không được để trống hoặc nhập số âm</v>
      </c>
      <c r="D1931" s="113" t="str">
        <f>VLOOKUP('Master_WMS (Linh)'!B1931,'wms-app (backup)'!$A:$F,6,0)</f>
        <v>{{value}} cannot be empty or enter a negative number</v>
      </c>
    </row>
    <row r="1932" ht="15.75" spans="1:4">
      <c r="A1932" s="61" t="str">
        <f t="shared" si="30"/>
        <v>{{value}}_cannot_be_entered_more_than_the_original_number_of_packages</v>
      </c>
      <c r="B1932" s="1" t="str">
        <v>{{value}} cannot be entered more than the original number of packages</v>
      </c>
      <c r="C1932" s="113" t="str">
        <f>VLOOKUP('Master_WMS (Linh)'!B1932,'wms-app (backup)'!$A:$F,5,0)</f>
        <v>${checkQuantityMax?.key} không được nhập lớn hơn số kiện ban đầu</v>
      </c>
      <c r="D1932" s="113" t="str">
        <f>VLOOKUP('Master_WMS (Linh)'!B1932,'wms-app (backup)'!$A:$F,6,0)</f>
        <v>{{value}} cannot be entered more than the original number of packages</v>
      </c>
    </row>
    <row r="1933" ht="15.75" spans="1:4">
      <c r="A1933" s="61" t="str">
        <f t="shared" si="30"/>
        <v>enter_or_scan_code</v>
      </c>
      <c r="B1933" s="1" t="str">
        <v>Enter or scan code</v>
      </c>
      <c r="C1933" s="113" t="str">
        <f>VLOOKUP('Master_WMS (Linh)'!B1933,'wms-app (backup)'!$A:$F,5,0)</f>
        <v>Nhập hoặc quét mã</v>
      </c>
      <c r="D1933" s="113" t="str">
        <f>VLOOKUP('Master_WMS (Linh)'!B1933,'wms-app (backup)'!$A:$F,6,0)</f>
        <v>Enter or scan code</v>
      </c>
    </row>
    <row r="1934" ht="15.75" spans="1:4">
      <c r="A1934" s="61" t="str">
        <f t="shared" si="30"/>
        <v>enter_or_scan_location_code</v>
      </c>
      <c r="B1934" s="1" t="str">
        <v>Enter or scan location code</v>
      </c>
      <c r="C1934" s="113" t="str">
        <f>VLOOKUP('Master_WMS (Linh)'!B1934,'wms-app (backup)'!$A:$F,5,0)</f>
        <v>Nhập hoặc quét mã vị trí</v>
      </c>
      <c r="D1934" s="113" t="str">
        <f>VLOOKUP('Master_WMS (Linh)'!B1934,'wms-app (backup)'!$A:$F,6,0)</f>
        <v>Enter or scan location code</v>
      </c>
    </row>
    <row r="1935" ht="15.75" spans="1:4">
      <c r="A1935" s="61" t="str">
        <f t="shared" si="30"/>
        <v>it_takes_{{value}}_to_complete</v>
      </c>
      <c r="B1935" s="1" t="str">
        <v>It takes {{value}} to complete</v>
      </c>
      <c r="C1935" s="113" t="str">
        <f>VLOOKUP('Master_WMS (Linh)'!B1935,'wms-app (backup)'!$A:$F,5,0)</f>
        <v>Cần thêm ${displayCountdownTime(timeToComplete())} để hoàn thành</v>
      </c>
      <c r="D1935" s="113" t="str">
        <f>VLOOKUP('Master_WMS (Linh)'!B1935,'wms-app (backup)'!$A:$F,6,0)</f>
        <v>It takes {{value}} to complete</v>
      </c>
    </row>
    <row r="1936" ht="15.75" spans="1:4">
      <c r="A1936" s="61" t="str">
        <f t="shared" si="30"/>
        <v>completed_pick_ticket!</v>
      </c>
      <c r="B1936" s="1" t="str">
        <v>Completed Pick ticket!</v>
      </c>
      <c r="C1936" s="113" t="str">
        <f>VLOOKUP('Master_WMS (Linh)'!B1936,'wms-app (backup)'!$A:$F,5,0)</f>
        <v>Đã hoàn thành phiếu Pick!</v>
      </c>
      <c r="D1936" s="113" t="str">
        <f>VLOOKUP('Master_WMS (Linh)'!B1936,'wms-app (backup)'!$A:$F,6,0)</f>
        <v>Completed Pick ticket!</v>
      </c>
    </row>
    <row r="1937" ht="31.5" spans="1:4">
      <c r="A1937" s="61" t="str">
        <f t="shared" si="30"/>
        <v>the_pick_ticket_has_been_completed!</v>
      </c>
      <c r="B1937" s="1" t="str">
        <v>The Pick ticket has been completed!</v>
      </c>
      <c r="C1937" s="113" t="str">
        <f>VLOOKUP('Master_WMS (Linh)'!B1937,'wms-app (backup)'!$A:$F,5,0)</f>
        <v>Bạn không có quyền PUT hàng lên vị trí ${{value}}. Vui lòng liên hệ quản lý để được hỗ trợ gán vị trí.</v>
      </c>
      <c r="D1937" s="113" t="str">
        <f>VLOOKUP('Master_WMS (Linh)'!B1937,'wms-app (backup)'!$A:$F,6,0)</f>
        <v>The Pick ticket has been completed!</v>
      </c>
    </row>
    <row r="1938" ht="15.75" spans="1:4">
      <c r="A1938" s="61" t="str">
        <f t="shared" si="30"/>
        <v>location_{{value}}_is_not_allowed_to_put</v>
      </c>
      <c r="B1938" s="1" t="str">
        <v>Location {{value}} is not allowed to PUT</v>
      </c>
      <c r="C1938" s="113" t="str">
        <f>VLOOKUP('Master_WMS (Linh)'!B1938,'wms-app (backup)'!$A:$F,5,0)</f>
        <v>Vị trí ${{value}} chưa cho phép được put</v>
      </c>
      <c r="D1938" s="113" t="str">
        <f>VLOOKUP('Master_WMS (Linh)'!B1938,'wms-app (backup)'!$A:$F,6,0)</f>
        <v>Location {{value}} is not allowed to PUT</v>
      </c>
    </row>
    <row r="1939" ht="15.75" spans="1:4">
      <c r="A1939" s="61" t="str">
        <f t="shared" si="30"/>
        <v>location_{{value}}_is_not_a_physical_location</v>
      </c>
      <c r="B1939" s="1" t="str">
        <v>Location {{value}} is not a physical location</v>
      </c>
      <c r="C1939" s="113" t="str">
        <f>VLOOKUP('Master_WMS (Linh)'!B1939,'wms-app (backup)'!$A:$F,5,0)</f>
        <v>Vị trí ${{value}} không thuộc loại vật lý</v>
      </c>
      <c r="D1939" s="113" t="str">
        <f>VLOOKUP('Master_WMS (Linh)'!B1939,'wms-app (backup)'!$A:$F,6,0)</f>
        <v>Location {{value}} is not a physical location</v>
      </c>
    </row>
    <row r="1940" ht="15.75" spans="1:4">
      <c r="A1940" s="61" t="str">
        <f t="shared" si="30"/>
        <v>value_+'is_invalid'</v>
      </c>
      <c r="B1940" s="1" t="str">
        <v>value +'is invalid'</v>
      </c>
      <c r="C1940" s="113" t="str">
        <f>VLOOKUP('Master_WMS (Linh)'!B1940,'wms-app (backup)'!$A:$F,5,0)</f>
        <v>value + ' không hợp lệ'</v>
      </c>
      <c r="D1940" s="113" t="str">
        <f>VLOOKUP('Master_WMS (Linh)'!B1940,'wms-app (backup)'!$A:$F,6,0)</f>
        <v>value +'is invalid'</v>
      </c>
    </row>
    <row r="1941" ht="15.75" spans="1:4">
      <c r="A1941" s="61" t="str">
        <f t="shared" si="30"/>
        <v>only_scan_product_code_in_this_screen,_scanned_code:_${{value}}</v>
      </c>
      <c r="B1941" s="1" t="str">
        <v>Only scan product code in this screen, scanned code: ${{value}}</v>
      </c>
      <c r="C1941" s="113" t="str">
        <f>VLOOKUP('Master_WMS (Linh)'!B1941,'wms-app (backup)'!$A:$F,5,0)</f>
        <v>Chỉ quét mã sản phẩm ở màn hình này, mã vừa quét: ${{value}}</v>
      </c>
      <c r="D1941" s="113" t="str">
        <f>VLOOKUP('Master_WMS (Linh)'!B1941,'wms-app (backup)'!$A:$F,6,0)</f>
        <v>Only scan product code in this screen, scanned code: ${{value}}</v>
      </c>
    </row>
    <row r="1942" ht="15.75" spans="1:4">
      <c r="A1942" s="61" t="str">
        <f t="shared" si="30"/>
        <v>please_give_priority_to_put_this_product!</v>
      </c>
      <c r="B1942" s="1" t="str">
        <v>Please give priority to PUT this product!</v>
      </c>
      <c r="C1942" s="113" t="str">
        <f>VLOOKUP('Master_WMS (Linh)'!B1942,'wms-app (backup)'!$A:$F,5,0)</f>
        <v>Vui lòng ưu tiên &lt;b&gt;PUT&lt;/b&gt; sản phẩm này!</v>
      </c>
      <c r="D1942" s="113" t="str">
        <f>VLOOKUP('Master_WMS (Linh)'!B1942,'wms-app (backup)'!$A:$F,6,0)</f>
        <v>Please give priority to PUT this product!</v>
      </c>
    </row>
    <row r="1943" ht="15.75" spans="1:4">
      <c r="A1943" s="61" t="str">
        <f t="shared" si="30"/>
        <v/>
      </c>
      <c r="C1943" s="113">
        <f>VLOOKUP('Master_WMS (Linh)'!B1943,'wms-app (backup)'!$A:$F,5,0)</f>
        <v>0</v>
      </c>
      <c r="D1943" s="113">
        <f>VLOOKUP('Master_WMS (Linh)'!B1943,'wms-app (backup)'!$A:$F,6,0)</f>
        <v>0</v>
      </c>
    </row>
    <row r="1944" ht="15.75" spans="1:4">
      <c r="A1944" s="61" t="str">
        <f t="shared" si="30"/>
        <v/>
      </c>
      <c r="C1944" s="113">
        <f>VLOOKUP('Master_WMS (Linh)'!B1944,'wms-app (backup)'!$A:$F,5,0)</f>
        <v>0</v>
      </c>
      <c r="D1944" s="113">
        <f>VLOOKUP('Master_WMS (Linh)'!B1944,'wms-app (backup)'!$A:$F,6,0)</f>
        <v>0</v>
      </c>
    </row>
  </sheetData>
  <conditionalFormatting sqref="A$1:A$1048576">
    <cfRule type="containsText" dxfId="2" priority="1" operator="between" text=":_">
      <formula>NOT(ISERROR(SEARCH(":_",A1)))</formula>
    </cfRule>
  </conditionalFormatting>
  <conditionalFormatting sqref="B$1:B$1048576">
    <cfRule type="duplicateValues" dxfId="1" priority="3"/>
  </conditionalFormatting>
  <conditionalFormatting sqref="C$1:C$1048576">
    <cfRule type="duplicateValues" dxfId="1" priority="5"/>
  </conditionalFormatting>
  <conditionalFormatting sqref="D$1:D$1048576">
    <cfRule type="duplicateValues" dxfId="1" priority="4"/>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39"/>
  <sheetViews>
    <sheetView topLeftCell="A1841" workbookViewId="0">
      <selection activeCell="B1856" sqref="B1856"/>
    </sheetView>
  </sheetViews>
  <sheetFormatPr defaultColWidth="9" defaultRowHeight="15" outlineLevelCol="2"/>
  <cols>
    <col min="1" max="1" width="52.8571428571429" customWidth="1"/>
    <col min="2" max="2" width="151.857142857143" customWidth="1"/>
    <col min="3" max="3" width="52.8571428571429" customWidth="1"/>
  </cols>
  <sheetData>
    <row r="1" s="1" customFormat="1" ht="48" customHeight="1" spans="1:3">
      <c r="A1" s="65" t="s">
        <v>2103</v>
      </c>
      <c r="B1" s="65" t="s">
        <v>0</v>
      </c>
      <c r="C1" s="65" t="s">
        <v>1</v>
      </c>
    </row>
    <row r="2" spans="1:3">
      <c r="A2" t="s">
        <v>2104</v>
      </c>
      <c r="B2" t="s">
        <v>2105</v>
      </c>
      <c r="C2" t="s">
        <v>147</v>
      </c>
    </row>
    <row r="3" spans="1:3">
      <c r="A3" t="s">
        <v>2106</v>
      </c>
      <c r="B3" t="s">
        <v>2107</v>
      </c>
      <c r="C3" t="s">
        <v>2108</v>
      </c>
    </row>
    <row r="4" spans="1:3">
      <c r="A4" t="s">
        <v>2109</v>
      </c>
      <c r="B4" t="s">
        <v>2110</v>
      </c>
      <c r="C4" t="s">
        <v>150</v>
      </c>
    </row>
    <row r="5" spans="1:3">
      <c r="A5" t="s">
        <v>2111</v>
      </c>
      <c r="B5" t="s">
        <v>2112</v>
      </c>
      <c r="C5" t="s">
        <v>2113</v>
      </c>
    </row>
    <row r="6" spans="1:3">
      <c r="A6" t="s">
        <v>2114</v>
      </c>
      <c r="B6" t="s">
        <v>2115</v>
      </c>
      <c r="C6" t="s">
        <v>146</v>
      </c>
    </row>
    <row r="7" spans="1:3">
      <c r="A7" t="s">
        <v>2116</v>
      </c>
      <c r="B7" t="s">
        <v>2117</v>
      </c>
      <c r="C7" t="s">
        <v>148</v>
      </c>
    </row>
    <row r="8" spans="1:3">
      <c r="A8" t="s">
        <v>2118</v>
      </c>
      <c r="B8" t="s">
        <v>2119</v>
      </c>
      <c r="C8" t="s">
        <v>2120</v>
      </c>
    </row>
    <row r="9" spans="1:3">
      <c r="A9" t="s">
        <v>2121</v>
      </c>
      <c r="B9" t="s">
        <v>2122</v>
      </c>
      <c r="C9" t="s">
        <v>157</v>
      </c>
    </row>
    <row r="10" spans="1:3">
      <c r="A10" t="s">
        <v>2123</v>
      </c>
      <c r="B10" t="s">
        <v>46</v>
      </c>
      <c r="C10" t="s">
        <v>708</v>
      </c>
    </row>
    <row r="11" spans="1:3">
      <c r="A11" t="s">
        <v>2124</v>
      </c>
      <c r="B11" t="s">
        <v>2125</v>
      </c>
      <c r="C11" t="s">
        <v>182</v>
      </c>
    </row>
    <row r="12" spans="1:3">
      <c r="A12" t="s">
        <v>2126</v>
      </c>
      <c r="B12" t="s">
        <v>2127</v>
      </c>
      <c r="C12" t="s">
        <v>159</v>
      </c>
    </row>
    <row r="13" spans="1:3">
      <c r="A13" t="s">
        <v>2128</v>
      </c>
      <c r="B13" t="s">
        <v>2129</v>
      </c>
      <c r="C13" t="s">
        <v>2130</v>
      </c>
    </row>
    <row r="14" spans="1:3">
      <c r="A14" t="s">
        <v>2131</v>
      </c>
      <c r="B14" t="s">
        <v>2132</v>
      </c>
      <c r="C14" t="s">
        <v>2133</v>
      </c>
    </row>
    <row r="15" spans="1:3">
      <c r="A15" t="s">
        <v>2134</v>
      </c>
      <c r="B15" t="s">
        <v>2135</v>
      </c>
      <c r="C15" t="s">
        <v>343</v>
      </c>
    </row>
    <row r="16" spans="1:3">
      <c r="A16" t="s">
        <v>2136</v>
      </c>
      <c r="B16" t="s">
        <v>2137</v>
      </c>
      <c r="C16" t="s">
        <v>131</v>
      </c>
    </row>
    <row r="17" spans="1:3">
      <c r="A17" t="s">
        <v>2138</v>
      </c>
      <c r="B17" t="s">
        <v>2139</v>
      </c>
      <c r="C17" t="s">
        <v>1238</v>
      </c>
    </row>
    <row r="18" spans="1:3">
      <c r="A18" t="s">
        <v>2140</v>
      </c>
      <c r="B18" t="s">
        <v>2141</v>
      </c>
      <c r="C18" t="s">
        <v>2142</v>
      </c>
    </row>
    <row r="19" spans="1:3">
      <c r="A19" t="s">
        <v>2143</v>
      </c>
      <c r="B19" t="s">
        <v>2144</v>
      </c>
      <c r="C19" t="s">
        <v>2145</v>
      </c>
    </row>
    <row r="20" spans="1:3">
      <c r="A20" t="s">
        <v>2146</v>
      </c>
      <c r="B20" t="s">
        <v>2147</v>
      </c>
      <c r="C20" t="s">
        <v>2148</v>
      </c>
    </row>
    <row r="21" spans="1:3">
      <c r="A21" t="s">
        <v>2149</v>
      </c>
      <c r="B21" t="s">
        <v>2150</v>
      </c>
      <c r="C21" t="s">
        <v>2151</v>
      </c>
    </row>
    <row r="22" spans="1:3">
      <c r="A22" t="s">
        <v>2152</v>
      </c>
      <c r="B22" t="s">
        <v>2153</v>
      </c>
      <c r="C22" t="s">
        <v>2100</v>
      </c>
    </row>
    <row r="23" spans="1:3">
      <c r="A23" t="s">
        <v>2154</v>
      </c>
      <c r="B23" t="s">
        <v>2155</v>
      </c>
      <c r="C23" t="s">
        <v>210</v>
      </c>
    </row>
    <row r="24" spans="1:3">
      <c r="A24" t="s">
        <v>2156</v>
      </c>
      <c r="B24" t="s">
        <v>2157</v>
      </c>
      <c r="C24" t="s">
        <v>2158</v>
      </c>
    </row>
    <row r="25" spans="1:3">
      <c r="A25" t="s">
        <v>2159</v>
      </c>
      <c r="B25" t="s">
        <v>2160</v>
      </c>
      <c r="C25" t="s">
        <v>156</v>
      </c>
    </row>
    <row r="26" spans="1:3">
      <c r="A26" t="s">
        <v>2161</v>
      </c>
      <c r="B26" t="s">
        <v>2162</v>
      </c>
      <c r="C26" t="s">
        <v>2163</v>
      </c>
    </row>
    <row r="27" spans="1:3">
      <c r="A27" t="s">
        <v>2164</v>
      </c>
      <c r="B27" t="s">
        <v>2165</v>
      </c>
      <c r="C27" t="s">
        <v>2166</v>
      </c>
    </row>
    <row r="28" spans="1:3">
      <c r="A28" t="s">
        <v>2167</v>
      </c>
      <c r="B28" t="s">
        <v>2168</v>
      </c>
      <c r="C28" t="s">
        <v>187</v>
      </c>
    </row>
    <row r="29" spans="1:3">
      <c r="A29" t="s">
        <v>118</v>
      </c>
      <c r="B29" t="s">
        <v>116</v>
      </c>
      <c r="C29" t="s">
        <v>2169</v>
      </c>
    </row>
    <row r="30" spans="1:3">
      <c r="A30" t="s">
        <v>2170</v>
      </c>
      <c r="B30" t="s">
        <v>2171</v>
      </c>
      <c r="C30" t="s">
        <v>1304</v>
      </c>
    </row>
    <row r="31" spans="1:3">
      <c r="A31" t="s">
        <v>2172</v>
      </c>
      <c r="B31" t="s">
        <v>2173</v>
      </c>
      <c r="C31" t="s">
        <v>162</v>
      </c>
    </row>
    <row r="32" spans="1:3">
      <c r="A32" t="s">
        <v>2174</v>
      </c>
      <c r="B32" t="s">
        <v>2175</v>
      </c>
      <c r="C32" t="s">
        <v>177</v>
      </c>
    </row>
    <row r="33" spans="1:3">
      <c r="A33" t="s">
        <v>2176</v>
      </c>
      <c r="B33" t="s">
        <v>2177</v>
      </c>
      <c r="C33" t="s">
        <v>2178</v>
      </c>
    </row>
    <row r="34" spans="1:3">
      <c r="A34" t="s">
        <v>2179</v>
      </c>
      <c r="B34" t="s">
        <v>2180</v>
      </c>
      <c r="C34" t="s">
        <v>2181</v>
      </c>
    </row>
    <row r="35" spans="1:3">
      <c r="A35" t="s">
        <v>2182</v>
      </c>
      <c r="B35" t="s">
        <v>2183</v>
      </c>
      <c r="C35" t="s">
        <v>2184</v>
      </c>
    </row>
    <row r="36" spans="1:3">
      <c r="A36" t="s">
        <v>2185</v>
      </c>
      <c r="B36" t="s">
        <v>2186</v>
      </c>
      <c r="C36" t="s">
        <v>2187</v>
      </c>
    </row>
    <row r="37" spans="1:3">
      <c r="A37" t="s">
        <v>2188</v>
      </c>
      <c r="B37" t="s">
        <v>2189</v>
      </c>
      <c r="C37" t="s">
        <v>2190</v>
      </c>
    </row>
    <row r="38" spans="1:3">
      <c r="A38" t="s">
        <v>2191</v>
      </c>
      <c r="B38" t="s">
        <v>2192</v>
      </c>
      <c r="C38" t="s">
        <v>2193</v>
      </c>
    </row>
    <row r="39" spans="1:3">
      <c r="A39" t="s">
        <v>2194</v>
      </c>
      <c r="B39" t="s">
        <v>2195</v>
      </c>
      <c r="C39" t="s">
        <v>189</v>
      </c>
    </row>
    <row r="40" spans="1:3">
      <c r="A40" t="s">
        <v>2196</v>
      </c>
      <c r="B40" t="s">
        <v>2197</v>
      </c>
      <c r="C40" t="s">
        <v>165</v>
      </c>
    </row>
    <row r="41" spans="1:3">
      <c r="A41" t="s">
        <v>340</v>
      </c>
      <c r="B41" t="s">
        <v>2198</v>
      </c>
      <c r="C41" t="s">
        <v>340</v>
      </c>
    </row>
    <row r="42" spans="1:3">
      <c r="A42" t="s">
        <v>2199</v>
      </c>
      <c r="B42" t="s">
        <v>2200</v>
      </c>
      <c r="C42" t="s">
        <v>1378</v>
      </c>
    </row>
    <row r="43" spans="1:3">
      <c r="A43" t="s">
        <v>2201</v>
      </c>
      <c r="B43" t="s">
        <v>2202</v>
      </c>
      <c r="C43" t="s">
        <v>1379</v>
      </c>
    </row>
    <row r="44" spans="1:3">
      <c r="A44" t="s">
        <v>2203</v>
      </c>
      <c r="B44" t="s">
        <v>2204</v>
      </c>
      <c r="C44" t="s">
        <v>1380</v>
      </c>
    </row>
    <row r="45" spans="1:3">
      <c r="A45" t="s">
        <v>2205</v>
      </c>
      <c r="B45" t="s">
        <v>2206</v>
      </c>
      <c r="C45" t="s">
        <v>342</v>
      </c>
    </row>
    <row r="46" spans="1:3">
      <c r="A46" t="s">
        <v>2207</v>
      </c>
      <c r="B46" t="s">
        <v>2208</v>
      </c>
      <c r="C46" t="s">
        <v>773</v>
      </c>
    </row>
    <row r="47" spans="1:3">
      <c r="A47" t="s">
        <v>2209</v>
      </c>
      <c r="B47" t="s">
        <v>2210</v>
      </c>
      <c r="C47" t="s">
        <v>2211</v>
      </c>
    </row>
    <row r="48" spans="1:3">
      <c r="A48" t="s">
        <v>2212</v>
      </c>
      <c r="B48" t="s">
        <v>2213</v>
      </c>
      <c r="C48" t="s">
        <v>2214</v>
      </c>
    </row>
    <row r="49" spans="1:3">
      <c r="A49" t="s">
        <v>2215</v>
      </c>
      <c r="B49" t="s">
        <v>2216</v>
      </c>
      <c r="C49" t="s">
        <v>2217</v>
      </c>
    </row>
    <row r="50" spans="1:3">
      <c r="A50" t="s">
        <v>2218</v>
      </c>
      <c r="B50" t="s">
        <v>2219</v>
      </c>
      <c r="C50" t="s">
        <v>2220</v>
      </c>
    </row>
    <row r="51" spans="1:3">
      <c r="A51" t="s">
        <v>2221</v>
      </c>
      <c r="B51" t="s">
        <v>2222</v>
      </c>
      <c r="C51" t="s">
        <v>2223</v>
      </c>
    </row>
    <row r="52" spans="1:3">
      <c r="A52" t="s">
        <v>2224</v>
      </c>
      <c r="B52" t="s">
        <v>2225</v>
      </c>
      <c r="C52" t="s">
        <v>2226</v>
      </c>
    </row>
    <row r="53" spans="1:3">
      <c r="A53" t="s">
        <v>2227</v>
      </c>
      <c r="B53" t="s">
        <v>2225</v>
      </c>
      <c r="C53" t="s">
        <v>2228</v>
      </c>
    </row>
    <row r="54" spans="1:3">
      <c r="A54" t="s">
        <v>2229</v>
      </c>
      <c r="B54" t="s">
        <v>2230</v>
      </c>
      <c r="C54" t="s">
        <v>2231</v>
      </c>
    </row>
    <row r="55" spans="1:3">
      <c r="A55" t="s">
        <v>2232</v>
      </c>
      <c r="B55" t="s">
        <v>2233</v>
      </c>
      <c r="C55" t="s">
        <v>2234</v>
      </c>
    </row>
    <row r="56" spans="1:3">
      <c r="A56" t="s">
        <v>2235</v>
      </c>
      <c r="B56" t="s">
        <v>2236</v>
      </c>
      <c r="C56" t="s">
        <v>509</v>
      </c>
    </row>
    <row r="57" spans="1:3">
      <c r="A57" t="s">
        <v>2237</v>
      </c>
      <c r="B57" t="s">
        <v>2238</v>
      </c>
      <c r="C57" t="s">
        <v>2239</v>
      </c>
    </row>
    <row r="58" spans="1:3">
      <c r="A58" t="s">
        <v>2240</v>
      </c>
      <c r="B58" t="s">
        <v>2241</v>
      </c>
      <c r="C58" t="s">
        <v>352</v>
      </c>
    </row>
    <row r="59" spans="1:3">
      <c r="A59" t="s">
        <v>2242</v>
      </c>
      <c r="B59" t="s">
        <v>2243</v>
      </c>
      <c r="C59" t="s">
        <v>205</v>
      </c>
    </row>
    <row r="60" spans="1:3">
      <c r="A60" t="s">
        <v>2244</v>
      </c>
      <c r="B60" t="s">
        <v>2245</v>
      </c>
      <c r="C60" t="s">
        <v>2246</v>
      </c>
    </row>
    <row r="61" spans="1:3">
      <c r="A61" t="s">
        <v>2247</v>
      </c>
      <c r="B61" t="s">
        <v>2248</v>
      </c>
      <c r="C61" t="s">
        <v>2249</v>
      </c>
    </row>
    <row r="62" spans="1:3">
      <c r="A62" t="s">
        <v>2250</v>
      </c>
      <c r="B62" t="s">
        <v>2251</v>
      </c>
      <c r="C62" t="s">
        <v>145</v>
      </c>
    </row>
    <row r="63" spans="1:3">
      <c r="A63" t="s">
        <v>2252</v>
      </c>
      <c r="B63" t="s">
        <v>2253</v>
      </c>
      <c r="C63" t="s">
        <v>154</v>
      </c>
    </row>
    <row r="64" spans="1:3">
      <c r="A64" t="s">
        <v>2254</v>
      </c>
      <c r="B64" t="s">
        <v>2255</v>
      </c>
      <c r="C64" t="s">
        <v>204</v>
      </c>
    </row>
    <row r="65" spans="1:3">
      <c r="A65" t="s">
        <v>2256</v>
      </c>
      <c r="B65" t="s">
        <v>2257</v>
      </c>
      <c r="C65" t="s">
        <v>956</v>
      </c>
    </row>
    <row r="66" spans="1:3">
      <c r="A66" t="s">
        <v>2258</v>
      </c>
      <c r="B66" t="s">
        <v>2259</v>
      </c>
      <c r="C66" t="s">
        <v>2260</v>
      </c>
    </row>
    <row r="67" spans="1:3">
      <c r="A67" t="s">
        <v>2261</v>
      </c>
      <c r="B67" t="s">
        <v>2262</v>
      </c>
      <c r="C67" t="s">
        <v>206</v>
      </c>
    </row>
    <row r="68" spans="1:3">
      <c r="A68" t="s">
        <v>2263</v>
      </c>
      <c r="B68" t="s">
        <v>78</v>
      </c>
      <c r="C68" t="s">
        <v>872</v>
      </c>
    </row>
    <row r="69" spans="1:3">
      <c r="A69" t="s">
        <v>2264</v>
      </c>
      <c r="B69" t="s">
        <v>2265</v>
      </c>
      <c r="C69" t="s">
        <v>2266</v>
      </c>
    </row>
    <row r="70" spans="1:3">
      <c r="A70" t="s">
        <v>2267</v>
      </c>
      <c r="B70" t="s">
        <v>2268</v>
      </c>
      <c r="C70" t="s">
        <v>2269</v>
      </c>
    </row>
    <row r="71" spans="1:3">
      <c r="A71" t="s">
        <v>2270</v>
      </c>
      <c r="B71" t="s">
        <v>2271</v>
      </c>
      <c r="C71" t="s">
        <v>2272</v>
      </c>
    </row>
    <row r="72" spans="1:3">
      <c r="A72" t="s">
        <v>2273</v>
      </c>
      <c r="B72" t="s">
        <v>2274</v>
      </c>
      <c r="C72" t="s">
        <v>2275</v>
      </c>
    </row>
    <row r="73" spans="1:3">
      <c r="A73" t="s">
        <v>2276</v>
      </c>
      <c r="B73" t="s">
        <v>2277</v>
      </c>
      <c r="C73" t="s">
        <v>2278</v>
      </c>
    </row>
    <row r="74" spans="1:3">
      <c r="A74" t="s">
        <v>2279</v>
      </c>
      <c r="B74" t="s">
        <v>2280</v>
      </c>
      <c r="C74" t="s">
        <v>2281</v>
      </c>
    </row>
    <row r="75" spans="1:3">
      <c r="A75" t="s">
        <v>2282</v>
      </c>
      <c r="B75" t="s">
        <v>2283</v>
      </c>
      <c r="C75" t="s">
        <v>2284</v>
      </c>
    </row>
    <row r="76" spans="1:3">
      <c r="A76" t="s">
        <v>2285</v>
      </c>
      <c r="B76" t="s">
        <v>2286</v>
      </c>
      <c r="C76" t="s">
        <v>2287</v>
      </c>
    </row>
    <row r="77" spans="1:3">
      <c r="A77" t="s">
        <v>2288</v>
      </c>
      <c r="B77" t="s">
        <v>2289</v>
      </c>
      <c r="C77" t="s">
        <v>2290</v>
      </c>
    </row>
    <row r="78" spans="1:3">
      <c r="A78" t="s">
        <v>2291</v>
      </c>
      <c r="B78" t="s">
        <v>2292</v>
      </c>
      <c r="C78" t="s">
        <v>2293</v>
      </c>
    </row>
    <row r="79" spans="1:3">
      <c r="A79" t="s">
        <v>2294</v>
      </c>
      <c r="B79" t="s">
        <v>2295</v>
      </c>
      <c r="C79" t="s">
        <v>2296</v>
      </c>
    </row>
    <row r="80" spans="1:3">
      <c r="A80" t="s">
        <v>2297</v>
      </c>
      <c r="B80" t="s">
        <v>2298</v>
      </c>
      <c r="C80" t="s">
        <v>2299</v>
      </c>
    </row>
    <row r="81" spans="1:3">
      <c r="A81" t="s">
        <v>2300</v>
      </c>
      <c r="B81" t="s">
        <v>2301</v>
      </c>
      <c r="C81" t="s">
        <v>2081</v>
      </c>
    </row>
    <row r="82" spans="1:3">
      <c r="A82" t="s">
        <v>2302</v>
      </c>
      <c r="B82" t="s">
        <v>2303</v>
      </c>
      <c r="C82" t="s">
        <v>1263</v>
      </c>
    </row>
    <row r="83" spans="1:3">
      <c r="A83" t="s">
        <v>2304</v>
      </c>
      <c r="B83" t="s">
        <v>2305</v>
      </c>
      <c r="C83" t="s">
        <v>2306</v>
      </c>
    </row>
    <row r="84" spans="1:3">
      <c r="A84" t="s">
        <v>2307</v>
      </c>
      <c r="B84" t="s">
        <v>2308</v>
      </c>
      <c r="C84" t="s">
        <v>120</v>
      </c>
    </row>
    <row r="85" spans="1:3">
      <c r="A85" t="s">
        <v>2309</v>
      </c>
      <c r="B85" t="s">
        <v>2310</v>
      </c>
      <c r="C85" t="s">
        <v>2311</v>
      </c>
    </row>
    <row r="86" spans="1:3">
      <c r="A86" t="s">
        <v>1516</v>
      </c>
      <c r="B86" t="s">
        <v>2312</v>
      </c>
      <c r="C86" t="s">
        <v>1516</v>
      </c>
    </row>
    <row r="87" spans="1:3">
      <c r="A87" t="s">
        <v>2313</v>
      </c>
      <c r="B87" t="s">
        <v>2314</v>
      </c>
      <c r="C87" t="s">
        <v>173</v>
      </c>
    </row>
    <row r="88" spans="1:3">
      <c r="A88" t="s">
        <v>2315</v>
      </c>
      <c r="B88" t="s">
        <v>2316</v>
      </c>
      <c r="C88" t="s">
        <v>2317</v>
      </c>
    </row>
    <row r="89" spans="1:3">
      <c r="A89" t="s">
        <v>2318</v>
      </c>
      <c r="B89" t="s">
        <v>2319</v>
      </c>
      <c r="C89" t="s">
        <v>2320</v>
      </c>
    </row>
    <row r="90" spans="1:3">
      <c r="A90" t="s">
        <v>2321</v>
      </c>
      <c r="B90" t="s">
        <v>2322</v>
      </c>
      <c r="C90" t="s">
        <v>2323</v>
      </c>
    </row>
    <row r="91" spans="1:3">
      <c r="A91" t="s">
        <v>2324</v>
      </c>
      <c r="B91" t="s">
        <v>2325</v>
      </c>
      <c r="C91" t="s">
        <v>2326</v>
      </c>
    </row>
    <row r="92" spans="1:3">
      <c r="A92" t="s">
        <v>2327</v>
      </c>
      <c r="B92" t="s">
        <v>2328</v>
      </c>
      <c r="C92" t="s">
        <v>2329</v>
      </c>
    </row>
    <row r="93" spans="1:3">
      <c r="A93" t="s">
        <v>2330</v>
      </c>
      <c r="B93" t="s">
        <v>2331</v>
      </c>
      <c r="C93" t="s">
        <v>2332</v>
      </c>
    </row>
    <row r="94" spans="1:3">
      <c r="A94" t="s">
        <v>2333</v>
      </c>
      <c r="B94" t="s">
        <v>2334</v>
      </c>
      <c r="C94" t="s">
        <v>2335</v>
      </c>
    </row>
    <row r="95" spans="1:3">
      <c r="A95" t="s">
        <v>2336</v>
      </c>
      <c r="B95" t="s">
        <v>2337</v>
      </c>
      <c r="C95" t="s">
        <v>2338</v>
      </c>
    </row>
    <row r="96" spans="1:3">
      <c r="A96" t="s">
        <v>8</v>
      </c>
      <c r="B96" t="s">
        <v>122</v>
      </c>
      <c r="C96" t="s">
        <v>2339</v>
      </c>
    </row>
    <row r="97" spans="1:3">
      <c r="A97" t="s">
        <v>2340</v>
      </c>
      <c r="B97" t="s">
        <v>2341</v>
      </c>
      <c r="C97" t="s">
        <v>138</v>
      </c>
    </row>
    <row r="98" spans="1:3">
      <c r="A98" t="s">
        <v>2342</v>
      </c>
      <c r="B98" t="s">
        <v>2343</v>
      </c>
      <c r="C98" t="s">
        <v>136</v>
      </c>
    </row>
    <row r="99" spans="1:3">
      <c r="A99" t="s">
        <v>2344</v>
      </c>
      <c r="B99" t="s">
        <v>2345</v>
      </c>
      <c r="C99" t="s">
        <v>135</v>
      </c>
    </row>
    <row r="100" spans="1:3">
      <c r="A100" t="s">
        <v>2346</v>
      </c>
      <c r="B100" t="s">
        <v>2347</v>
      </c>
      <c r="C100" t="s">
        <v>137</v>
      </c>
    </row>
    <row r="101" spans="1:3">
      <c r="A101" t="s">
        <v>2348</v>
      </c>
      <c r="B101" t="s">
        <v>2349</v>
      </c>
      <c r="C101" t="s">
        <v>188</v>
      </c>
    </row>
    <row r="102" spans="1:3">
      <c r="A102" t="s">
        <v>2350</v>
      </c>
      <c r="B102" t="s">
        <v>2351</v>
      </c>
      <c r="C102" t="s">
        <v>176</v>
      </c>
    </row>
    <row r="103" spans="1:3">
      <c r="A103" t="s">
        <v>2352</v>
      </c>
      <c r="B103" t="s">
        <v>2353</v>
      </c>
      <c r="C103" t="s">
        <v>2354</v>
      </c>
    </row>
    <row r="104" spans="1:3">
      <c r="A104" t="s">
        <v>2355</v>
      </c>
      <c r="B104" t="s">
        <v>2356</v>
      </c>
      <c r="C104" t="s">
        <v>1852</v>
      </c>
    </row>
    <row r="105" spans="1:3">
      <c r="A105" t="s">
        <v>2357</v>
      </c>
      <c r="B105" t="s">
        <v>2358</v>
      </c>
      <c r="C105" t="s">
        <v>2359</v>
      </c>
    </row>
    <row r="106" spans="1:3">
      <c r="A106" t="s">
        <v>2360</v>
      </c>
      <c r="B106" t="s">
        <v>2361</v>
      </c>
      <c r="C106" t="s">
        <v>2362</v>
      </c>
    </row>
    <row r="107" spans="1:3">
      <c r="A107" t="s">
        <v>2363</v>
      </c>
      <c r="B107" t="s">
        <v>2364</v>
      </c>
      <c r="C107" t="s">
        <v>2365</v>
      </c>
    </row>
    <row r="108" spans="1:3">
      <c r="A108" t="s">
        <v>2366</v>
      </c>
      <c r="B108" t="s">
        <v>2367</v>
      </c>
      <c r="C108" t="s">
        <v>770</v>
      </c>
    </row>
    <row r="109" spans="1:3">
      <c r="A109" t="s">
        <v>69</v>
      </c>
      <c r="B109" t="s">
        <v>2368</v>
      </c>
      <c r="C109" t="s">
        <v>1620</v>
      </c>
    </row>
    <row r="110" spans="1:3">
      <c r="A110" t="s">
        <v>59</v>
      </c>
      <c r="B110" t="s">
        <v>2369</v>
      </c>
      <c r="C110" t="s">
        <v>2370</v>
      </c>
    </row>
    <row r="111" spans="1:3">
      <c r="A111" t="s">
        <v>2371</v>
      </c>
      <c r="B111" t="s">
        <v>2372</v>
      </c>
      <c r="C111" t="s">
        <v>2373</v>
      </c>
    </row>
    <row r="112" spans="1:3">
      <c r="A112" t="s">
        <v>2374</v>
      </c>
      <c r="B112" t="s">
        <v>2375</v>
      </c>
      <c r="C112" t="s">
        <v>2376</v>
      </c>
    </row>
    <row r="113" spans="1:3">
      <c r="A113" t="s">
        <v>61</v>
      </c>
      <c r="B113" t="s">
        <v>2377</v>
      </c>
      <c r="C113" t="s">
        <v>2378</v>
      </c>
    </row>
    <row r="114" spans="1:3">
      <c r="A114" t="s">
        <v>65</v>
      </c>
      <c r="B114" t="s">
        <v>2379</v>
      </c>
      <c r="C114" t="s">
        <v>2380</v>
      </c>
    </row>
    <row r="115" spans="1:3">
      <c r="A115" t="s">
        <v>2381</v>
      </c>
      <c r="B115" t="s">
        <v>2382</v>
      </c>
      <c r="C115" t="s">
        <v>2383</v>
      </c>
    </row>
    <row r="116" spans="1:3">
      <c r="A116" t="s">
        <v>63</v>
      </c>
      <c r="B116" t="s">
        <v>2384</v>
      </c>
      <c r="C116" t="s">
        <v>2385</v>
      </c>
    </row>
    <row r="117" spans="1:3">
      <c r="A117" t="s">
        <v>71</v>
      </c>
      <c r="B117" t="s">
        <v>2386</v>
      </c>
      <c r="C117" t="s">
        <v>2387</v>
      </c>
    </row>
    <row r="118" spans="1:3">
      <c r="A118" t="s">
        <v>2388</v>
      </c>
      <c r="B118" t="s">
        <v>2389</v>
      </c>
      <c r="C118" t="s">
        <v>2390</v>
      </c>
    </row>
    <row r="119" spans="1:3">
      <c r="A119" t="s">
        <v>2391</v>
      </c>
      <c r="B119" t="s">
        <v>2392</v>
      </c>
      <c r="C119" t="s">
        <v>2393</v>
      </c>
    </row>
    <row r="120" spans="1:3">
      <c r="A120" t="s">
        <v>2394</v>
      </c>
      <c r="B120" t="s">
        <v>2395</v>
      </c>
      <c r="C120" t="s">
        <v>2396</v>
      </c>
    </row>
    <row r="121" spans="1:3">
      <c r="A121" t="s">
        <v>2397</v>
      </c>
      <c r="B121" t="s">
        <v>2398</v>
      </c>
      <c r="C121" t="s">
        <v>2399</v>
      </c>
    </row>
    <row r="122" spans="1:3">
      <c r="A122" t="s">
        <v>2400</v>
      </c>
      <c r="B122" t="s">
        <v>2401</v>
      </c>
      <c r="C122" t="s">
        <v>2402</v>
      </c>
    </row>
    <row r="123" spans="1:3">
      <c r="A123" t="s">
        <v>2403</v>
      </c>
      <c r="B123" t="s">
        <v>2404</v>
      </c>
      <c r="C123" t="s">
        <v>2405</v>
      </c>
    </row>
    <row r="124" spans="1:3">
      <c r="A124" t="s">
        <v>2406</v>
      </c>
      <c r="B124" t="s">
        <v>2407</v>
      </c>
      <c r="C124" t="s">
        <v>2408</v>
      </c>
    </row>
    <row r="125" spans="1:3">
      <c r="A125" t="s">
        <v>2409</v>
      </c>
      <c r="B125" t="s">
        <v>2410</v>
      </c>
      <c r="C125" t="s">
        <v>2411</v>
      </c>
    </row>
    <row r="126" spans="1:3">
      <c r="A126" t="s">
        <v>2412</v>
      </c>
      <c r="B126" t="s">
        <v>2413</v>
      </c>
      <c r="C126" t="s">
        <v>2414</v>
      </c>
    </row>
    <row r="127" spans="1:3">
      <c r="A127" t="s">
        <v>2415</v>
      </c>
      <c r="B127" t="s">
        <v>2416</v>
      </c>
      <c r="C127" t="s">
        <v>1546</v>
      </c>
    </row>
    <row r="128" spans="1:3">
      <c r="A128" t="s">
        <v>57</v>
      </c>
      <c r="B128" t="s">
        <v>2417</v>
      </c>
      <c r="C128" t="s">
        <v>2418</v>
      </c>
    </row>
    <row r="129" spans="1:3">
      <c r="A129" t="s">
        <v>2419</v>
      </c>
      <c r="B129" t="s">
        <v>2420</v>
      </c>
      <c r="C129" t="s">
        <v>2421</v>
      </c>
    </row>
    <row r="130" spans="1:3">
      <c r="A130" t="s">
        <v>2422</v>
      </c>
      <c r="B130" t="s">
        <v>2423</v>
      </c>
      <c r="C130" t="s">
        <v>153</v>
      </c>
    </row>
    <row r="131" spans="1:3">
      <c r="A131" t="s">
        <v>2424</v>
      </c>
      <c r="B131" t="s">
        <v>95</v>
      </c>
      <c r="C131" t="s">
        <v>155</v>
      </c>
    </row>
    <row r="132" spans="1:3">
      <c r="A132" t="s">
        <v>2425</v>
      </c>
      <c r="B132" t="s">
        <v>2426</v>
      </c>
      <c r="C132" t="s">
        <v>1037</v>
      </c>
    </row>
    <row r="133" spans="1:3">
      <c r="A133" t="s">
        <v>2427</v>
      </c>
      <c r="B133" t="s">
        <v>2428</v>
      </c>
      <c r="C133" t="s">
        <v>2429</v>
      </c>
    </row>
    <row r="134" spans="1:3">
      <c r="A134" t="s">
        <v>2430</v>
      </c>
      <c r="B134" t="s">
        <v>2431</v>
      </c>
      <c r="C134" t="s">
        <v>254</v>
      </c>
    </row>
    <row r="135" spans="1:3">
      <c r="A135" t="s">
        <v>2432</v>
      </c>
      <c r="B135" t="s">
        <v>2433</v>
      </c>
      <c r="C135" t="s">
        <v>171</v>
      </c>
    </row>
    <row r="136" spans="1:3">
      <c r="A136" t="s">
        <v>2434</v>
      </c>
      <c r="B136" t="s">
        <v>2435</v>
      </c>
      <c r="C136" t="s">
        <v>132</v>
      </c>
    </row>
    <row r="137" spans="1:3">
      <c r="A137" t="s">
        <v>2436</v>
      </c>
      <c r="B137" t="s">
        <v>97</v>
      </c>
      <c r="C137" t="s">
        <v>2437</v>
      </c>
    </row>
    <row r="138" spans="1:3">
      <c r="A138" t="s">
        <v>2438</v>
      </c>
      <c r="B138" t="s">
        <v>2439</v>
      </c>
      <c r="C138" t="s">
        <v>99</v>
      </c>
    </row>
    <row r="139" spans="1:3">
      <c r="A139" t="s">
        <v>2440</v>
      </c>
      <c r="B139" t="s">
        <v>2441</v>
      </c>
      <c r="C139" t="s">
        <v>2442</v>
      </c>
    </row>
    <row r="140" spans="1:3">
      <c r="A140" t="s">
        <v>106</v>
      </c>
      <c r="B140" t="s">
        <v>2443</v>
      </c>
      <c r="C140" t="s">
        <v>105</v>
      </c>
    </row>
    <row r="141" spans="1:3">
      <c r="A141" t="s">
        <v>103</v>
      </c>
      <c r="B141" t="s">
        <v>2444</v>
      </c>
      <c r="C141" t="s">
        <v>2445</v>
      </c>
    </row>
    <row r="142" spans="1:3">
      <c r="A142" t="s">
        <v>2446</v>
      </c>
      <c r="B142" t="s">
        <v>2447</v>
      </c>
      <c r="C142" t="s">
        <v>264</v>
      </c>
    </row>
    <row r="143" spans="1:3">
      <c r="A143" t="s">
        <v>2448</v>
      </c>
      <c r="B143" t="s">
        <v>2449</v>
      </c>
      <c r="C143" t="s">
        <v>2450</v>
      </c>
    </row>
    <row r="144" spans="1:3">
      <c r="A144" t="s">
        <v>2451</v>
      </c>
      <c r="B144" t="s">
        <v>2452</v>
      </c>
      <c r="C144" t="s">
        <v>2453</v>
      </c>
    </row>
    <row r="145" spans="1:3">
      <c r="A145" t="s">
        <v>2454</v>
      </c>
      <c r="B145" t="s">
        <v>2455</v>
      </c>
      <c r="C145" t="s">
        <v>2456</v>
      </c>
    </row>
    <row r="146" spans="1:3">
      <c r="A146" t="s">
        <v>2457</v>
      </c>
      <c r="B146" t="s">
        <v>2458</v>
      </c>
      <c r="C146" t="s">
        <v>2459</v>
      </c>
    </row>
    <row r="147" spans="1:3">
      <c r="A147" t="s">
        <v>2460</v>
      </c>
      <c r="B147" t="s">
        <v>113</v>
      </c>
      <c r="C147" t="s">
        <v>2461</v>
      </c>
    </row>
    <row r="148" spans="1:3">
      <c r="A148" t="s">
        <v>2462</v>
      </c>
      <c r="B148" t="s">
        <v>2463</v>
      </c>
      <c r="C148" t="s">
        <v>115</v>
      </c>
    </row>
    <row r="149" spans="1:3">
      <c r="A149" t="s">
        <v>2464</v>
      </c>
      <c r="B149" t="s">
        <v>2465</v>
      </c>
      <c r="C149" t="s">
        <v>2466</v>
      </c>
    </row>
    <row r="150" spans="1:3">
      <c r="A150" t="s">
        <v>2467</v>
      </c>
      <c r="B150" t="s">
        <v>2468</v>
      </c>
      <c r="C150" t="s">
        <v>2469</v>
      </c>
    </row>
    <row r="151" spans="1:3">
      <c r="A151" t="s">
        <v>2470</v>
      </c>
      <c r="B151" t="s">
        <v>2471</v>
      </c>
      <c r="C151" t="s">
        <v>174</v>
      </c>
    </row>
    <row r="152" spans="1:3">
      <c r="A152" t="s">
        <v>2472</v>
      </c>
      <c r="B152" t="s">
        <v>2473</v>
      </c>
      <c r="C152" t="s">
        <v>704</v>
      </c>
    </row>
    <row r="153" spans="1:3">
      <c r="A153" t="s">
        <v>2474</v>
      </c>
      <c r="B153" t="s">
        <v>2475</v>
      </c>
      <c r="C153" t="s">
        <v>2476</v>
      </c>
    </row>
    <row r="154" spans="1:3">
      <c r="A154" t="s">
        <v>2477</v>
      </c>
      <c r="B154" t="s">
        <v>2478</v>
      </c>
      <c r="C154" t="s">
        <v>2479</v>
      </c>
    </row>
    <row r="155" spans="1:3">
      <c r="A155" t="s">
        <v>2480</v>
      </c>
      <c r="B155" t="s">
        <v>2481</v>
      </c>
      <c r="C155" t="s">
        <v>2482</v>
      </c>
    </row>
    <row r="156" spans="1:3">
      <c r="A156" t="s">
        <v>2483</v>
      </c>
      <c r="B156" t="s">
        <v>2484</v>
      </c>
      <c r="C156" t="s">
        <v>366</v>
      </c>
    </row>
    <row r="157" spans="1:3">
      <c r="A157" t="s">
        <v>2485</v>
      </c>
      <c r="B157" t="s">
        <v>2486</v>
      </c>
      <c r="C157" t="s">
        <v>2487</v>
      </c>
    </row>
    <row r="158" spans="1:3">
      <c r="A158" t="s">
        <v>2488</v>
      </c>
      <c r="B158" t="s">
        <v>2489</v>
      </c>
      <c r="C158" t="s">
        <v>256</v>
      </c>
    </row>
    <row r="159" spans="1:3">
      <c r="A159" t="s">
        <v>2490</v>
      </c>
      <c r="B159" t="s">
        <v>2491</v>
      </c>
      <c r="C159" t="s">
        <v>1701</v>
      </c>
    </row>
    <row r="160" spans="1:3">
      <c r="A160" t="s">
        <v>2492</v>
      </c>
      <c r="B160" t="s">
        <v>2493</v>
      </c>
      <c r="C160" t="s">
        <v>185</v>
      </c>
    </row>
    <row r="161" spans="1:3">
      <c r="A161" t="s">
        <v>2494</v>
      </c>
      <c r="B161" t="s">
        <v>2495</v>
      </c>
      <c r="C161" t="s">
        <v>186</v>
      </c>
    </row>
    <row r="162" spans="1:3">
      <c r="A162" t="s">
        <v>2496</v>
      </c>
      <c r="B162" t="s">
        <v>2497</v>
      </c>
      <c r="C162" t="s">
        <v>2496</v>
      </c>
    </row>
    <row r="163" spans="1:3">
      <c r="A163" t="s">
        <v>2498</v>
      </c>
      <c r="B163" t="s">
        <v>2499</v>
      </c>
      <c r="C163" t="s">
        <v>812</v>
      </c>
    </row>
    <row r="164" spans="1:3">
      <c r="A164" t="s">
        <v>2500</v>
      </c>
      <c r="B164" t="s">
        <v>2501</v>
      </c>
      <c r="C164" t="s">
        <v>487</v>
      </c>
    </row>
    <row r="165" spans="1:3">
      <c r="A165" t="s">
        <v>2502</v>
      </c>
      <c r="B165" t="s">
        <v>2503</v>
      </c>
      <c r="C165" t="s">
        <v>2504</v>
      </c>
    </row>
    <row r="166" spans="1:3">
      <c r="A166" t="s">
        <v>2505</v>
      </c>
      <c r="B166" t="s">
        <v>2506</v>
      </c>
      <c r="C166" t="s">
        <v>474</v>
      </c>
    </row>
    <row r="167" spans="1:3">
      <c r="A167" t="s">
        <v>2507</v>
      </c>
      <c r="B167" t="s">
        <v>2508</v>
      </c>
      <c r="C167" t="s">
        <v>190</v>
      </c>
    </row>
    <row r="168" spans="1:3">
      <c r="A168" t="s">
        <v>2509</v>
      </c>
      <c r="B168" t="s">
        <v>2510</v>
      </c>
      <c r="C168" t="s">
        <v>367</v>
      </c>
    </row>
    <row r="169" spans="1:3">
      <c r="A169" t="s">
        <v>2511</v>
      </c>
      <c r="B169" t="s">
        <v>2512</v>
      </c>
      <c r="C169" t="s">
        <v>2513</v>
      </c>
    </row>
    <row r="170" spans="1:3">
      <c r="A170" t="s">
        <v>2514</v>
      </c>
      <c r="B170" t="s">
        <v>2515</v>
      </c>
      <c r="C170" t="s">
        <v>2516</v>
      </c>
    </row>
    <row r="171" spans="1:3">
      <c r="A171" t="s">
        <v>2517</v>
      </c>
      <c r="B171" t="s">
        <v>2518</v>
      </c>
      <c r="C171" t="s">
        <v>2519</v>
      </c>
    </row>
    <row r="172" spans="1:3">
      <c r="A172" t="s">
        <v>2520</v>
      </c>
      <c r="B172" t="s">
        <v>2521</v>
      </c>
      <c r="C172" t="s">
        <v>277</v>
      </c>
    </row>
    <row r="173" spans="1:3">
      <c r="A173" t="s">
        <v>2522</v>
      </c>
      <c r="B173" t="s">
        <v>2523</v>
      </c>
      <c r="C173" t="s">
        <v>2524</v>
      </c>
    </row>
    <row r="174" spans="1:3">
      <c r="A174" t="s">
        <v>2525</v>
      </c>
      <c r="B174" t="s">
        <v>2526</v>
      </c>
      <c r="C174" t="s">
        <v>207</v>
      </c>
    </row>
    <row r="175" spans="1:3">
      <c r="A175" t="s">
        <v>2527</v>
      </c>
      <c r="B175" t="s">
        <v>2528</v>
      </c>
      <c r="C175" t="s">
        <v>2529</v>
      </c>
    </row>
    <row r="176" spans="1:3">
      <c r="A176" t="s">
        <v>2530</v>
      </c>
      <c r="B176" t="s">
        <v>2531</v>
      </c>
      <c r="C176" t="s">
        <v>208</v>
      </c>
    </row>
    <row r="177" spans="1:3">
      <c r="A177" t="s">
        <v>2532</v>
      </c>
      <c r="B177" t="s">
        <v>2533</v>
      </c>
      <c r="C177" t="s">
        <v>2534</v>
      </c>
    </row>
    <row r="178" spans="1:3">
      <c r="A178" t="s">
        <v>2535</v>
      </c>
      <c r="B178" t="s">
        <v>54</v>
      </c>
      <c r="C178" t="s">
        <v>209</v>
      </c>
    </row>
    <row r="179" spans="1:3">
      <c r="A179" t="s">
        <v>2536</v>
      </c>
      <c r="B179" t="s">
        <v>2537</v>
      </c>
      <c r="C179" t="s">
        <v>2538</v>
      </c>
    </row>
    <row r="180" spans="1:3">
      <c r="A180" t="s">
        <v>2539</v>
      </c>
      <c r="B180" t="s">
        <v>2540</v>
      </c>
      <c r="C180" t="s">
        <v>1080</v>
      </c>
    </row>
    <row r="181" spans="1:3">
      <c r="A181" t="s">
        <v>2541</v>
      </c>
      <c r="B181" t="s">
        <v>2542</v>
      </c>
      <c r="C181" t="s">
        <v>133</v>
      </c>
    </row>
    <row r="182" spans="1:3">
      <c r="A182" t="s">
        <v>2543</v>
      </c>
      <c r="B182" t="s">
        <v>2544</v>
      </c>
      <c r="C182" t="s">
        <v>2545</v>
      </c>
    </row>
    <row r="183" spans="1:3">
      <c r="A183" t="s">
        <v>2546</v>
      </c>
      <c r="B183" t="s">
        <v>2547</v>
      </c>
      <c r="C183" t="s">
        <v>679</v>
      </c>
    </row>
    <row r="184" spans="1:3">
      <c r="A184" t="s">
        <v>2548</v>
      </c>
      <c r="B184" t="s">
        <v>2549</v>
      </c>
      <c r="C184" t="s">
        <v>1361</v>
      </c>
    </row>
    <row r="185" spans="1:3">
      <c r="A185" t="s">
        <v>2550</v>
      </c>
      <c r="B185" t="s">
        <v>2551</v>
      </c>
      <c r="C185" t="s">
        <v>1317</v>
      </c>
    </row>
    <row r="186" spans="1:3">
      <c r="A186" t="s">
        <v>2552</v>
      </c>
      <c r="B186" t="s">
        <v>2553</v>
      </c>
      <c r="C186" t="s">
        <v>2554</v>
      </c>
    </row>
    <row r="187" spans="1:3">
      <c r="A187" t="s">
        <v>2555</v>
      </c>
      <c r="B187" t="s">
        <v>2556</v>
      </c>
      <c r="C187" t="s">
        <v>489</v>
      </c>
    </row>
    <row r="188" spans="1:3">
      <c r="A188" t="s">
        <v>2557</v>
      </c>
      <c r="B188" t="s">
        <v>2558</v>
      </c>
      <c r="C188" t="s">
        <v>1269</v>
      </c>
    </row>
    <row r="189" spans="1:3">
      <c r="A189" t="s">
        <v>2559</v>
      </c>
      <c r="B189" t="s">
        <v>2560</v>
      </c>
      <c r="C189" t="s">
        <v>2561</v>
      </c>
    </row>
    <row r="190" spans="1:3">
      <c r="A190" t="s">
        <v>2562</v>
      </c>
      <c r="B190" t="s">
        <v>2563</v>
      </c>
      <c r="C190" t="s">
        <v>1914</v>
      </c>
    </row>
    <row r="191" spans="1:3">
      <c r="A191" t="s">
        <v>2564</v>
      </c>
      <c r="B191" t="s">
        <v>2565</v>
      </c>
      <c r="C191" t="s">
        <v>1293</v>
      </c>
    </row>
    <row r="192" spans="1:3">
      <c r="A192" t="s">
        <v>2566</v>
      </c>
      <c r="B192" t="s">
        <v>2567</v>
      </c>
      <c r="C192" t="s">
        <v>1315</v>
      </c>
    </row>
    <row r="193" spans="1:3">
      <c r="A193" t="s">
        <v>2568</v>
      </c>
      <c r="B193" t="s">
        <v>2569</v>
      </c>
      <c r="C193" t="s">
        <v>193</v>
      </c>
    </row>
    <row r="194" spans="1:3">
      <c r="A194" t="s">
        <v>2570</v>
      </c>
      <c r="B194" t="s">
        <v>2571</v>
      </c>
      <c r="C194" t="s">
        <v>2572</v>
      </c>
    </row>
    <row r="195" spans="1:3">
      <c r="A195" t="s">
        <v>2573</v>
      </c>
      <c r="B195" t="s">
        <v>2574</v>
      </c>
      <c r="C195" t="s">
        <v>2575</v>
      </c>
    </row>
    <row r="196" spans="1:3">
      <c r="A196" t="s">
        <v>2576</v>
      </c>
      <c r="B196" t="s">
        <v>2577</v>
      </c>
      <c r="C196" t="s">
        <v>1371</v>
      </c>
    </row>
    <row r="197" spans="1:3">
      <c r="A197" t="s">
        <v>2578</v>
      </c>
      <c r="B197" t="s">
        <v>2579</v>
      </c>
      <c r="C197" t="s">
        <v>824</v>
      </c>
    </row>
    <row r="198" spans="1:3">
      <c r="A198" t="s">
        <v>2580</v>
      </c>
      <c r="B198" t="s">
        <v>2581</v>
      </c>
      <c r="C198" t="s">
        <v>2582</v>
      </c>
    </row>
    <row r="199" spans="1:3">
      <c r="A199" t="s">
        <v>2583</v>
      </c>
      <c r="B199" t="s">
        <v>2584</v>
      </c>
      <c r="C199" t="s">
        <v>2585</v>
      </c>
    </row>
    <row r="200" spans="1:3">
      <c r="A200" t="s">
        <v>2586</v>
      </c>
      <c r="B200" t="s">
        <v>2587</v>
      </c>
      <c r="C200" t="s">
        <v>494</v>
      </c>
    </row>
    <row r="201" spans="1:3">
      <c r="A201" t="s">
        <v>2588</v>
      </c>
      <c r="B201" t="s">
        <v>2589</v>
      </c>
      <c r="C201" t="s">
        <v>491</v>
      </c>
    </row>
    <row r="202" spans="1:3">
      <c r="A202" t="s">
        <v>2590</v>
      </c>
      <c r="B202" t="s">
        <v>2591</v>
      </c>
      <c r="C202" t="s">
        <v>2098</v>
      </c>
    </row>
    <row r="203" spans="1:3">
      <c r="A203" t="s">
        <v>2592</v>
      </c>
      <c r="B203" t="s">
        <v>2593</v>
      </c>
      <c r="C203" t="s">
        <v>192</v>
      </c>
    </row>
    <row r="204" spans="1:3">
      <c r="A204" t="s">
        <v>2594</v>
      </c>
      <c r="B204" t="s">
        <v>2595</v>
      </c>
      <c r="C204" t="s">
        <v>1272</v>
      </c>
    </row>
    <row r="205" spans="1:3">
      <c r="A205" t="s">
        <v>2596</v>
      </c>
      <c r="B205" t="s">
        <v>2597</v>
      </c>
      <c r="C205" t="s">
        <v>2598</v>
      </c>
    </row>
    <row r="206" spans="1:3">
      <c r="A206" t="s">
        <v>2599</v>
      </c>
      <c r="B206" t="s">
        <v>2600</v>
      </c>
      <c r="C206" t="s">
        <v>1271</v>
      </c>
    </row>
    <row r="207" spans="1:3">
      <c r="A207" t="s">
        <v>2601</v>
      </c>
      <c r="B207" t="s">
        <v>2602</v>
      </c>
      <c r="C207" t="s">
        <v>1246</v>
      </c>
    </row>
    <row r="208" spans="1:3">
      <c r="A208" t="s">
        <v>2603</v>
      </c>
      <c r="B208" t="s">
        <v>2604</v>
      </c>
      <c r="C208" t="s">
        <v>492</v>
      </c>
    </row>
    <row r="209" spans="1:3">
      <c r="A209" t="s">
        <v>2605</v>
      </c>
      <c r="B209" t="s">
        <v>2606</v>
      </c>
      <c r="C209" t="s">
        <v>2076</v>
      </c>
    </row>
    <row r="210" spans="1:3">
      <c r="A210" t="s">
        <v>2607</v>
      </c>
      <c r="B210" t="s">
        <v>2608</v>
      </c>
      <c r="C210" t="s">
        <v>2609</v>
      </c>
    </row>
    <row r="211" spans="1:3">
      <c r="A211" t="s">
        <v>2610</v>
      </c>
      <c r="B211" t="s">
        <v>2611</v>
      </c>
      <c r="C211" t="s">
        <v>1290</v>
      </c>
    </row>
    <row r="212" spans="1:3">
      <c r="A212" t="s">
        <v>2612</v>
      </c>
      <c r="B212" t="s">
        <v>2613</v>
      </c>
      <c r="C212" t="s">
        <v>2614</v>
      </c>
    </row>
    <row r="213" spans="1:3">
      <c r="A213" t="s">
        <v>2615</v>
      </c>
      <c r="B213" t="s">
        <v>2616</v>
      </c>
      <c r="C213" t="s">
        <v>2617</v>
      </c>
    </row>
    <row r="214" spans="1:3">
      <c r="A214" t="s">
        <v>2618</v>
      </c>
      <c r="B214" t="s">
        <v>2619</v>
      </c>
      <c r="C214" t="s">
        <v>170</v>
      </c>
    </row>
    <row r="215" spans="1:3">
      <c r="A215" t="s">
        <v>2620</v>
      </c>
      <c r="B215" t="s">
        <v>2621</v>
      </c>
      <c r="C215" t="s">
        <v>1292</v>
      </c>
    </row>
    <row r="216" spans="1:3">
      <c r="A216" t="s">
        <v>2622</v>
      </c>
      <c r="B216" t="s">
        <v>2623</v>
      </c>
      <c r="C216" t="s">
        <v>168</v>
      </c>
    </row>
    <row r="217" spans="1:3">
      <c r="A217" t="s">
        <v>2624</v>
      </c>
      <c r="B217" t="s">
        <v>2625</v>
      </c>
      <c r="C217" t="s">
        <v>2626</v>
      </c>
    </row>
    <row r="218" spans="1:3">
      <c r="A218" t="s">
        <v>2627</v>
      </c>
      <c r="B218" t="s">
        <v>2628</v>
      </c>
      <c r="C218" t="s">
        <v>2629</v>
      </c>
    </row>
    <row r="219" spans="1:3">
      <c r="A219" t="s">
        <v>2630</v>
      </c>
      <c r="B219" t="s">
        <v>2631</v>
      </c>
      <c r="C219" t="s">
        <v>195</v>
      </c>
    </row>
    <row r="220" spans="1:3">
      <c r="A220" t="s">
        <v>2632</v>
      </c>
      <c r="B220" t="s">
        <v>2633</v>
      </c>
      <c r="C220" t="s">
        <v>2634</v>
      </c>
    </row>
    <row r="221" spans="1:3">
      <c r="A221" t="s">
        <v>2635</v>
      </c>
      <c r="B221" t="s">
        <v>2636</v>
      </c>
      <c r="C221" t="s">
        <v>2637</v>
      </c>
    </row>
    <row r="222" spans="1:3">
      <c r="A222" t="s">
        <v>2638</v>
      </c>
      <c r="B222" t="s">
        <v>2639</v>
      </c>
      <c r="C222" t="s">
        <v>2640</v>
      </c>
    </row>
    <row r="223" spans="1:3">
      <c r="A223" t="s">
        <v>2641</v>
      </c>
      <c r="B223" t="s">
        <v>2642</v>
      </c>
      <c r="C223" t="s">
        <v>2643</v>
      </c>
    </row>
    <row r="224" spans="1:3">
      <c r="A224" t="s">
        <v>2644</v>
      </c>
      <c r="B224" t="s">
        <v>2645</v>
      </c>
      <c r="C224" t="s">
        <v>2646</v>
      </c>
    </row>
    <row r="225" spans="1:3">
      <c r="A225" t="s">
        <v>2647</v>
      </c>
      <c r="B225" t="s">
        <v>2648</v>
      </c>
      <c r="C225" t="s">
        <v>203</v>
      </c>
    </row>
    <row r="226" spans="1:3">
      <c r="A226" t="s">
        <v>2649</v>
      </c>
      <c r="B226" t="s">
        <v>2650</v>
      </c>
      <c r="C226" t="s">
        <v>2651</v>
      </c>
    </row>
    <row r="227" spans="1:3">
      <c r="A227" t="s">
        <v>2652</v>
      </c>
      <c r="B227" t="s">
        <v>2653</v>
      </c>
      <c r="C227" t="s">
        <v>2654</v>
      </c>
    </row>
    <row r="228" spans="1:3">
      <c r="A228" t="s">
        <v>2655</v>
      </c>
      <c r="B228" t="s">
        <v>2656</v>
      </c>
      <c r="C228" t="s">
        <v>2657</v>
      </c>
    </row>
    <row r="229" spans="1:3">
      <c r="A229" t="s">
        <v>2658</v>
      </c>
      <c r="B229" t="s">
        <v>2659</v>
      </c>
      <c r="C229" t="s">
        <v>200</v>
      </c>
    </row>
    <row r="230" spans="1:3">
      <c r="A230" t="s">
        <v>2660</v>
      </c>
      <c r="B230" t="s">
        <v>2661</v>
      </c>
      <c r="C230" t="s">
        <v>164</v>
      </c>
    </row>
    <row r="231" spans="1:3">
      <c r="A231" t="s">
        <v>2662</v>
      </c>
      <c r="B231" t="s">
        <v>2663</v>
      </c>
      <c r="C231" t="s">
        <v>2664</v>
      </c>
    </row>
    <row r="232" spans="1:3">
      <c r="A232" t="s">
        <v>2665</v>
      </c>
      <c r="B232" t="s">
        <v>2666</v>
      </c>
      <c r="C232" t="s">
        <v>2667</v>
      </c>
    </row>
    <row r="233" spans="1:3">
      <c r="A233" t="s">
        <v>2668</v>
      </c>
      <c r="B233" t="s">
        <v>2669</v>
      </c>
      <c r="C233" t="s">
        <v>2670</v>
      </c>
    </row>
    <row r="234" spans="1:3">
      <c r="A234" t="s">
        <v>2671</v>
      </c>
      <c r="B234" t="s">
        <v>2672</v>
      </c>
      <c r="C234" t="s">
        <v>2673</v>
      </c>
    </row>
    <row r="235" spans="1:3">
      <c r="A235" t="s">
        <v>2674</v>
      </c>
      <c r="B235" t="s">
        <v>2675</v>
      </c>
      <c r="C235" t="s">
        <v>2676</v>
      </c>
    </row>
    <row r="236" spans="1:3">
      <c r="A236" t="s">
        <v>2677</v>
      </c>
      <c r="B236" t="s">
        <v>2678</v>
      </c>
      <c r="C236" t="s">
        <v>2679</v>
      </c>
    </row>
    <row r="237" spans="1:3">
      <c r="A237" t="s">
        <v>2680</v>
      </c>
      <c r="B237" t="s">
        <v>2681</v>
      </c>
      <c r="C237" t="s">
        <v>1225</v>
      </c>
    </row>
    <row r="238" spans="1:3">
      <c r="A238" t="s">
        <v>2682</v>
      </c>
      <c r="B238" t="s">
        <v>2683</v>
      </c>
      <c r="C238" t="s">
        <v>2684</v>
      </c>
    </row>
    <row r="239" spans="1:3">
      <c r="A239" t="s">
        <v>2685</v>
      </c>
      <c r="B239" t="s">
        <v>2686</v>
      </c>
      <c r="C239" t="s">
        <v>641</v>
      </c>
    </row>
    <row r="240" spans="1:3">
      <c r="A240" t="s">
        <v>2687</v>
      </c>
      <c r="B240" t="s">
        <v>2687</v>
      </c>
      <c r="C240" t="s">
        <v>2687</v>
      </c>
    </row>
    <row r="241" spans="1:3">
      <c r="A241" t="s">
        <v>2688</v>
      </c>
      <c r="B241" t="s">
        <v>2689</v>
      </c>
      <c r="C241" t="s">
        <v>134</v>
      </c>
    </row>
    <row r="242" spans="1:3">
      <c r="A242" t="s">
        <v>2690</v>
      </c>
      <c r="B242" t="s">
        <v>107</v>
      </c>
      <c r="C242" t="s">
        <v>2691</v>
      </c>
    </row>
    <row r="243" spans="1:3">
      <c r="A243" t="s">
        <v>110</v>
      </c>
      <c r="B243" t="s">
        <v>2692</v>
      </c>
      <c r="C243" t="s">
        <v>109</v>
      </c>
    </row>
    <row r="244" spans="1:3">
      <c r="A244" t="s">
        <v>112</v>
      </c>
      <c r="B244" t="s">
        <v>2693</v>
      </c>
      <c r="C244" t="s">
        <v>699</v>
      </c>
    </row>
    <row r="245" spans="1:3">
      <c r="A245" t="s">
        <v>2694</v>
      </c>
      <c r="B245" t="s">
        <v>2695</v>
      </c>
      <c r="C245" t="s">
        <v>2696</v>
      </c>
    </row>
    <row r="246" spans="1:3">
      <c r="A246" t="s">
        <v>2697</v>
      </c>
      <c r="B246" t="s">
        <v>2698</v>
      </c>
      <c r="C246" t="s">
        <v>2699</v>
      </c>
    </row>
    <row r="247" spans="1:3">
      <c r="A247" t="s">
        <v>2700</v>
      </c>
      <c r="B247" t="s">
        <v>38</v>
      </c>
      <c r="C247" t="s">
        <v>2701</v>
      </c>
    </row>
    <row r="248" spans="1:3">
      <c r="A248" t="s">
        <v>2702</v>
      </c>
      <c r="B248" t="s">
        <v>2703</v>
      </c>
      <c r="C248" t="s">
        <v>2704</v>
      </c>
    </row>
    <row r="249" spans="1:3">
      <c r="A249" t="s">
        <v>2705</v>
      </c>
      <c r="B249" t="s">
        <v>2706</v>
      </c>
      <c r="C249" t="s">
        <v>2707</v>
      </c>
    </row>
    <row r="250" spans="1:3">
      <c r="A250" t="s">
        <v>2708</v>
      </c>
      <c r="B250" t="s">
        <v>2709</v>
      </c>
      <c r="C250" t="s">
        <v>2710</v>
      </c>
    </row>
    <row r="251" spans="1:3">
      <c r="A251" t="s">
        <v>2711</v>
      </c>
      <c r="B251" t="s">
        <v>2712</v>
      </c>
      <c r="C251" t="s">
        <v>2713</v>
      </c>
    </row>
    <row r="252" spans="1:3">
      <c r="A252" t="s">
        <v>2714</v>
      </c>
      <c r="B252" t="s">
        <v>2715</v>
      </c>
      <c r="C252" t="s">
        <v>2716</v>
      </c>
    </row>
    <row r="253" spans="1:3">
      <c r="A253" t="s">
        <v>2717</v>
      </c>
      <c r="B253" t="s">
        <v>2718</v>
      </c>
      <c r="C253" t="s">
        <v>2719</v>
      </c>
    </row>
    <row r="254" spans="1:3">
      <c r="A254" t="s">
        <v>2720</v>
      </c>
      <c r="B254" t="s">
        <v>2721</v>
      </c>
      <c r="C254" t="s">
        <v>2722</v>
      </c>
    </row>
    <row r="255" spans="1:3">
      <c r="A255" t="s">
        <v>2723</v>
      </c>
      <c r="B255" t="s">
        <v>2724</v>
      </c>
      <c r="C255" t="s">
        <v>2725</v>
      </c>
    </row>
    <row r="256" spans="1:3">
      <c r="A256" t="s">
        <v>2726</v>
      </c>
      <c r="B256" t="s">
        <v>2727</v>
      </c>
      <c r="C256" t="s">
        <v>2728</v>
      </c>
    </row>
    <row r="257" spans="1:3">
      <c r="A257" t="s">
        <v>2729</v>
      </c>
      <c r="B257" t="s">
        <v>2730</v>
      </c>
      <c r="C257" t="s">
        <v>2731</v>
      </c>
    </row>
    <row r="258" spans="1:3">
      <c r="A258" t="s">
        <v>2732</v>
      </c>
      <c r="B258" t="s">
        <v>2733</v>
      </c>
      <c r="C258" t="s">
        <v>2734</v>
      </c>
    </row>
    <row r="259" spans="1:3">
      <c r="A259" t="s">
        <v>2735</v>
      </c>
      <c r="B259" t="s">
        <v>2736</v>
      </c>
      <c r="C259" t="s">
        <v>2737</v>
      </c>
    </row>
    <row r="260" spans="1:3">
      <c r="A260" t="s">
        <v>2738</v>
      </c>
      <c r="B260" t="s">
        <v>2739</v>
      </c>
      <c r="C260" t="s">
        <v>2740</v>
      </c>
    </row>
    <row r="261" spans="1:3">
      <c r="A261" t="s">
        <v>2741</v>
      </c>
      <c r="B261" t="s">
        <v>2742</v>
      </c>
      <c r="C261" t="s">
        <v>2743</v>
      </c>
    </row>
    <row r="262" spans="1:3">
      <c r="A262" t="s">
        <v>2744</v>
      </c>
      <c r="B262" t="s">
        <v>2745</v>
      </c>
      <c r="C262" t="s">
        <v>2746</v>
      </c>
    </row>
    <row r="263" spans="1:3">
      <c r="A263" t="s">
        <v>2747</v>
      </c>
      <c r="B263" t="s">
        <v>2748</v>
      </c>
      <c r="C263" t="s">
        <v>2749</v>
      </c>
    </row>
    <row r="264" spans="1:3">
      <c r="A264" t="s">
        <v>2750</v>
      </c>
      <c r="B264" t="s">
        <v>2751</v>
      </c>
      <c r="C264" t="s">
        <v>2752</v>
      </c>
    </row>
    <row r="265" spans="1:3">
      <c r="A265" t="s">
        <v>2753</v>
      </c>
      <c r="B265" t="s">
        <v>2754</v>
      </c>
      <c r="C265" t="s">
        <v>2755</v>
      </c>
    </row>
    <row r="266" spans="1:3">
      <c r="A266" t="s">
        <v>2756</v>
      </c>
      <c r="B266" t="s">
        <v>2757</v>
      </c>
      <c r="C266" t="s">
        <v>2758</v>
      </c>
    </row>
    <row r="267" spans="1:3">
      <c r="A267" t="s">
        <v>2759</v>
      </c>
      <c r="B267" t="s">
        <v>2760</v>
      </c>
      <c r="C267" t="s">
        <v>2761</v>
      </c>
    </row>
    <row r="268" spans="1:3">
      <c r="A268" t="s">
        <v>2762</v>
      </c>
      <c r="B268" t="s">
        <v>2763</v>
      </c>
      <c r="C268" t="s">
        <v>2764</v>
      </c>
    </row>
    <row r="269" spans="1:3">
      <c r="A269" t="s">
        <v>2765</v>
      </c>
      <c r="B269" t="s">
        <v>2766</v>
      </c>
      <c r="C269" t="s">
        <v>2767</v>
      </c>
    </row>
    <row r="270" spans="1:3">
      <c r="A270" t="s">
        <v>2768</v>
      </c>
      <c r="B270" t="s">
        <v>2769</v>
      </c>
      <c r="C270" t="s">
        <v>169</v>
      </c>
    </row>
    <row r="271" spans="1:3">
      <c r="A271" t="s">
        <v>2770</v>
      </c>
      <c r="B271" t="s">
        <v>2771</v>
      </c>
      <c r="C271" t="s">
        <v>2072</v>
      </c>
    </row>
    <row r="272" spans="1:3">
      <c r="A272" t="s">
        <v>2772</v>
      </c>
      <c r="B272" t="s">
        <v>2773</v>
      </c>
      <c r="C272" t="s">
        <v>1328</v>
      </c>
    </row>
    <row r="273" spans="1:3">
      <c r="A273" t="s">
        <v>2774</v>
      </c>
      <c r="B273" t="s">
        <v>2775</v>
      </c>
      <c r="C273" t="s">
        <v>2776</v>
      </c>
    </row>
    <row r="274" spans="1:3">
      <c r="A274" t="s">
        <v>2777</v>
      </c>
      <c r="B274" t="s">
        <v>2778</v>
      </c>
      <c r="C274" t="s">
        <v>2779</v>
      </c>
    </row>
    <row r="275" spans="1:3">
      <c r="A275" t="s">
        <v>2780</v>
      </c>
      <c r="B275" t="s">
        <v>2781</v>
      </c>
      <c r="C275" t="s">
        <v>2782</v>
      </c>
    </row>
    <row r="276" spans="1:3">
      <c r="A276" t="s">
        <v>2783</v>
      </c>
      <c r="B276" t="s">
        <v>2784</v>
      </c>
      <c r="C276" t="s">
        <v>2785</v>
      </c>
    </row>
    <row r="277" spans="1:3">
      <c r="A277" t="s">
        <v>2786</v>
      </c>
      <c r="B277" t="s">
        <v>2787</v>
      </c>
      <c r="C277" t="s">
        <v>2788</v>
      </c>
    </row>
    <row r="278" spans="1:3">
      <c r="A278" t="s">
        <v>2789</v>
      </c>
      <c r="B278" t="s">
        <v>2790</v>
      </c>
      <c r="C278" t="s">
        <v>2791</v>
      </c>
    </row>
    <row r="279" spans="1:3">
      <c r="A279" t="s">
        <v>2792</v>
      </c>
      <c r="B279" t="s">
        <v>2793</v>
      </c>
      <c r="C279" t="s">
        <v>2794</v>
      </c>
    </row>
    <row r="280" spans="1:3">
      <c r="A280" t="s">
        <v>2795</v>
      </c>
      <c r="B280" t="s">
        <v>2796</v>
      </c>
      <c r="C280" t="s">
        <v>2797</v>
      </c>
    </row>
    <row r="281" spans="1:3">
      <c r="A281" t="s">
        <v>2798</v>
      </c>
      <c r="B281" t="s">
        <v>2799</v>
      </c>
      <c r="C281" t="s">
        <v>2800</v>
      </c>
    </row>
    <row r="282" spans="1:3">
      <c r="A282" t="s">
        <v>2801</v>
      </c>
      <c r="B282" t="s">
        <v>2802</v>
      </c>
      <c r="C282" t="s">
        <v>2803</v>
      </c>
    </row>
    <row r="283" spans="1:3">
      <c r="A283" t="s">
        <v>2804</v>
      </c>
      <c r="B283" t="s">
        <v>2805</v>
      </c>
      <c r="C283" t="s">
        <v>1270</v>
      </c>
    </row>
    <row r="284" spans="1:3">
      <c r="A284" t="s">
        <v>2806</v>
      </c>
      <c r="B284" t="s">
        <v>2807</v>
      </c>
      <c r="C284" t="s">
        <v>2808</v>
      </c>
    </row>
    <row r="285" spans="1:3">
      <c r="A285" t="s">
        <v>2809</v>
      </c>
      <c r="B285" t="s">
        <v>2810</v>
      </c>
      <c r="C285" t="s">
        <v>2811</v>
      </c>
    </row>
    <row r="286" spans="1:3">
      <c r="A286" t="s">
        <v>2812</v>
      </c>
      <c r="B286" t="s">
        <v>2813</v>
      </c>
      <c r="C286" t="s">
        <v>2814</v>
      </c>
    </row>
    <row r="287" spans="1:3">
      <c r="A287" t="s">
        <v>2815</v>
      </c>
      <c r="B287" t="s">
        <v>2816</v>
      </c>
      <c r="C287" t="s">
        <v>2817</v>
      </c>
    </row>
    <row r="288" spans="1:3">
      <c r="A288" t="s">
        <v>2818</v>
      </c>
      <c r="B288" t="s">
        <v>2819</v>
      </c>
      <c r="C288" t="s">
        <v>2820</v>
      </c>
    </row>
    <row r="289" spans="1:3">
      <c r="A289" t="s">
        <v>2821</v>
      </c>
      <c r="B289" t="s">
        <v>2822</v>
      </c>
      <c r="C289" t="s">
        <v>953</v>
      </c>
    </row>
    <row r="290" spans="1:3">
      <c r="A290" t="s">
        <v>2823</v>
      </c>
      <c r="B290" t="s">
        <v>2824</v>
      </c>
      <c r="C290" t="s">
        <v>2825</v>
      </c>
    </row>
    <row r="291" spans="1:3">
      <c r="A291" t="s">
        <v>2826</v>
      </c>
      <c r="B291" t="s">
        <v>2827</v>
      </c>
      <c r="C291" t="s">
        <v>2828</v>
      </c>
    </row>
    <row r="292" spans="1:3">
      <c r="A292" t="s">
        <v>2829</v>
      </c>
      <c r="B292" t="s">
        <v>2830</v>
      </c>
      <c r="C292" t="s">
        <v>2831</v>
      </c>
    </row>
    <row r="293" spans="1:3">
      <c r="A293" t="s">
        <v>2832</v>
      </c>
      <c r="B293" t="s">
        <v>2833</v>
      </c>
      <c r="C293" t="s">
        <v>2834</v>
      </c>
    </row>
    <row r="294" spans="1:3">
      <c r="A294" t="s">
        <v>2835</v>
      </c>
      <c r="B294" t="s">
        <v>2836</v>
      </c>
      <c r="C294" t="s">
        <v>2837</v>
      </c>
    </row>
    <row r="295" spans="1:3">
      <c r="A295" t="s">
        <v>2838</v>
      </c>
      <c r="B295" t="s">
        <v>2839</v>
      </c>
      <c r="C295" t="s">
        <v>2840</v>
      </c>
    </row>
    <row r="296" spans="1:3">
      <c r="A296" t="s">
        <v>2841</v>
      </c>
      <c r="B296" t="s">
        <v>2842</v>
      </c>
      <c r="C296" t="s">
        <v>2843</v>
      </c>
    </row>
    <row r="297" spans="1:3">
      <c r="A297" t="s">
        <v>2844</v>
      </c>
      <c r="B297" t="s">
        <v>2845</v>
      </c>
      <c r="C297" t="s">
        <v>2846</v>
      </c>
    </row>
    <row r="298" spans="1:3">
      <c r="A298" t="s">
        <v>2847</v>
      </c>
      <c r="B298" t="s">
        <v>2848</v>
      </c>
      <c r="C298" t="s">
        <v>2051</v>
      </c>
    </row>
    <row r="299" spans="1:3">
      <c r="A299" t="s">
        <v>2849</v>
      </c>
      <c r="B299" t="s">
        <v>2850</v>
      </c>
      <c r="C299" t="s">
        <v>2851</v>
      </c>
    </row>
    <row r="300" spans="1:3">
      <c r="A300" t="s">
        <v>2852</v>
      </c>
      <c r="B300" t="s">
        <v>2853</v>
      </c>
      <c r="C300" t="s">
        <v>2080</v>
      </c>
    </row>
    <row r="301" spans="1:3">
      <c r="A301" t="s">
        <v>2854</v>
      </c>
      <c r="B301" t="s">
        <v>2855</v>
      </c>
      <c r="C301" t="s">
        <v>2856</v>
      </c>
    </row>
    <row r="302" spans="1:3">
      <c r="A302" t="s">
        <v>2857</v>
      </c>
      <c r="B302" t="s">
        <v>2858</v>
      </c>
      <c r="C302" t="s">
        <v>2859</v>
      </c>
    </row>
    <row r="303" spans="1:3">
      <c r="A303" t="s">
        <v>2860</v>
      </c>
      <c r="B303" t="s">
        <v>2861</v>
      </c>
      <c r="C303" t="s">
        <v>2862</v>
      </c>
    </row>
    <row r="304" spans="1:3">
      <c r="A304" t="s">
        <v>2863</v>
      </c>
      <c r="B304" t="s">
        <v>2864</v>
      </c>
      <c r="C304" t="s">
        <v>2865</v>
      </c>
    </row>
    <row r="305" spans="1:3">
      <c r="A305" t="s">
        <v>2866</v>
      </c>
      <c r="B305" t="s">
        <v>2867</v>
      </c>
      <c r="C305" t="s">
        <v>2868</v>
      </c>
    </row>
    <row r="306" spans="1:3">
      <c r="A306" t="s">
        <v>2869</v>
      </c>
      <c r="B306" t="s">
        <v>2870</v>
      </c>
      <c r="C306" t="s">
        <v>2871</v>
      </c>
    </row>
    <row r="307" spans="1:3">
      <c r="A307" t="s">
        <v>2872</v>
      </c>
      <c r="B307" t="s">
        <v>2873</v>
      </c>
      <c r="C307" t="s">
        <v>2874</v>
      </c>
    </row>
    <row r="308" spans="1:3">
      <c r="A308" t="s">
        <v>2875</v>
      </c>
      <c r="B308" t="s">
        <v>2876</v>
      </c>
      <c r="C308" t="s">
        <v>2877</v>
      </c>
    </row>
    <row r="309" spans="1:3">
      <c r="A309" t="s">
        <v>2878</v>
      </c>
      <c r="B309" t="s">
        <v>2879</v>
      </c>
      <c r="C309" t="s">
        <v>2880</v>
      </c>
    </row>
    <row r="310" spans="1:3">
      <c r="A310" t="s">
        <v>2881</v>
      </c>
      <c r="B310" t="s">
        <v>2882</v>
      </c>
      <c r="C310" t="s">
        <v>2883</v>
      </c>
    </row>
    <row r="311" spans="1:3">
      <c r="A311" t="s">
        <v>2884</v>
      </c>
      <c r="B311" t="s">
        <v>2885</v>
      </c>
      <c r="C311" t="s">
        <v>2886</v>
      </c>
    </row>
    <row r="312" spans="1:3">
      <c r="A312" t="s">
        <v>2887</v>
      </c>
      <c r="B312" t="s">
        <v>2888</v>
      </c>
      <c r="C312" t="s">
        <v>2889</v>
      </c>
    </row>
    <row r="313" spans="1:3">
      <c r="A313" t="s">
        <v>2890</v>
      </c>
      <c r="B313" t="s">
        <v>2891</v>
      </c>
      <c r="C313" t="s">
        <v>214</v>
      </c>
    </row>
    <row r="314" spans="1:3">
      <c r="A314" t="s">
        <v>2892</v>
      </c>
      <c r="B314" t="s">
        <v>2893</v>
      </c>
      <c r="C314" t="s">
        <v>2894</v>
      </c>
    </row>
    <row r="315" spans="1:3">
      <c r="A315" t="s">
        <v>2895</v>
      </c>
      <c r="B315" t="s">
        <v>2896</v>
      </c>
      <c r="C315" t="s">
        <v>2897</v>
      </c>
    </row>
    <row r="316" spans="1:3">
      <c r="A316" t="s">
        <v>2898</v>
      </c>
      <c r="B316" t="s">
        <v>2899</v>
      </c>
      <c r="C316" t="s">
        <v>1122</v>
      </c>
    </row>
    <row r="317" spans="1:3">
      <c r="A317" t="s">
        <v>2900</v>
      </c>
      <c r="B317" t="s">
        <v>2901</v>
      </c>
      <c r="C317" t="s">
        <v>2902</v>
      </c>
    </row>
    <row r="318" spans="1:3">
      <c r="A318" t="s">
        <v>2903</v>
      </c>
      <c r="B318" t="s">
        <v>2904</v>
      </c>
      <c r="C318" t="s">
        <v>2905</v>
      </c>
    </row>
    <row r="319" spans="1:3">
      <c r="A319" t="s">
        <v>2906</v>
      </c>
      <c r="B319" t="s">
        <v>2907</v>
      </c>
      <c r="C319" t="s">
        <v>2908</v>
      </c>
    </row>
    <row r="320" spans="1:3">
      <c r="A320" t="s">
        <v>2909</v>
      </c>
      <c r="B320" t="s">
        <v>2910</v>
      </c>
      <c r="C320" t="s">
        <v>2911</v>
      </c>
    </row>
    <row r="321" spans="1:3">
      <c r="A321" t="s">
        <v>2912</v>
      </c>
      <c r="B321" t="s">
        <v>2913</v>
      </c>
      <c r="C321" t="s">
        <v>2914</v>
      </c>
    </row>
    <row r="322" spans="1:3">
      <c r="A322" t="s">
        <v>2915</v>
      </c>
      <c r="B322" t="s">
        <v>2916</v>
      </c>
      <c r="C322" t="s">
        <v>2917</v>
      </c>
    </row>
    <row r="323" spans="1:3">
      <c r="A323" t="s">
        <v>2918</v>
      </c>
      <c r="B323" t="s">
        <v>2919</v>
      </c>
      <c r="C323" t="s">
        <v>2920</v>
      </c>
    </row>
    <row r="324" spans="1:3">
      <c r="A324" t="s">
        <v>2921</v>
      </c>
      <c r="B324" t="s">
        <v>2922</v>
      </c>
      <c r="C324" t="s">
        <v>2923</v>
      </c>
    </row>
    <row r="325" spans="1:3">
      <c r="A325" t="s">
        <v>2924</v>
      </c>
      <c r="B325" t="s">
        <v>2925</v>
      </c>
      <c r="C325" t="s">
        <v>1184</v>
      </c>
    </row>
    <row r="326" spans="1:3">
      <c r="A326" t="s">
        <v>2926</v>
      </c>
      <c r="B326" t="s">
        <v>2927</v>
      </c>
      <c r="C326" t="s">
        <v>2085</v>
      </c>
    </row>
    <row r="327" spans="1:3">
      <c r="A327" t="s">
        <v>2928</v>
      </c>
      <c r="B327" t="s">
        <v>2929</v>
      </c>
      <c r="C327" t="s">
        <v>2930</v>
      </c>
    </row>
    <row r="328" spans="1:3">
      <c r="A328" t="s">
        <v>2931</v>
      </c>
      <c r="B328" t="s">
        <v>2932</v>
      </c>
      <c r="C328" t="s">
        <v>2933</v>
      </c>
    </row>
    <row r="329" spans="1:3">
      <c r="A329" t="s">
        <v>2934</v>
      </c>
      <c r="B329" t="s">
        <v>2935</v>
      </c>
      <c r="C329" t="s">
        <v>2936</v>
      </c>
    </row>
    <row r="330" spans="1:3">
      <c r="A330" t="s">
        <v>2937</v>
      </c>
      <c r="B330" t="s">
        <v>2938</v>
      </c>
      <c r="C330" t="s">
        <v>2939</v>
      </c>
    </row>
    <row r="331" spans="1:3">
      <c r="A331" t="s">
        <v>2940</v>
      </c>
      <c r="B331" t="s">
        <v>2941</v>
      </c>
      <c r="C331" t="s">
        <v>2942</v>
      </c>
    </row>
    <row r="332" spans="1:3">
      <c r="A332" t="s">
        <v>2943</v>
      </c>
      <c r="B332" t="s">
        <v>2944</v>
      </c>
      <c r="C332" t="s">
        <v>681</v>
      </c>
    </row>
    <row r="333" spans="1:3">
      <c r="A333" t="s">
        <v>2945</v>
      </c>
      <c r="B333" t="s">
        <v>2946</v>
      </c>
      <c r="C333" t="s">
        <v>2947</v>
      </c>
    </row>
    <row r="334" spans="1:3">
      <c r="A334" t="s">
        <v>2948</v>
      </c>
      <c r="B334" t="s">
        <v>2949</v>
      </c>
      <c r="C334" t="s">
        <v>2950</v>
      </c>
    </row>
    <row r="335" spans="1:3">
      <c r="A335" t="s">
        <v>2951</v>
      </c>
      <c r="B335" t="s">
        <v>2952</v>
      </c>
      <c r="C335" t="s">
        <v>2953</v>
      </c>
    </row>
    <row r="336" spans="1:3">
      <c r="A336" t="s">
        <v>2954</v>
      </c>
      <c r="B336" t="s">
        <v>2955</v>
      </c>
      <c r="C336" t="s">
        <v>2956</v>
      </c>
    </row>
    <row r="337" spans="1:3">
      <c r="A337" t="s">
        <v>2957</v>
      </c>
      <c r="B337" t="s">
        <v>2958</v>
      </c>
      <c r="C337" t="s">
        <v>2959</v>
      </c>
    </row>
    <row r="338" spans="1:3">
      <c r="A338" t="s">
        <v>2960</v>
      </c>
      <c r="B338" t="s">
        <v>2961</v>
      </c>
      <c r="C338" t="s">
        <v>2962</v>
      </c>
    </row>
    <row r="339" spans="1:3">
      <c r="A339" t="s">
        <v>2963</v>
      </c>
      <c r="B339" t="s">
        <v>2964</v>
      </c>
      <c r="C339" t="s">
        <v>2965</v>
      </c>
    </row>
    <row r="340" spans="1:3">
      <c r="A340" t="s">
        <v>2966</v>
      </c>
      <c r="B340" t="s">
        <v>2967</v>
      </c>
      <c r="C340" t="s">
        <v>2968</v>
      </c>
    </row>
    <row r="341" spans="1:3">
      <c r="A341" t="s">
        <v>2969</v>
      </c>
      <c r="B341" t="s">
        <v>2970</v>
      </c>
      <c r="C341" t="s">
        <v>2971</v>
      </c>
    </row>
    <row r="342" spans="1:3">
      <c r="A342" t="s">
        <v>2972</v>
      </c>
      <c r="B342" t="s">
        <v>2973</v>
      </c>
      <c r="C342" t="s">
        <v>2974</v>
      </c>
    </row>
    <row r="343" spans="1:3">
      <c r="A343" t="s">
        <v>2975</v>
      </c>
      <c r="B343" t="s">
        <v>2976</v>
      </c>
      <c r="C343" t="s">
        <v>2977</v>
      </c>
    </row>
    <row r="344" spans="1:3">
      <c r="A344" t="s">
        <v>2978</v>
      </c>
      <c r="B344" t="s">
        <v>2979</v>
      </c>
      <c r="C344" t="s">
        <v>2044</v>
      </c>
    </row>
    <row r="345" spans="1:3">
      <c r="A345" t="s">
        <v>2980</v>
      </c>
      <c r="B345" t="s">
        <v>2981</v>
      </c>
      <c r="C345" t="s">
        <v>2982</v>
      </c>
    </row>
    <row r="346" spans="1:3">
      <c r="A346" t="s">
        <v>2983</v>
      </c>
      <c r="B346" t="s">
        <v>2984</v>
      </c>
      <c r="C346" t="s">
        <v>2985</v>
      </c>
    </row>
    <row r="347" spans="1:3">
      <c r="A347" t="s">
        <v>2986</v>
      </c>
      <c r="B347" t="s">
        <v>2987</v>
      </c>
      <c r="C347" t="s">
        <v>2988</v>
      </c>
    </row>
    <row r="348" spans="1:3">
      <c r="A348" t="s">
        <v>2989</v>
      </c>
      <c r="B348" t="s">
        <v>2990</v>
      </c>
      <c r="C348" t="s">
        <v>2991</v>
      </c>
    </row>
    <row r="349" spans="1:3">
      <c r="A349" t="s">
        <v>2992</v>
      </c>
      <c r="B349" t="s">
        <v>2993</v>
      </c>
      <c r="C349" t="s">
        <v>2994</v>
      </c>
    </row>
    <row r="350" spans="1:3">
      <c r="A350" t="s">
        <v>2995</v>
      </c>
      <c r="B350" t="s">
        <v>2996</v>
      </c>
      <c r="C350" t="s">
        <v>2997</v>
      </c>
    </row>
    <row r="351" spans="1:3">
      <c r="A351" t="s">
        <v>2998</v>
      </c>
      <c r="B351" t="s">
        <v>2999</v>
      </c>
      <c r="C351" t="s">
        <v>3000</v>
      </c>
    </row>
    <row r="352" spans="1:3">
      <c r="A352" t="s">
        <v>3001</v>
      </c>
      <c r="B352" t="s">
        <v>3002</v>
      </c>
      <c r="C352" t="s">
        <v>3003</v>
      </c>
    </row>
    <row r="353" spans="1:3">
      <c r="A353" t="s">
        <v>3004</v>
      </c>
      <c r="B353" t="s">
        <v>3005</v>
      </c>
      <c r="C353" t="s">
        <v>3006</v>
      </c>
    </row>
    <row r="354" spans="1:3">
      <c r="A354" t="s">
        <v>3007</v>
      </c>
      <c r="B354" t="s">
        <v>3008</v>
      </c>
      <c r="C354" t="s">
        <v>3009</v>
      </c>
    </row>
    <row r="355" spans="1:3">
      <c r="A355" t="s">
        <v>3010</v>
      </c>
      <c r="B355" t="s">
        <v>3011</v>
      </c>
      <c r="C355" t="s">
        <v>3012</v>
      </c>
    </row>
    <row r="356" spans="1:3">
      <c r="A356" t="s">
        <v>3013</v>
      </c>
      <c r="B356" t="s">
        <v>3014</v>
      </c>
      <c r="C356" t="s">
        <v>3015</v>
      </c>
    </row>
    <row r="357" spans="1:3">
      <c r="A357" t="s">
        <v>3016</v>
      </c>
      <c r="B357" t="s">
        <v>3017</v>
      </c>
      <c r="C357" t="s">
        <v>161</v>
      </c>
    </row>
    <row r="358" spans="1:3">
      <c r="A358" t="s">
        <v>3018</v>
      </c>
      <c r="B358" t="s">
        <v>3019</v>
      </c>
      <c r="C358" t="s">
        <v>3020</v>
      </c>
    </row>
    <row r="359" spans="1:3">
      <c r="A359" t="s">
        <v>3021</v>
      </c>
      <c r="B359" t="s">
        <v>3022</v>
      </c>
      <c r="C359" t="s">
        <v>3023</v>
      </c>
    </row>
    <row r="360" spans="1:3">
      <c r="A360" t="s">
        <v>3024</v>
      </c>
      <c r="B360" t="s">
        <v>3025</v>
      </c>
      <c r="C360" t="s">
        <v>3026</v>
      </c>
    </row>
    <row r="361" spans="1:3">
      <c r="A361" t="s">
        <v>3027</v>
      </c>
      <c r="B361" t="s">
        <v>3028</v>
      </c>
      <c r="C361" t="s">
        <v>3029</v>
      </c>
    </row>
    <row r="362" spans="1:3">
      <c r="A362" t="s">
        <v>3030</v>
      </c>
      <c r="B362" t="s">
        <v>3031</v>
      </c>
      <c r="C362" t="s">
        <v>3032</v>
      </c>
    </row>
    <row r="363" spans="1:3">
      <c r="A363" t="s">
        <v>3033</v>
      </c>
      <c r="B363" t="s">
        <v>3034</v>
      </c>
      <c r="C363" t="s">
        <v>3035</v>
      </c>
    </row>
    <row r="364" spans="1:3">
      <c r="A364" t="s">
        <v>3036</v>
      </c>
      <c r="B364" t="s">
        <v>3037</v>
      </c>
      <c r="C364" t="s">
        <v>3038</v>
      </c>
    </row>
    <row r="365" spans="1:3">
      <c r="A365" t="s">
        <v>3039</v>
      </c>
      <c r="B365" t="s">
        <v>3040</v>
      </c>
      <c r="C365" t="s">
        <v>3041</v>
      </c>
    </row>
    <row r="366" spans="1:3">
      <c r="A366" t="s">
        <v>3042</v>
      </c>
      <c r="B366" t="s">
        <v>3043</v>
      </c>
      <c r="C366" t="s">
        <v>3044</v>
      </c>
    </row>
    <row r="367" spans="1:3">
      <c r="A367" t="s">
        <v>3045</v>
      </c>
      <c r="B367" t="s">
        <v>3046</v>
      </c>
      <c r="C367" t="s">
        <v>3047</v>
      </c>
    </row>
    <row r="368" spans="1:3">
      <c r="A368" t="s">
        <v>3048</v>
      </c>
      <c r="B368" t="s">
        <v>3049</v>
      </c>
      <c r="C368" t="s">
        <v>3050</v>
      </c>
    </row>
    <row r="369" spans="1:3">
      <c r="A369" t="s">
        <v>3051</v>
      </c>
      <c r="B369" t="s">
        <v>3052</v>
      </c>
      <c r="C369" t="s">
        <v>3053</v>
      </c>
    </row>
    <row r="370" spans="1:3">
      <c r="A370" t="s">
        <v>3054</v>
      </c>
      <c r="B370" t="s">
        <v>3055</v>
      </c>
      <c r="C370" t="s">
        <v>3056</v>
      </c>
    </row>
    <row r="371" spans="1:3">
      <c r="A371" t="s">
        <v>3057</v>
      </c>
      <c r="B371" t="s">
        <v>3058</v>
      </c>
      <c r="C371" t="s">
        <v>3059</v>
      </c>
    </row>
    <row r="372" spans="1:3">
      <c r="A372" t="s">
        <v>3060</v>
      </c>
      <c r="B372" t="s">
        <v>3061</v>
      </c>
      <c r="C372" t="s">
        <v>3062</v>
      </c>
    </row>
    <row r="373" spans="1:3">
      <c r="A373" t="s">
        <v>3063</v>
      </c>
      <c r="B373" t="s">
        <v>3064</v>
      </c>
      <c r="C373" t="s">
        <v>3065</v>
      </c>
    </row>
    <row r="374" spans="1:3">
      <c r="A374" t="s">
        <v>3066</v>
      </c>
      <c r="B374" t="s">
        <v>3067</v>
      </c>
      <c r="C374" t="s">
        <v>3068</v>
      </c>
    </row>
    <row r="375" spans="1:3">
      <c r="A375" t="s">
        <v>3069</v>
      </c>
      <c r="B375" t="s">
        <v>3070</v>
      </c>
      <c r="C375" t="s">
        <v>3071</v>
      </c>
    </row>
    <row r="376" spans="1:3">
      <c r="A376" t="s">
        <v>3072</v>
      </c>
      <c r="B376" t="s">
        <v>3073</v>
      </c>
      <c r="C376" t="s">
        <v>3074</v>
      </c>
    </row>
    <row r="377" spans="1:3">
      <c r="A377" t="s">
        <v>3075</v>
      </c>
      <c r="B377" t="s">
        <v>3076</v>
      </c>
      <c r="C377" t="s">
        <v>3077</v>
      </c>
    </row>
    <row r="378" spans="1:3">
      <c r="A378" t="s">
        <v>3078</v>
      </c>
      <c r="B378" t="s">
        <v>3079</v>
      </c>
      <c r="C378" t="s">
        <v>3080</v>
      </c>
    </row>
    <row r="379" spans="1:3">
      <c r="A379" t="s">
        <v>3081</v>
      </c>
      <c r="B379" t="s">
        <v>3082</v>
      </c>
      <c r="C379" t="s">
        <v>3083</v>
      </c>
    </row>
    <row r="380" spans="1:3">
      <c r="A380" t="s">
        <v>3084</v>
      </c>
      <c r="B380" t="s">
        <v>3085</v>
      </c>
      <c r="C380" t="s">
        <v>3086</v>
      </c>
    </row>
    <row r="381" spans="1:3">
      <c r="A381" t="s">
        <v>3087</v>
      </c>
      <c r="B381" t="s">
        <v>3088</v>
      </c>
      <c r="C381" t="s">
        <v>219</v>
      </c>
    </row>
    <row r="382" spans="1:3">
      <c r="A382" t="s">
        <v>3089</v>
      </c>
      <c r="B382" t="s">
        <v>3090</v>
      </c>
      <c r="C382" t="s">
        <v>125</v>
      </c>
    </row>
    <row r="383" spans="1:3">
      <c r="A383" t="s">
        <v>3091</v>
      </c>
      <c r="B383" t="s">
        <v>3092</v>
      </c>
      <c r="C383" t="s">
        <v>126</v>
      </c>
    </row>
    <row r="384" spans="1:3">
      <c r="A384" t="s">
        <v>3093</v>
      </c>
      <c r="B384" t="s">
        <v>3094</v>
      </c>
      <c r="C384" t="s">
        <v>3095</v>
      </c>
    </row>
    <row r="385" spans="1:3">
      <c r="A385" t="s">
        <v>3096</v>
      </c>
      <c r="B385" t="s">
        <v>3097</v>
      </c>
      <c r="C385" t="s">
        <v>3098</v>
      </c>
    </row>
    <row r="386" spans="1:3">
      <c r="A386" t="s">
        <v>3099</v>
      </c>
      <c r="B386" t="s">
        <v>3100</v>
      </c>
      <c r="C386" t="s">
        <v>129</v>
      </c>
    </row>
    <row r="387" spans="1:3">
      <c r="A387" t="s">
        <v>3101</v>
      </c>
      <c r="B387" t="s">
        <v>3102</v>
      </c>
      <c r="C387" t="s">
        <v>130</v>
      </c>
    </row>
    <row r="388" spans="1:3">
      <c r="A388" t="s">
        <v>3103</v>
      </c>
      <c r="B388" t="s">
        <v>3104</v>
      </c>
      <c r="C388" t="s">
        <v>422</v>
      </c>
    </row>
    <row r="389" spans="1:3">
      <c r="A389" t="s">
        <v>3105</v>
      </c>
      <c r="B389" t="s">
        <v>3106</v>
      </c>
      <c r="C389" t="s">
        <v>213</v>
      </c>
    </row>
    <row r="390" spans="1:3">
      <c r="A390" t="s">
        <v>3107</v>
      </c>
      <c r="B390" t="s">
        <v>3108</v>
      </c>
      <c r="C390" t="s">
        <v>3109</v>
      </c>
    </row>
    <row r="391" spans="1:3">
      <c r="A391" t="s">
        <v>3110</v>
      </c>
      <c r="B391" t="s">
        <v>3111</v>
      </c>
      <c r="C391" t="s">
        <v>216</v>
      </c>
    </row>
    <row r="392" spans="1:3">
      <c r="A392" t="s">
        <v>3112</v>
      </c>
      <c r="B392" t="s">
        <v>3113</v>
      </c>
      <c r="C392" t="s">
        <v>217</v>
      </c>
    </row>
    <row r="393" spans="1:3">
      <c r="A393" t="s">
        <v>3114</v>
      </c>
      <c r="B393" t="s">
        <v>3115</v>
      </c>
      <c r="C393" t="s">
        <v>218</v>
      </c>
    </row>
    <row r="394" spans="1:3">
      <c r="A394" t="s">
        <v>3116</v>
      </c>
      <c r="B394" t="s">
        <v>3117</v>
      </c>
      <c r="C394" t="s">
        <v>3118</v>
      </c>
    </row>
    <row r="395" spans="1:3">
      <c r="A395" t="s">
        <v>3119</v>
      </c>
      <c r="B395" t="s">
        <v>3120</v>
      </c>
      <c r="C395" t="s">
        <v>3121</v>
      </c>
    </row>
    <row r="396" spans="1:3">
      <c r="A396" t="s">
        <v>3122</v>
      </c>
      <c r="B396" t="s">
        <v>3123</v>
      </c>
      <c r="C396" t="s">
        <v>3124</v>
      </c>
    </row>
    <row r="397" spans="1:3">
      <c r="A397" t="s">
        <v>3125</v>
      </c>
      <c r="B397" t="s">
        <v>3126</v>
      </c>
      <c r="C397" t="s">
        <v>3127</v>
      </c>
    </row>
    <row r="398" spans="1:3">
      <c r="A398" t="s">
        <v>3128</v>
      </c>
      <c r="B398" t="s">
        <v>3129</v>
      </c>
      <c r="C398" t="s">
        <v>980</v>
      </c>
    </row>
    <row r="399" spans="1:3">
      <c r="A399" t="s">
        <v>3130</v>
      </c>
      <c r="B399" t="s">
        <v>3131</v>
      </c>
      <c r="C399" t="s">
        <v>227</v>
      </c>
    </row>
    <row r="400" spans="1:3">
      <c r="A400" t="s">
        <v>3132</v>
      </c>
      <c r="B400" t="s">
        <v>3133</v>
      </c>
      <c r="C400" t="s">
        <v>229</v>
      </c>
    </row>
    <row r="401" spans="1:3">
      <c r="A401" t="s">
        <v>3134</v>
      </c>
      <c r="B401" t="s">
        <v>3135</v>
      </c>
      <c r="C401" t="s">
        <v>230</v>
      </c>
    </row>
    <row r="402" spans="1:3">
      <c r="A402" t="s">
        <v>3136</v>
      </c>
      <c r="B402" t="s">
        <v>3137</v>
      </c>
      <c r="C402" t="s">
        <v>231</v>
      </c>
    </row>
    <row r="403" spans="1:3">
      <c r="A403" t="s">
        <v>3138</v>
      </c>
      <c r="B403" t="s">
        <v>3139</v>
      </c>
      <c r="C403" t="s">
        <v>232</v>
      </c>
    </row>
    <row r="404" spans="1:3">
      <c r="A404" t="s">
        <v>3140</v>
      </c>
      <c r="B404" t="s">
        <v>3141</v>
      </c>
      <c r="C404" t="s">
        <v>335</v>
      </c>
    </row>
    <row r="405" spans="1:3">
      <c r="A405" t="s">
        <v>3142</v>
      </c>
      <c r="B405" t="s">
        <v>3143</v>
      </c>
      <c r="C405" t="s">
        <v>3144</v>
      </c>
    </row>
    <row r="406" spans="1:3">
      <c r="A406" t="s">
        <v>3145</v>
      </c>
      <c r="B406" t="s">
        <v>3146</v>
      </c>
      <c r="C406" t="s">
        <v>3147</v>
      </c>
    </row>
    <row r="407" spans="1:3">
      <c r="A407" t="s">
        <v>3148</v>
      </c>
      <c r="B407" t="s">
        <v>3149</v>
      </c>
      <c r="C407" t="s">
        <v>3150</v>
      </c>
    </row>
    <row r="408" spans="1:3">
      <c r="A408" t="s">
        <v>3151</v>
      </c>
      <c r="B408" t="s">
        <v>3152</v>
      </c>
      <c r="C408" t="s">
        <v>3153</v>
      </c>
    </row>
    <row r="409" spans="1:3">
      <c r="A409" t="s">
        <v>3154</v>
      </c>
      <c r="B409" t="s">
        <v>3155</v>
      </c>
      <c r="C409" t="s">
        <v>238</v>
      </c>
    </row>
    <row r="410" spans="1:3">
      <c r="A410" t="s">
        <v>3156</v>
      </c>
      <c r="B410" t="s">
        <v>3157</v>
      </c>
      <c r="C410" t="s">
        <v>239</v>
      </c>
    </row>
    <row r="411" spans="1:3">
      <c r="A411" t="s">
        <v>3158</v>
      </c>
      <c r="B411" t="s">
        <v>3159</v>
      </c>
      <c r="C411" t="s">
        <v>240</v>
      </c>
    </row>
    <row r="412" spans="1:3">
      <c r="A412" t="s">
        <v>3160</v>
      </c>
      <c r="B412" t="s">
        <v>3161</v>
      </c>
      <c r="C412" t="s">
        <v>3162</v>
      </c>
    </row>
    <row r="413" spans="1:3">
      <c r="A413" t="s">
        <v>3163</v>
      </c>
      <c r="B413" t="s">
        <v>3164</v>
      </c>
      <c r="C413" t="s">
        <v>3165</v>
      </c>
    </row>
    <row r="414" spans="1:3">
      <c r="A414" t="s">
        <v>3166</v>
      </c>
      <c r="B414" t="s">
        <v>3167</v>
      </c>
      <c r="C414" t="s">
        <v>3168</v>
      </c>
    </row>
    <row r="415" spans="1:3">
      <c r="A415" t="s">
        <v>3169</v>
      </c>
      <c r="B415" t="s">
        <v>3170</v>
      </c>
      <c r="C415" t="s">
        <v>3171</v>
      </c>
    </row>
    <row r="416" spans="1:3">
      <c r="A416" t="s">
        <v>3172</v>
      </c>
      <c r="B416" t="s">
        <v>3173</v>
      </c>
      <c r="C416" t="s">
        <v>1945</v>
      </c>
    </row>
    <row r="417" spans="1:3">
      <c r="A417" t="s">
        <v>3174</v>
      </c>
      <c r="B417" t="s">
        <v>3175</v>
      </c>
      <c r="C417" t="s">
        <v>3176</v>
      </c>
    </row>
    <row r="418" spans="1:3">
      <c r="A418" t="s">
        <v>3177</v>
      </c>
      <c r="B418" t="s">
        <v>3178</v>
      </c>
      <c r="C418" t="s">
        <v>3179</v>
      </c>
    </row>
    <row r="419" spans="1:3">
      <c r="A419" t="s">
        <v>3180</v>
      </c>
      <c r="B419" t="s">
        <v>3181</v>
      </c>
      <c r="C419" t="s">
        <v>3182</v>
      </c>
    </row>
    <row r="420" spans="1:3">
      <c r="A420" t="s">
        <v>3183</v>
      </c>
      <c r="B420" t="s">
        <v>3184</v>
      </c>
      <c r="C420" t="s">
        <v>252</v>
      </c>
    </row>
    <row r="421" spans="1:3">
      <c r="A421" t="s">
        <v>3185</v>
      </c>
      <c r="B421" t="s">
        <v>3186</v>
      </c>
      <c r="C421" t="s">
        <v>253</v>
      </c>
    </row>
    <row r="422" spans="1:3">
      <c r="A422" t="s">
        <v>3187</v>
      </c>
      <c r="B422" t="s">
        <v>3188</v>
      </c>
      <c r="C422" t="s">
        <v>3189</v>
      </c>
    </row>
    <row r="423" spans="1:3">
      <c r="A423" t="s">
        <v>3190</v>
      </c>
      <c r="B423" t="s">
        <v>3191</v>
      </c>
      <c r="C423" t="s">
        <v>257</v>
      </c>
    </row>
    <row r="424" spans="1:3">
      <c r="A424" t="s">
        <v>3192</v>
      </c>
      <c r="B424" t="s">
        <v>3193</v>
      </c>
      <c r="C424" t="s">
        <v>3194</v>
      </c>
    </row>
    <row r="425" spans="1:3">
      <c r="A425" t="s">
        <v>3195</v>
      </c>
      <c r="B425" t="s">
        <v>3196</v>
      </c>
      <c r="C425" t="s">
        <v>260</v>
      </c>
    </row>
    <row r="426" spans="1:3">
      <c r="A426" t="s">
        <v>3197</v>
      </c>
      <c r="B426" t="s">
        <v>3198</v>
      </c>
      <c r="C426" t="s">
        <v>261</v>
      </c>
    </row>
    <row r="427" spans="1:3">
      <c r="A427" t="s">
        <v>3199</v>
      </c>
      <c r="B427" t="s">
        <v>3200</v>
      </c>
      <c r="C427" t="s">
        <v>263</v>
      </c>
    </row>
    <row r="428" spans="1:3">
      <c r="A428" t="s">
        <v>3201</v>
      </c>
      <c r="B428" t="s">
        <v>3202</v>
      </c>
      <c r="C428" t="s">
        <v>266</v>
      </c>
    </row>
    <row r="429" spans="1:3">
      <c r="A429" t="s">
        <v>3203</v>
      </c>
      <c r="B429" t="s">
        <v>3204</v>
      </c>
      <c r="C429" t="s">
        <v>3205</v>
      </c>
    </row>
    <row r="430" spans="1:3">
      <c r="A430" t="s">
        <v>3206</v>
      </c>
      <c r="B430" t="s">
        <v>3207</v>
      </c>
      <c r="C430" t="s">
        <v>268</v>
      </c>
    </row>
    <row r="431" spans="1:3">
      <c r="A431" t="s">
        <v>3208</v>
      </c>
      <c r="B431" t="s">
        <v>3209</v>
      </c>
      <c r="C431" t="s">
        <v>269</v>
      </c>
    </row>
    <row r="432" spans="1:3">
      <c r="A432" t="s">
        <v>3210</v>
      </c>
      <c r="B432" t="s">
        <v>3211</v>
      </c>
      <c r="C432" t="s">
        <v>270</v>
      </c>
    </row>
    <row r="433" spans="1:3">
      <c r="A433" t="s">
        <v>3212</v>
      </c>
      <c r="B433" t="s">
        <v>3213</v>
      </c>
      <c r="C433" t="s">
        <v>271</v>
      </c>
    </row>
    <row r="434" spans="1:3">
      <c r="A434" t="s">
        <v>3214</v>
      </c>
      <c r="B434" t="s">
        <v>3215</v>
      </c>
      <c r="C434" t="s">
        <v>3216</v>
      </c>
    </row>
    <row r="435" spans="1:3">
      <c r="A435" t="s">
        <v>3217</v>
      </c>
      <c r="B435" t="s">
        <v>3218</v>
      </c>
      <c r="C435" t="s">
        <v>3219</v>
      </c>
    </row>
    <row r="436" spans="1:3">
      <c r="A436" t="s">
        <v>3220</v>
      </c>
      <c r="B436" t="s">
        <v>3221</v>
      </c>
      <c r="C436" t="s">
        <v>3222</v>
      </c>
    </row>
    <row r="437" spans="1:3">
      <c r="A437" t="s">
        <v>3223</v>
      </c>
      <c r="B437" t="s">
        <v>3224</v>
      </c>
      <c r="C437" t="s">
        <v>3225</v>
      </c>
    </row>
    <row r="438" spans="1:3">
      <c r="A438" t="s">
        <v>3226</v>
      </c>
      <c r="B438" t="s">
        <v>3227</v>
      </c>
      <c r="C438" t="s">
        <v>278</v>
      </c>
    </row>
    <row r="439" spans="1:3">
      <c r="A439" t="s">
        <v>3228</v>
      </c>
      <c r="B439" t="s">
        <v>3229</v>
      </c>
      <c r="C439" t="s">
        <v>3230</v>
      </c>
    </row>
    <row r="440" spans="1:3">
      <c r="A440" t="s">
        <v>3231</v>
      </c>
      <c r="B440" t="s">
        <v>3232</v>
      </c>
      <c r="C440" t="s">
        <v>280</v>
      </c>
    </row>
    <row r="441" spans="1:3">
      <c r="A441" t="s">
        <v>3233</v>
      </c>
      <c r="B441" t="s">
        <v>3234</v>
      </c>
      <c r="C441" t="s">
        <v>281</v>
      </c>
    </row>
    <row r="442" spans="1:3">
      <c r="A442" t="s">
        <v>3235</v>
      </c>
      <c r="B442" t="s">
        <v>3236</v>
      </c>
      <c r="C442" t="s">
        <v>282</v>
      </c>
    </row>
    <row r="443" spans="1:3">
      <c r="A443" t="s">
        <v>3237</v>
      </c>
      <c r="B443" t="s">
        <v>3238</v>
      </c>
      <c r="C443" t="s">
        <v>283</v>
      </c>
    </row>
    <row r="444" spans="1:3">
      <c r="A444" t="s">
        <v>3239</v>
      </c>
      <c r="B444" t="s">
        <v>3240</v>
      </c>
      <c r="C444" t="s">
        <v>284</v>
      </c>
    </row>
    <row r="445" spans="1:3">
      <c r="A445" t="s">
        <v>3241</v>
      </c>
      <c r="B445" t="s">
        <v>3242</v>
      </c>
      <c r="C445" t="s">
        <v>3243</v>
      </c>
    </row>
    <row r="446" spans="1:3">
      <c r="A446" t="s">
        <v>3244</v>
      </c>
      <c r="B446" t="s">
        <v>3245</v>
      </c>
      <c r="C446" t="s">
        <v>786</v>
      </c>
    </row>
    <row r="447" spans="1:3">
      <c r="A447" t="s">
        <v>3246</v>
      </c>
      <c r="B447" t="s">
        <v>3247</v>
      </c>
      <c r="C447" t="s">
        <v>3248</v>
      </c>
    </row>
    <row r="448" spans="1:3">
      <c r="A448" t="s">
        <v>3249</v>
      </c>
      <c r="B448" t="s">
        <v>3250</v>
      </c>
      <c r="C448" t="s">
        <v>3251</v>
      </c>
    </row>
    <row r="449" spans="1:3">
      <c r="A449" t="s">
        <v>3252</v>
      </c>
      <c r="B449" t="s">
        <v>3253</v>
      </c>
      <c r="C449" t="s">
        <v>3254</v>
      </c>
    </row>
    <row r="450" spans="1:3">
      <c r="A450" t="s">
        <v>3255</v>
      </c>
      <c r="B450" t="s">
        <v>3256</v>
      </c>
      <c r="C450" t="s">
        <v>3257</v>
      </c>
    </row>
    <row r="451" spans="1:3">
      <c r="A451" t="s">
        <v>3258</v>
      </c>
      <c r="B451" t="s">
        <v>3259</v>
      </c>
      <c r="C451" t="s">
        <v>3260</v>
      </c>
    </row>
    <row r="452" spans="1:3">
      <c r="A452" t="s">
        <v>3261</v>
      </c>
      <c r="B452" t="s">
        <v>3262</v>
      </c>
      <c r="C452" t="s">
        <v>3263</v>
      </c>
    </row>
    <row r="453" spans="1:3">
      <c r="A453" t="s">
        <v>3264</v>
      </c>
      <c r="B453" t="s">
        <v>3265</v>
      </c>
      <c r="C453" t="s">
        <v>3266</v>
      </c>
    </row>
    <row r="454" spans="1:3">
      <c r="A454" t="s">
        <v>3267</v>
      </c>
      <c r="B454" t="s">
        <v>3268</v>
      </c>
      <c r="C454" t="s">
        <v>3269</v>
      </c>
    </row>
    <row r="455" spans="1:3">
      <c r="A455" t="s">
        <v>3270</v>
      </c>
      <c r="B455" t="s">
        <v>3271</v>
      </c>
      <c r="C455" t="s">
        <v>3272</v>
      </c>
    </row>
    <row r="456" spans="1:3">
      <c r="A456" t="s">
        <v>3273</v>
      </c>
      <c r="B456" t="s">
        <v>3274</v>
      </c>
      <c r="C456" t="s">
        <v>3275</v>
      </c>
    </row>
    <row r="457" spans="1:3">
      <c r="A457" t="s">
        <v>3276</v>
      </c>
      <c r="B457" t="s">
        <v>3277</v>
      </c>
      <c r="C457" t="s">
        <v>303</v>
      </c>
    </row>
    <row r="458" spans="1:3">
      <c r="A458" t="s">
        <v>3278</v>
      </c>
      <c r="B458" t="s">
        <v>3279</v>
      </c>
      <c r="C458" t="s">
        <v>304</v>
      </c>
    </row>
    <row r="459" spans="1:3">
      <c r="A459" t="s">
        <v>3280</v>
      </c>
      <c r="B459" t="s">
        <v>3281</v>
      </c>
      <c r="C459" t="s">
        <v>305</v>
      </c>
    </row>
    <row r="460" spans="1:3">
      <c r="A460" t="s">
        <v>3282</v>
      </c>
      <c r="B460" t="s">
        <v>3283</v>
      </c>
      <c r="C460" t="s">
        <v>306</v>
      </c>
    </row>
    <row r="461" spans="1:3">
      <c r="A461" t="s">
        <v>3284</v>
      </c>
      <c r="B461" t="s">
        <v>3285</v>
      </c>
      <c r="C461" t="s">
        <v>321</v>
      </c>
    </row>
    <row r="462" spans="1:3">
      <c r="A462" t="s">
        <v>3286</v>
      </c>
      <c r="B462" t="s">
        <v>3287</v>
      </c>
      <c r="C462" t="s">
        <v>308</v>
      </c>
    </row>
    <row r="463" spans="1:3">
      <c r="A463" t="s">
        <v>3288</v>
      </c>
      <c r="B463" t="s">
        <v>3289</v>
      </c>
      <c r="C463" t="s">
        <v>309</v>
      </c>
    </row>
    <row r="464" spans="1:3">
      <c r="A464" t="s">
        <v>3290</v>
      </c>
      <c r="B464" t="s">
        <v>3291</v>
      </c>
      <c r="C464" t="s">
        <v>3292</v>
      </c>
    </row>
    <row r="465" spans="1:3">
      <c r="A465" t="s">
        <v>3293</v>
      </c>
      <c r="B465" t="s">
        <v>3294</v>
      </c>
      <c r="C465" t="s">
        <v>311</v>
      </c>
    </row>
    <row r="466" spans="1:3">
      <c r="A466" t="s">
        <v>3295</v>
      </c>
      <c r="B466" t="s">
        <v>3296</v>
      </c>
      <c r="C466" t="s">
        <v>312</v>
      </c>
    </row>
    <row r="467" spans="1:3">
      <c r="A467" t="s">
        <v>1038</v>
      </c>
      <c r="B467" t="s">
        <v>3297</v>
      </c>
      <c r="C467" t="s">
        <v>1038</v>
      </c>
    </row>
    <row r="468" spans="1:3">
      <c r="A468" t="s">
        <v>3298</v>
      </c>
      <c r="B468" t="s">
        <v>3299</v>
      </c>
      <c r="C468" t="s">
        <v>314</v>
      </c>
    </row>
    <row r="469" spans="1:3">
      <c r="A469" t="s">
        <v>315</v>
      </c>
      <c r="B469" t="s">
        <v>3300</v>
      </c>
      <c r="C469" t="s">
        <v>315</v>
      </c>
    </row>
    <row r="470" spans="1:3">
      <c r="A470" t="s">
        <v>3301</v>
      </c>
      <c r="B470" t="s">
        <v>3302</v>
      </c>
      <c r="C470" t="s">
        <v>316</v>
      </c>
    </row>
    <row r="471" spans="1:3">
      <c r="A471" t="s">
        <v>3303</v>
      </c>
      <c r="B471" t="s">
        <v>3304</v>
      </c>
      <c r="C471" t="s">
        <v>3305</v>
      </c>
    </row>
    <row r="472" spans="1:3">
      <c r="A472" t="s">
        <v>3306</v>
      </c>
      <c r="B472" t="s">
        <v>3307</v>
      </c>
      <c r="C472" t="s">
        <v>3308</v>
      </c>
    </row>
    <row r="473" spans="1:3">
      <c r="A473" t="s">
        <v>3309</v>
      </c>
      <c r="B473" t="s">
        <v>3310</v>
      </c>
      <c r="C473" t="s">
        <v>3311</v>
      </c>
    </row>
    <row r="474" spans="1:3">
      <c r="A474" t="s">
        <v>3312</v>
      </c>
      <c r="B474" t="s">
        <v>3313</v>
      </c>
      <c r="C474" t="s">
        <v>3314</v>
      </c>
    </row>
    <row r="475" spans="1:3">
      <c r="A475" t="s">
        <v>3315</v>
      </c>
      <c r="B475" t="s">
        <v>3316</v>
      </c>
      <c r="C475" t="s">
        <v>3315</v>
      </c>
    </row>
    <row r="476" spans="1:3">
      <c r="A476" t="s">
        <v>3317</v>
      </c>
      <c r="B476" t="s">
        <v>3318</v>
      </c>
      <c r="C476" t="s">
        <v>3319</v>
      </c>
    </row>
    <row r="477" spans="1:3">
      <c r="A477" t="s">
        <v>3320</v>
      </c>
      <c r="B477" t="s">
        <v>3321</v>
      </c>
      <c r="C477" t="s">
        <v>326</v>
      </c>
    </row>
    <row r="478" spans="1:3">
      <c r="A478" t="s">
        <v>3322</v>
      </c>
      <c r="B478" t="s">
        <v>3323</v>
      </c>
      <c r="C478" t="s">
        <v>327</v>
      </c>
    </row>
    <row r="479" spans="1:3">
      <c r="A479" t="s">
        <v>3324</v>
      </c>
      <c r="B479" t="s">
        <v>3325</v>
      </c>
      <c r="C479" t="s">
        <v>3326</v>
      </c>
    </row>
    <row r="480" spans="1:3">
      <c r="A480" t="s">
        <v>3327</v>
      </c>
      <c r="B480" t="s">
        <v>3328</v>
      </c>
      <c r="C480" t="s">
        <v>3329</v>
      </c>
    </row>
    <row r="481" spans="1:3">
      <c r="A481" t="s">
        <v>3330</v>
      </c>
      <c r="B481" t="s">
        <v>3331</v>
      </c>
      <c r="C481" t="s">
        <v>331</v>
      </c>
    </row>
    <row r="482" spans="1:3">
      <c r="A482" t="s">
        <v>3332</v>
      </c>
      <c r="B482" t="s">
        <v>3333</v>
      </c>
      <c r="C482" t="s">
        <v>3334</v>
      </c>
    </row>
    <row r="483" spans="1:3">
      <c r="A483" t="s">
        <v>3335</v>
      </c>
      <c r="B483" t="s">
        <v>3336</v>
      </c>
      <c r="C483" t="s">
        <v>333</v>
      </c>
    </row>
    <row r="484" spans="1:3">
      <c r="A484" t="s">
        <v>3337</v>
      </c>
      <c r="B484" t="s">
        <v>3338</v>
      </c>
      <c r="C484" t="s">
        <v>3339</v>
      </c>
    </row>
    <row r="485" spans="1:3">
      <c r="A485" t="s">
        <v>3340</v>
      </c>
      <c r="B485" t="s">
        <v>3341</v>
      </c>
      <c r="C485" t="s">
        <v>338</v>
      </c>
    </row>
    <row r="486" spans="1:3">
      <c r="A486" t="s">
        <v>3342</v>
      </c>
      <c r="B486" t="s">
        <v>3343</v>
      </c>
      <c r="C486" t="s">
        <v>339</v>
      </c>
    </row>
    <row r="487" spans="1:3">
      <c r="A487" t="s">
        <v>3344</v>
      </c>
      <c r="B487" t="s">
        <v>3345</v>
      </c>
      <c r="C487" t="s">
        <v>3346</v>
      </c>
    </row>
    <row r="488" spans="1:3">
      <c r="A488" t="s">
        <v>3347</v>
      </c>
      <c r="B488" t="s">
        <v>3348</v>
      </c>
      <c r="C488" t="s">
        <v>3349</v>
      </c>
    </row>
    <row r="489" spans="1:3">
      <c r="A489" t="s">
        <v>3350</v>
      </c>
      <c r="B489" t="s">
        <v>3351</v>
      </c>
      <c r="C489" t="s">
        <v>3352</v>
      </c>
    </row>
    <row r="490" spans="1:3">
      <c r="A490" t="s">
        <v>3353</v>
      </c>
      <c r="B490" t="s">
        <v>3354</v>
      </c>
      <c r="C490" t="s">
        <v>347</v>
      </c>
    </row>
    <row r="491" spans="1:3">
      <c r="A491" t="s">
        <v>3355</v>
      </c>
      <c r="B491" t="s">
        <v>3356</v>
      </c>
      <c r="C491" t="s">
        <v>348</v>
      </c>
    </row>
    <row r="492" spans="1:3">
      <c r="A492" t="s">
        <v>3357</v>
      </c>
      <c r="B492" t="s">
        <v>3358</v>
      </c>
      <c r="C492" t="s">
        <v>349</v>
      </c>
    </row>
    <row r="493" spans="1:3">
      <c r="A493" t="s">
        <v>3359</v>
      </c>
      <c r="B493" t="s">
        <v>3360</v>
      </c>
      <c r="C493" t="s">
        <v>350</v>
      </c>
    </row>
    <row r="494" spans="1:3">
      <c r="A494" t="s">
        <v>3361</v>
      </c>
      <c r="B494" t="s">
        <v>3362</v>
      </c>
      <c r="C494" t="s">
        <v>351</v>
      </c>
    </row>
    <row r="495" spans="1:3">
      <c r="A495" t="s">
        <v>3363</v>
      </c>
      <c r="B495" t="s">
        <v>3364</v>
      </c>
      <c r="C495" t="s">
        <v>353</v>
      </c>
    </row>
    <row r="496" spans="1:3">
      <c r="A496" t="s">
        <v>3365</v>
      </c>
      <c r="B496" t="s">
        <v>3366</v>
      </c>
      <c r="C496" t="s">
        <v>354</v>
      </c>
    </row>
    <row r="497" spans="1:3">
      <c r="A497" t="s">
        <v>3367</v>
      </c>
      <c r="B497" t="s">
        <v>3368</v>
      </c>
      <c r="C497" t="s">
        <v>355</v>
      </c>
    </row>
    <row r="498" spans="1:3">
      <c r="A498" t="s">
        <v>3369</v>
      </c>
      <c r="B498" t="s">
        <v>3370</v>
      </c>
      <c r="C498" t="s">
        <v>356</v>
      </c>
    </row>
    <row r="499" spans="1:3">
      <c r="A499" t="s">
        <v>3371</v>
      </c>
      <c r="B499" t="s">
        <v>3372</v>
      </c>
      <c r="C499" t="s">
        <v>1116</v>
      </c>
    </row>
    <row r="500" spans="1:3">
      <c r="A500" t="s">
        <v>3373</v>
      </c>
      <c r="B500" t="s">
        <v>3374</v>
      </c>
      <c r="C500" t="s">
        <v>358</v>
      </c>
    </row>
    <row r="501" spans="1:3">
      <c r="A501" t="s">
        <v>3375</v>
      </c>
      <c r="B501" t="s">
        <v>3376</v>
      </c>
      <c r="C501" t="s">
        <v>3377</v>
      </c>
    </row>
    <row r="502" spans="1:3">
      <c r="A502" t="s">
        <v>3378</v>
      </c>
      <c r="B502" t="s">
        <v>3379</v>
      </c>
      <c r="C502" t="s">
        <v>360</v>
      </c>
    </row>
    <row r="503" spans="1:3">
      <c r="A503" t="s">
        <v>3380</v>
      </c>
      <c r="B503" t="s">
        <v>3381</v>
      </c>
      <c r="C503" t="s">
        <v>1232</v>
      </c>
    </row>
    <row r="504" spans="1:3">
      <c r="A504" t="s">
        <v>3382</v>
      </c>
      <c r="B504" t="s">
        <v>3383</v>
      </c>
      <c r="C504" t="s">
        <v>999</v>
      </c>
    </row>
    <row r="505" spans="1:3">
      <c r="A505" t="s">
        <v>3384</v>
      </c>
      <c r="B505" t="s">
        <v>3385</v>
      </c>
      <c r="C505" t="s">
        <v>363</v>
      </c>
    </row>
    <row r="506" spans="1:3">
      <c r="A506" t="s">
        <v>3386</v>
      </c>
      <c r="B506" t="s">
        <v>3387</v>
      </c>
      <c r="C506" t="s">
        <v>3388</v>
      </c>
    </row>
    <row r="507" spans="1:3">
      <c r="A507" t="s">
        <v>3389</v>
      </c>
      <c r="B507" t="s">
        <v>3390</v>
      </c>
      <c r="C507" t="s">
        <v>365</v>
      </c>
    </row>
    <row r="508" spans="1:3">
      <c r="A508" t="s">
        <v>3391</v>
      </c>
      <c r="B508" t="s">
        <v>3392</v>
      </c>
      <c r="C508" t="s">
        <v>368</v>
      </c>
    </row>
    <row r="509" spans="1:3">
      <c r="A509" t="s">
        <v>3393</v>
      </c>
      <c r="B509" t="s">
        <v>3394</v>
      </c>
      <c r="C509" t="s">
        <v>3395</v>
      </c>
    </row>
    <row r="510" spans="1:3">
      <c r="A510" t="s">
        <v>3396</v>
      </c>
      <c r="B510" t="s">
        <v>3397</v>
      </c>
      <c r="C510" t="s">
        <v>3398</v>
      </c>
    </row>
    <row r="511" spans="1:3">
      <c r="A511" t="s">
        <v>376</v>
      </c>
      <c r="B511" t="s">
        <v>3399</v>
      </c>
      <c r="C511" t="s">
        <v>376</v>
      </c>
    </row>
    <row r="512" spans="1:3">
      <c r="A512" t="s">
        <v>3400</v>
      </c>
      <c r="B512" t="s">
        <v>3401</v>
      </c>
      <c r="C512" t="s">
        <v>3402</v>
      </c>
    </row>
    <row r="513" spans="1:3">
      <c r="A513" t="s">
        <v>3403</v>
      </c>
      <c r="B513" t="s">
        <v>3404</v>
      </c>
      <c r="C513" t="s">
        <v>3405</v>
      </c>
    </row>
    <row r="514" spans="1:3">
      <c r="A514" t="s">
        <v>3406</v>
      </c>
      <c r="B514" t="s">
        <v>3407</v>
      </c>
      <c r="C514" t="s">
        <v>3408</v>
      </c>
    </row>
    <row r="515" spans="1:3">
      <c r="A515" t="s">
        <v>3409</v>
      </c>
      <c r="B515" t="s">
        <v>3410</v>
      </c>
      <c r="C515" t="s">
        <v>3411</v>
      </c>
    </row>
    <row r="516" spans="1:3">
      <c r="A516" t="s">
        <v>3412</v>
      </c>
      <c r="B516" t="s">
        <v>3413</v>
      </c>
      <c r="C516" t="s">
        <v>385</v>
      </c>
    </row>
    <row r="517" spans="1:3">
      <c r="A517" t="s">
        <v>3414</v>
      </c>
      <c r="B517" t="s">
        <v>3415</v>
      </c>
      <c r="C517" t="s">
        <v>1034</v>
      </c>
    </row>
    <row r="518" spans="1:3">
      <c r="A518" t="s">
        <v>3416</v>
      </c>
      <c r="B518" t="s">
        <v>3417</v>
      </c>
      <c r="C518" t="s">
        <v>387</v>
      </c>
    </row>
    <row r="519" spans="1:3">
      <c r="A519" t="s">
        <v>3418</v>
      </c>
      <c r="B519" t="s">
        <v>3419</v>
      </c>
      <c r="C519" t="s">
        <v>3420</v>
      </c>
    </row>
    <row r="520" spans="1:3">
      <c r="A520" t="s">
        <v>3421</v>
      </c>
      <c r="B520" t="s">
        <v>3422</v>
      </c>
      <c r="C520" t="s">
        <v>3423</v>
      </c>
    </row>
    <row r="521" spans="1:3">
      <c r="A521" t="s">
        <v>3424</v>
      </c>
      <c r="B521" t="s">
        <v>3425</v>
      </c>
      <c r="C521" t="s">
        <v>3426</v>
      </c>
    </row>
    <row r="522" spans="1:3">
      <c r="A522" t="s">
        <v>3427</v>
      </c>
      <c r="B522" t="s">
        <v>3428</v>
      </c>
      <c r="C522" t="s">
        <v>3429</v>
      </c>
    </row>
    <row r="523" spans="1:3">
      <c r="A523" t="s">
        <v>3430</v>
      </c>
      <c r="B523" t="s">
        <v>3431</v>
      </c>
      <c r="C523" t="s">
        <v>393</v>
      </c>
    </row>
    <row r="524" spans="1:3">
      <c r="A524" t="s">
        <v>3432</v>
      </c>
      <c r="B524" t="s">
        <v>3433</v>
      </c>
      <c r="C524" t="s">
        <v>394</v>
      </c>
    </row>
    <row r="525" spans="1:3">
      <c r="A525" t="s">
        <v>3434</v>
      </c>
      <c r="B525" t="s">
        <v>3435</v>
      </c>
      <c r="C525" t="s">
        <v>395</v>
      </c>
    </row>
    <row r="526" spans="1:3">
      <c r="A526" t="s">
        <v>3436</v>
      </c>
      <c r="B526" t="s">
        <v>3437</v>
      </c>
      <c r="C526" t="s">
        <v>3438</v>
      </c>
    </row>
    <row r="527" spans="1:3">
      <c r="A527" t="s">
        <v>3439</v>
      </c>
      <c r="B527" t="s">
        <v>3440</v>
      </c>
      <c r="C527" t="s">
        <v>397</v>
      </c>
    </row>
    <row r="528" spans="1:3">
      <c r="A528" t="s">
        <v>3441</v>
      </c>
      <c r="B528" t="s">
        <v>3442</v>
      </c>
      <c r="C528" t="s">
        <v>398</v>
      </c>
    </row>
    <row r="529" spans="1:3">
      <c r="A529" t="s">
        <v>3443</v>
      </c>
      <c r="B529" t="s">
        <v>3444</v>
      </c>
      <c r="C529" t="s">
        <v>399</v>
      </c>
    </row>
    <row r="530" spans="1:3">
      <c r="A530" t="s">
        <v>3445</v>
      </c>
      <c r="B530" t="s">
        <v>3446</v>
      </c>
      <c r="C530" t="s">
        <v>400</v>
      </c>
    </row>
    <row r="531" spans="1:3">
      <c r="A531" t="s">
        <v>1799</v>
      </c>
      <c r="B531" t="s">
        <v>3447</v>
      </c>
      <c r="C531" t="s">
        <v>3448</v>
      </c>
    </row>
    <row r="532" spans="1:3">
      <c r="A532" t="s">
        <v>3449</v>
      </c>
      <c r="B532" t="s">
        <v>3450</v>
      </c>
      <c r="C532" t="s">
        <v>402</v>
      </c>
    </row>
    <row r="533" spans="1:3">
      <c r="A533" t="s">
        <v>3451</v>
      </c>
      <c r="B533" t="s">
        <v>3452</v>
      </c>
      <c r="C533" t="s">
        <v>403</v>
      </c>
    </row>
    <row r="534" spans="1:3">
      <c r="A534" t="s">
        <v>3453</v>
      </c>
      <c r="B534" t="s">
        <v>3454</v>
      </c>
      <c r="C534" t="s">
        <v>404</v>
      </c>
    </row>
    <row r="535" spans="1:3">
      <c r="A535" t="s">
        <v>3455</v>
      </c>
      <c r="B535" t="s">
        <v>3456</v>
      </c>
      <c r="C535" t="s">
        <v>639</v>
      </c>
    </row>
    <row r="536" spans="1:3">
      <c r="A536" t="s">
        <v>3457</v>
      </c>
      <c r="B536" t="s">
        <v>3458</v>
      </c>
      <c r="C536" t="s">
        <v>406</v>
      </c>
    </row>
    <row r="537" spans="1:3">
      <c r="A537" t="s">
        <v>3459</v>
      </c>
      <c r="B537" t="s">
        <v>3460</v>
      </c>
      <c r="C537" t="s">
        <v>3461</v>
      </c>
    </row>
    <row r="538" spans="1:3">
      <c r="A538" t="s">
        <v>3462</v>
      </c>
      <c r="B538" t="s">
        <v>3463</v>
      </c>
      <c r="C538" t="s">
        <v>3464</v>
      </c>
    </row>
    <row r="539" spans="1:3">
      <c r="A539" t="s">
        <v>3465</v>
      </c>
      <c r="B539" t="s">
        <v>3466</v>
      </c>
      <c r="C539" t="s">
        <v>409</v>
      </c>
    </row>
    <row r="540" spans="1:3">
      <c r="A540" t="s">
        <v>3467</v>
      </c>
      <c r="B540" t="s">
        <v>3468</v>
      </c>
      <c r="C540" t="s">
        <v>410</v>
      </c>
    </row>
    <row r="541" spans="1:3">
      <c r="A541" t="s">
        <v>3469</v>
      </c>
      <c r="B541" t="s">
        <v>3470</v>
      </c>
      <c r="C541" t="s">
        <v>3471</v>
      </c>
    </row>
    <row r="542" spans="1:3">
      <c r="A542" t="s">
        <v>3472</v>
      </c>
      <c r="B542" t="s">
        <v>3473</v>
      </c>
      <c r="C542" t="s">
        <v>412</v>
      </c>
    </row>
    <row r="543" spans="1:3">
      <c r="A543" t="s">
        <v>3474</v>
      </c>
      <c r="B543" t="s">
        <v>3475</v>
      </c>
      <c r="C543" t="s">
        <v>413</v>
      </c>
    </row>
    <row r="544" spans="1:3">
      <c r="A544" t="s">
        <v>3476</v>
      </c>
      <c r="B544" t="s">
        <v>3477</v>
      </c>
      <c r="C544" t="s">
        <v>414</v>
      </c>
    </row>
    <row r="545" spans="1:3">
      <c r="A545" t="s">
        <v>3478</v>
      </c>
      <c r="B545" t="s">
        <v>3479</v>
      </c>
      <c r="C545" t="s">
        <v>415</v>
      </c>
    </row>
    <row r="546" spans="1:3">
      <c r="A546" t="s">
        <v>3480</v>
      </c>
      <c r="B546" t="s">
        <v>3481</v>
      </c>
      <c r="C546" t="s">
        <v>3482</v>
      </c>
    </row>
    <row r="547" spans="1:3">
      <c r="A547" t="s">
        <v>3483</v>
      </c>
      <c r="B547" t="s">
        <v>3484</v>
      </c>
      <c r="C547" t="s">
        <v>3485</v>
      </c>
    </row>
    <row r="548" spans="1:3">
      <c r="A548" t="s">
        <v>3486</v>
      </c>
      <c r="B548" t="s">
        <v>3487</v>
      </c>
      <c r="C548" t="s">
        <v>418</v>
      </c>
    </row>
    <row r="549" spans="1:3">
      <c r="A549" t="s">
        <v>3488</v>
      </c>
      <c r="B549" t="s">
        <v>3489</v>
      </c>
      <c r="C549" t="s">
        <v>419</v>
      </c>
    </row>
    <row r="550" spans="1:3">
      <c r="A550" t="s">
        <v>3490</v>
      </c>
      <c r="B550" t="s">
        <v>3491</v>
      </c>
      <c r="C550" t="s">
        <v>3492</v>
      </c>
    </row>
    <row r="551" spans="1:3">
      <c r="A551" t="s">
        <v>3493</v>
      </c>
      <c r="B551" t="s">
        <v>3494</v>
      </c>
      <c r="C551" t="s">
        <v>421</v>
      </c>
    </row>
    <row r="552" spans="1:3">
      <c r="A552" t="s">
        <v>423</v>
      </c>
      <c r="B552" t="s">
        <v>3495</v>
      </c>
      <c r="C552" t="s">
        <v>989</v>
      </c>
    </row>
    <row r="553" spans="1:3">
      <c r="A553" t="s">
        <v>424</v>
      </c>
      <c r="B553" t="s">
        <v>3496</v>
      </c>
      <c r="C553" t="s">
        <v>424</v>
      </c>
    </row>
    <row r="554" spans="1:3">
      <c r="A554" t="s">
        <v>3497</v>
      </c>
      <c r="B554" t="s">
        <v>3498</v>
      </c>
      <c r="C554" t="s">
        <v>426</v>
      </c>
    </row>
    <row r="555" spans="1:3">
      <c r="A555" t="s">
        <v>3499</v>
      </c>
      <c r="B555" t="s">
        <v>3500</v>
      </c>
      <c r="C555" t="s">
        <v>3501</v>
      </c>
    </row>
    <row r="556" spans="1:3">
      <c r="A556" t="s">
        <v>3502</v>
      </c>
      <c r="B556" t="s">
        <v>3503</v>
      </c>
      <c r="C556" t="s">
        <v>3504</v>
      </c>
    </row>
    <row r="557" spans="1:3">
      <c r="A557" t="s">
        <v>3505</v>
      </c>
      <c r="B557" t="s">
        <v>3506</v>
      </c>
      <c r="C557" t="s">
        <v>430</v>
      </c>
    </row>
    <row r="558" spans="1:3">
      <c r="A558" t="s">
        <v>3507</v>
      </c>
      <c r="B558" t="s">
        <v>3508</v>
      </c>
      <c r="C558" t="s">
        <v>3509</v>
      </c>
    </row>
    <row r="559" spans="1:3">
      <c r="A559" s="57" t="s">
        <v>3510</v>
      </c>
      <c r="B559" t="s">
        <v>3511</v>
      </c>
      <c r="C559" t="s">
        <v>3512</v>
      </c>
    </row>
    <row r="560" spans="1:3">
      <c r="A560" t="s">
        <v>3513</v>
      </c>
      <c r="B560" t="s">
        <v>3514</v>
      </c>
      <c r="C560" t="s">
        <v>433</v>
      </c>
    </row>
    <row r="561" spans="1:3">
      <c r="A561" t="s">
        <v>3515</v>
      </c>
      <c r="B561" t="s">
        <v>3516</v>
      </c>
      <c r="C561" t="s">
        <v>1059</v>
      </c>
    </row>
    <row r="562" spans="1:3">
      <c r="A562" t="s">
        <v>3517</v>
      </c>
      <c r="B562" t="s">
        <v>3518</v>
      </c>
      <c r="C562" t="s">
        <v>435</v>
      </c>
    </row>
    <row r="563" spans="1:3">
      <c r="A563" t="s">
        <v>3519</v>
      </c>
      <c r="B563" t="s">
        <v>3520</v>
      </c>
      <c r="C563" t="s">
        <v>3521</v>
      </c>
    </row>
    <row r="564" spans="1:3">
      <c r="A564" t="s">
        <v>3522</v>
      </c>
      <c r="B564" t="s">
        <v>3523</v>
      </c>
      <c r="C564" t="s">
        <v>3524</v>
      </c>
    </row>
    <row r="565" spans="1:3">
      <c r="A565" t="s">
        <v>3525</v>
      </c>
      <c r="B565" t="s">
        <v>3526</v>
      </c>
      <c r="C565" t="s">
        <v>438</v>
      </c>
    </row>
    <row r="566" spans="1:3">
      <c r="A566" t="s">
        <v>3527</v>
      </c>
      <c r="B566" t="s">
        <v>3528</v>
      </c>
      <c r="C566" t="s">
        <v>3529</v>
      </c>
    </row>
    <row r="567" spans="1:3">
      <c r="A567" t="s">
        <v>3530</v>
      </c>
      <c r="B567" t="s">
        <v>3531</v>
      </c>
      <c r="C567" t="s">
        <v>440</v>
      </c>
    </row>
    <row r="568" spans="1:3">
      <c r="A568" t="s">
        <v>3532</v>
      </c>
      <c r="B568" t="s">
        <v>3533</v>
      </c>
      <c r="C568" t="s">
        <v>441</v>
      </c>
    </row>
    <row r="569" spans="1:3">
      <c r="A569" t="s">
        <v>3534</v>
      </c>
      <c r="B569" t="s">
        <v>3535</v>
      </c>
      <c r="C569" t="s">
        <v>442</v>
      </c>
    </row>
    <row r="570" spans="1:3">
      <c r="A570" t="s">
        <v>3536</v>
      </c>
      <c r="B570" t="s">
        <v>3537</v>
      </c>
      <c r="C570" t="s">
        <v>3538</v>
      </c>
    </row>
    <row r="571" spans="1:3">
      <c r="A571" t="s">
        <v>3539</v>
      </c>
      <c r="B571" t="s">
        <v>3540</v>
      </c>
      <c r="C571" t="s">
        <v>444</v>
      </c>
    </row>
    <row r="572" spans="1:3">
      <c r="A572" t="s">
        <v>3541</v>
      </c>
      <c r="B572" t="s">
        <v>3542</v>
      </c>
      <c r="C572" t="s">
        <v>445</v>
      </c>
    </row>
    <row r="573" spans="1:3">
      <c r="A573" t="s">
        <v>3543</v>
      </c>
      <c r="B573" t="s">
        <v>3544</v>
      </c>
      <c r="C573" t="s">
        <v>446</v>
      </c>
    </row>
    <row r="574" spans="1:3">
      <c r="A574" t="s">
        <v>3545</v>
      </c>
      <c r="B574" t="s">
        <v>3546</v>
      </c>
      <c r="C574" t="s">
        <v>447</v>
      </c>
    </row>
    <row r="575" spans="1:3">
      <c r="A575" t="s">
        <v>3547</v>
      </c>
      <c r="B575" t="s">
        <v>3548</v>
      </c>
      <c r="C575" t="s">
        <v>448</v>
      </c>
    </row>
    <row r="576" spans="1:3">
      <c r="A576" t="s">
        <v>3549</v>
      </c>
      <c r="B576" t="s">
        <v>3550</v>
      </c>
      <c r="C576" t="s">
        <v>449</v>
      </c>
    </row>
    <row r="577" spans="1:3">
      <c r="A577" t="s">
        <v>3551</v>
      </c>
      <c r="B577" t="s">
        <v>3552</v>
      </c>
      <c r="C577" t="s">
        <v>450</v>
      </c>
    </row>
    <row r="578" spans="1:3">
      <c r="A578" t="s">
        <v>3553</v>
      </c>
      <c r="B578" t="s">
        <v>3554</v>
      </c>
      <c r="C578" t="s">
        <v>3555</v>
      </c>
    </row>
    <row r="579" spans="1:3">
      <c r="A579" t="s">
        <v>3556</v>
      </c>
      <c r="B579" t="s">
        <v>3557</v>
      </c>
      <c r="C579" t="s">
        <v>3558</v>
      </c>
    </row>
    <row r="580" spans="1:3">
      <c r="A580" t="s">
        <v>453</v>
      </c>
      <c r="B580" t="s">
        <v>3559</v>
      </c>
      <c r="C580" t="s">
        <v>453</v>
      </c>
    </row>
    <row r="581" spans="1:3">
      <c r="A581" t="s">
        <v>3560</v>
      </c>
      <c r="B581" t="s">
        <v>3561</v>
      </c>
      <c r="C581" t="s">
        <v>454</v>
      </c>
    </row>
    <row r="582" spans="1:3">
      <c r="A582" t="s">
        <v>3562</v>
      </c>
      <c r="B582" t="s">
        <v>3563</v>
      </c>
      <c r="C582" t="s">
        <v>455</v>
      </c>
    </row>
    <row r="583" spans="1:3">
      <c r="A583" t="s">
        <v>3564</v>
      </c>
      <c r="B583" t="s">
        <v>3565</v>
      </c>
      <c r="C583" t="s">
        <v>456</v>
      </c>
    </row>
    <row r="584" spans="1:3">
      <c r="A584" t="s">
        <v>3566</v>
      </c>
      <c r="B584" t="s">
        <v>2891</v>
      </c>
      <c r="C584" t="s">
        <v>3567</v>
      </c>
    </row>
    <row r="585" spans="1:3">
      <c r="A585" t="s">
        <v>3568</v>
      </c>
      <c r="B585" t="s">
        <v>3569</v>
      </c>
      <c r="C585" t="s">
        <v>458</v>
      </c>
    </row>
    <row r="586" spans="1:3">
      <c r="A586" t="s">
        <v>3570</v>
      </c>
      <c r="B586" t="s">
        <v>3571</v>
      </c>
      <c r="C586" t="s">
        <v>459</v>
      </c>
    </row>
    <row r="587" spans="1:3">
      <c r="A587" t="s">
        <v>3572</v>
      </c>
      <c r="B587" t="s">
        <v>3573</v>
      </c>
      <c r="C587" t="s">
        <v>460</v>
      </c>
    </row>
    <row r="588" spans="1:3">
      <c r="A588" t="s">
        <v>3574</v>
      </c>
      <c r="B588" t="s">
        <v>3575</v>
      </c>
      <c r="C588" t="s">
        <v>461</v>
      </c>
    </row>
    <row r="589" spans="1:3">
      <c r="A589" t="s">
        <v>3576</v>
      </c>
      <c r="B589" t="s">
        <v>3577</v>
      </c>
      <c r="C589" t="s">
        <v>462</v>
      </c>
    </row>
    <row r="590" spans="1:3">
      <c r="A590" t="s">
        <v>3578</v>
      </c>
      <c r="B590" t="s">
        <v>3579</v>
      </c>
      <c r="C590" t="s">
        <v>463</v>
      </c>
    </row>
    <row r="591" spans="1:3">
      <c r="A591" t="s">
        <v>3580</v>
      </c>
      <c r="B591" t="s">
        <v>3581</v>
      </c>
      <c r="C591" t="s">
        <v>464</v>
      </c>
    </row>
    <row r="592" spans="1:3">
      <c r="A592" t="s">
        <v>3582</v>
      </c>
      <c r="B592" t="s">
        <v>3583</v>
      </c>
      <c r="C592" t="s">
        <v>3584</v>
      </c>
    </row>
    <row r="593" spans="1:3">
      <c r="A593" t="s">
        <v>3585</v>
      </c>
      <c r="B593" t="s">
        <v>3586</v>
      </c>
      <c r="C593" t="s">
        <v>467</v>
      </c>
    </row>
    <row r="594" spans="1:3">
      <c r="A594" t="s">
        <v>3587</v>
      </c>
      <c r="B594" t="s">
        <v>3588</v>
      </c>
      <c r="C594" t="s">
        <v>468</v>
      </c>
    </row>
    <row r="595" spans="1:3">
      <c r="A595" t="s">
        <v>3589</v>
      </c>
      <c r="B595" t="s">
        <v>3590</v>
      </c>
      <c r="C595" t="s">
        <v>469</v>
      </c>
    </row>
    <row r="596" spans="1:3">
      <c r="A596" t="s">
        <v>3591</v>
      </c>
      <c r="B596" t="s">
        <v>3592</v>
      </c>
      <c r="C596" t="s">
        <v>470</v>
      </c>
    </row>
    <row r="597" spans="1:3">
      <c r="A597" t="s">
        <v>3593</v>
      </c>
      <c r="B597" t="s">
        <v>3594</v>
      </c>
      <c r="C597" t="s">
        <v>471</v>
      </c>
    </row>
    <row r="598" spans="1:3">
      <c r="A598" t="s">
        <v>3595</v>
      </c>
      <c r="B598" t="s">
        <v>3596</v>
      </c>
      <c r="C598" t="s">
        <v>472</v>
      </c>
    </row>
    <row r="599" spans="1:3">
      <c r="A599" t="s">
        <v>3597</v>
      </c>
      <c r="B599" t="s">
        <v>3598</v>
      </c>
      <c r="C599" t="s">
        <v>473</v>
      </c>
    </row>
    <row r="600" spans="1:3">
      <c r="A600" t="s">
        <v>3599</v>
      </c>
      <c r="B600" t="s">
        <v>3600</v>
      </c>
      <c r="C600" t="s">
        <v>475</v>
      </c>
    </row>
    <row r="601" spans="1:3">
      <c r="A601" t="s">
        <v>3601</v>
      </c>
      <c r="B601" t="s">
        <v>3602</v>
      </c>
      <c r="C601" t="s">
        <v>3603</v>
      </c>
    </row>
    <row r="602" spans="1:3">
      <c r="A602" t="s">
        <v>3604</v>
      </c>
      <c r="B602" t="s">
        <v>3605</v>
      </c>
      <c r="C602" t="s">
        <v>3606</v>
      </c>
    </row>
    <row r="603" spans="1:3">
      <c r="A603" t="s">
        <v>3607</v>
      </c>
      <c r="B603" t="s">
        <v>3608</v>
      </c>
      <c r="C603" t="s">
        <v>480</v>
      </c>
    </row>
    <row r="604" spans="1:3">
      <c r="A604" t="s">
        <v>3609</v>
      </c>
      <c r="B604" t="s">
        <v>3610</v>
      </c>
      <c r="C604" t="s">
        <v>3611</v>
      </c>
    </row>
    <row r="605" spans="1:3">
      <c r="A605" t="s">
        <v>3612</v>
      </c>
      <c r="B605" t="s">
        <v>3613</v>
      </c>
      <c r="C605" t="s">
        <v>3614</v>
      </c>
    </row>
    <row r="606" spans="1:3">
      <c r="A606" t="s">
        <v>3615</v>
      </c>
      <c r="B606" t="s">
        <v>3616</v>
      </c>
      <c r="C606" t="s">
        <v>1181</v>
      </c>
    </row>
    <row r="607" spans="1:3">
      <c r="A607" t="s">
        <v>53</v>
      </c>
      <c r="B607" t="s">
        <v>3617</v>
      </c>
      <c r="C607" t="s">
        <v>52</v>
      </c>
    </row>
    <row r="608" spans="1:3">
      <c r="A608" t="s">
        <v>3618</v>
      </c>
      <c r="B608" t="s">
        <v>3619</v>
      </c>
      <c r="C608" t="s">
        <v>485</v>
      </c>
    </row>
    <row r="609" spans="1:3">
      <c r="A609" t="s">
        <v>3620</v>
      </c>
      <c r="B609" t="s">
        <v>3621</v>
      </c>
      <c r="C609" t="s">
        <v>3622</v>
      </c>
    </row>
    <row r="610" spans="1:3">
      <c r="A610" t="s">
        <v>3623</v>
      </c>
      <c r="B610" t="s">
        <v>3624</v>
      </c>
      <c r="C610" t="s">
        <v>497</v>
      </c>
    </row>
    <row r="611" spans="1:3">
      <c r="A611" t="s">
        <v>3625</v>
      </c>
      <c r="B611" t="s">
        <v>3626</v>
      </c>
      <c r="C611" t="s">
        <v>498</v>
      </c>
    </row>
    <row r="612" spans="1:3">
      <c r="A612" t="s">
        <v>3627</v>
      </c>
      <c r="B612" t="s">
        <v>3628</v>
      </c>
      <c r="C612" t="s">
        <v>499</v>
      </c>
    </row>
    <row r="613" spans="1:3">
      <c r="A613" t="s">
        <v>3629</v>
      </c>
      <c r="B613" t="s">
        <v>3630</v>
      </c>
      <c r="C613" t="s">
        <v>500</v>
      </c>
    </row>
    <row r="614" spans="1:3">
      <c r="A614" t="s">
        <v>3631</v>
      </c>
      <c r="B614" t="s">
        <v>3632</v>
      </c>
      <c r="C614" t="s">
        <v>501</v>
      </c>
    </row>
    <row r="615" spans="1:3">
      <c r="A615" t="s">
        <v>3633</v>
      </c>
      <c r="B615" t="s">
        <v>3634</v>
      </c>
      <c r="C615" t="s">
        <v>3635</v>
      </c>
    </row>
    <row r="616" spans="1:3">
      <c r="A616" t="s">
        <v>3636</v>
      </c>
      <c r="B616" t="s">
        <v>3637</v>
      </c>
      <c r="C616" t="s">
        <v>3638</v>
      </c>
    </row>
    <row r="617" spans="1:3">
      <c r="A617" t="s">
        <v>3639</v>
      </c>
      <c r="B617" t="s">
        <v>3640</v>
      </c>
      <c r="C617" t="s">
        <v>3641</v>
      </c>
    </row>
    <row r="618" spans="1:3">
      <c r="A618" t="s">
        <v>3642</v>
      </c>
      <c r="B618" t="s">
        <v>3643</v>
      </c>
      <c r="C618" t="s">
        <v>505</v>
      </c>
    </row>
    <row r="619" spans="1:3">
      <c r="A619" t="s">
        <v>3644</v>
      </c>
      <c r="B619" t="s">
        <v>3645</v>
      </c>
      <c r="C619" t="s">
        <v>506</v>
      </c>
    </row>
    <row r="620" spans="1:3">
      <c r="A620" t="s">
        <v>3646</v>
      </c>
      <c r="B620" t="s">
        <v>3647</v>
      </c>
      <c r="C620" t="s">
        <v>3648</v>
      </c>
    </row>
    <row r="621" spans="1:3">
      <c r="A621" t="s">
        <v>3649</v>
      </c>
      <c r="B621" t="s">
        <v>3650</v>
      </c>
      <c r="C621" t="s">
        <v>512</v>
      </c>
    </row>
    <row r="622" spans="1:3">
      <c r="A622" t="s">
        <v>3651</v>
      </c>
      <c r="B622" t="s">
        <v>3652</v>
      </c>
      <c r="C622" t="s">
        <v>3653</v>
      </c>
    </row>
    <row r="623" spans="1:3">
      <c r="A623" t="s">
        <v>3654</v>
      </c>
      <c r="B623" t="s">
        <v>3655</v>
      </c>
      <c r="C623" t="s">
        <v>514</v>
      </c>
    </row>
    <row r="624" spans="1:3">
      <c r="A624" t="s">
        <v>3656</v>
      </c>
      <c r="B624" t="s">
        <v>3657</v>
      </c>
      <c r="C624" t="s">
        <v>515</v>
      </c>
    </row>
    <row r="625" spans="1:3">
      <c r="A625" t="s">
        <v>3658</v>
      </c>
      <c r="B625" t="s">
        <v>3659</v>
      </c>
      <c r="C625" t="s">
        <v>3660</v>
      </c>
    </row>
    <row r="626" spans="1:3">
      <c r="A626" t="s">
        <v>3661</v>
      </c>
      <c r="B626" t="s">
        <v>3662</v>
      </c>
      <c r="C626" t="s">
        <v>517</v>
      </c>
    </row>
    <row r="627" spans="1:3">
      <c r="A627" t="s">
        <v>3663</v>
      </c>
      <c r="B627" t="s">
        <v>3664</v>
      </c>
      <c r="C627" t="s">
        <v>3665</v>
      </c>
    </row>
    <row r="628" spans="1:3">
      <c r="A628" t="s">
        <v>3666</v>
      </c>
      <c r="B628" t="s">
        <v>3667</v>
      </c>
      <c r="C628" t="s">
        <v>3668</v>
      </c>
    </row>
    <row r="629" spans="1:3">
      <c r="A629" t="s">
        <v>3669</v>
      </c>
      <c r="B629" t="s">
        <v>3670</v>
      </c>
      <c r="C629" t="s">
        <v>520</v>
      </c>
    </row>
    <row r="630" spans="1:3">
      <c r="A630" t="s">
        <v>3671</v>
      </c>
      <c r="B630" t="s">
        <v>3672</v>
      </c>
      <c r="C630" t="s">
        <v>3673</v>
      </c>
    </row>
    <row r="631" spans="1:3">
      <c r="A631" t="s">
        <v>3674</v>
      </c>
      <c r="B631" t="s">
        <v>3675</v>
      </c>
      <c r="C631" t="s">
        <v>3676</v>
      </c>
    </row>
    <row r="632" spans="1:3">
      <c r="A632" t="s">
        <v>3677</v>
      </c>
      <c r="B632" t="s">
        <v>3678</v>
      </c>
      <c r="C632" t="s">
        <v>3679</v>
      </c>
    </row>
    <row r="633" spans="1:3">
      <c r="A633" t="s">
        <v>3680</v>
      </c>
      <c r="B633" t="s">
        <v>3681</v>
      </c>
      <c r="C633" t="s">
        <v>525</v>
      </c>
    </row>
    <row r="634" spans="1:3">
      <c r="A634" t="s">
        <v>3682</v>
      </c>
      <c r="B634" t="s">
        <v>3683</v>
      </c>
      <c r="C634" t="s">
        <v>3684</v>
      </c>
    </row>
    <row r="635" spans="1:3">
      <c r="A635" t="s">
        <v>3685</v>
      </c>
      <c r="B635" t="s">
        <v>3686</v>
      </c>
      <c r="C635" t="s">
        <v>3687</v>
      </c>
    </row>
    <row r="636" spans="1:3">
      <c r="A636" t="s">
        <v>3688</v>
      </c>
      <c r="B636" t="s">
        <v>3689</v>
      </c>
      <c r="C636" t="s">
        <v>3690</v>
      </c>
    </row>
    <row r="637" spans="1:3">
      <c r="A637" t="s">
        <v>3691</v>
      </c>
      <c r="B637" t="s">
        <v>3692</v>
      </c>
      <c r="C637" t="s">
        <v>3693</v>
      </c>
    </row>
    <row r="638" spans="1:3">
      <c r="A638" t="s">
        <v>3694</v>
      </c>
      <c r="B638" t="s">
        <v>3695</v>
      </c>
      <c r="C638" t="s">
        <v>530</v>
      </c>
    </row>
    <row r="639" spans="1:3">
      <c r="A639" t="s">
        <v>3696</v>
      </c>
      <c r="B639" t="s">
        <v>3697</v>
      </c>
      <c r="C639" t="s">
        <v>531</v>
      </c>
    </row>
    <row r="640" spans="1:3">
      <c r="A640" t="s">
        <v>3698</v>
      </c>
      <c r="B640" t="s">
        <v>3699</v>
      </c>
      <c r="C640" t="s">
        <v>3700</v>
      </c>
    </row>
    <row r="641" spans="1:3">
      <c r="A641" t="s">
        <v>3701</v>
      </c>
      <c r="B641" t="s">
        <v>3702</v>
      </c>
      <c r="C641" t="s">
        <v>3703</v>
      </c>
    </row>
    <row r="642" spans="1:3">
      <c r="A642" t="s">
        <v>3704</v>
      </c>
      <c r="B642" t="s">
        <v>3705</v>
      </c>
      <c r="C642" t="s">
        <v>3706</v>
      </c>
    </row>
    <row r="643" ht="30" spans="1:3">
      <c r="A643" t="s">
        <v>3707</v>
      </c>
      <c r="B643" s="129" t="s">
        <v>3708</v>
      </c>
      <c r="C643" t="s">
        <v>3709</v>
      </c>
    </row>
    <row r="644" spans="1:3">
      <c r="A644" t="s">
        <v>3710</v>
      </c>
      <c r="B644" t="s">
        <v>3711</v>
      </c>
      <c r="C644" t="s">
        <v>3712</v>
      </c>
    </row>
    <row r="645" spans="1:3">
      <c r="A645" t="s">
        <v>3713</v>
      </c>
      <c r="B645" t="s">
        <v>3714</v>
      </c>
      <c r="C645" t="s">
        <v>538</v>
      </c>
    </row>
    <row r="646" spans="1:3">
      <c r="A646" t="s">
        <v>3715</v>
      </c>
      <c r="B646" t="s">
        <v>3716</v>
      </c>
      <c r="C646" t="s">
        <v>539</v>
      </c>
    </row>
    <row r="647" spans="1:3">
      <c r="A647" t="s">
        <v>3717</v>
      </c>
      <c r="B647" t="s">
        <v>3718</v>
      </c>
      <c r="C647" t="s">
        <v>540</v>
      </c>
    </row>
    <row r="648" spans="1:3">
      <c r="A648" t="s">
        <v>3719</v>
      </c>
      <c r="B648" t="s">
        <v>3720</v>
      </c>
      <c r="C648" t="s">
        <v>3721</v>
      </c>
    </row>
    <row r="649" spans="1:3">
      <c r="A649" t="s">
        <v>3722</v>
      </c>
      <c r="B649" t="s">
        <v>3723</v>
      </c>
      <c r="C649" t="s">
        <v>3724</v>
      </c>
    </row>
    <row r="650" spans="1:3">
      <c r="A650" t="s">
        <v>3725</v>
      </c>
      <c r="B650" t="s">
        <v>3726</v>
      </c>
      <c r="C650" t="s">
        <v>3727</v>
      </c>
    </row>
    <row r="651" spans="1:3">
      <c r="A651" t="s">
        <v>3728</v>
      </c>
      <c r="B651" t="s">
        <v>3729</v>
      </c>
      <c r="C651" t="s">
        <v>3730</v>
      </c>
    </row>
    <row r="652" spans="1:3">
      <c r="A652" t="s">
        <v>3731</v>
      </c>
      <c r="B652" t="s">
        <v>3732</v>
      </c>
      <c r="C652" t="s">
        <v>3733</v>
      </c>
    </row>
    <row r="653" spans="1:3">
      <c r="A653" t="s">
        <v>3734</v>
      </c>
      <c r="B653" t="s">
        <v>3735</v>
      </c>
      <c r="C653" t="s">
        <v>3736</v>
      </c>
    </row>
    <row r="654" spans="1:3">
      <c r="A654" t="s">
        <v>3737</v>
      </c>
      <c r="B654" t="s">
        <v>3738</v>
      </c>
      <c r="C654" t="s">
        <v>3739</v>
      </c>
    </row>
    <row r="655" spans="1:3">
      <c r="A655" t="s">
        <v>3740</v>
      </c>
      <c r="B655" t="s">
        <v>3741</v>
      </c>
      <c r="C655" t="s">
        <v>549</v>
      </c>
    </row>
    <row r="656" spans="1:3">
      <c r="A656" t="s">
        <v>3742</v>
      </c>
      <c r="B656" t="s">
        <v>3743</v>
      </c>
      <c r="C656" t="s">
        <v>3744</v>
      </c>
    </row>
    <row r="657" spans="1:3">
      <c r="A657" t="s">
        <v>3745</v>
      </c>
      <c r="B657" t="s">
        <v>3746</v>
      </c>
      <c r="C657" t="s">
        <v>3747</v>
      </c>
    </row>
    <row r="658" spans="1:3">
      <c r="A658" t="s">
        <v>3748</v>
      </c>
      <c r="B658" t="s">
        <v>3749</v>
      </c>
      <c r="C658" t="s">
        <v>3750</v>
      </c>
    </row>
    <row r="659" spans="1:3">
      <c r="A659" t="s">
        <v>3751</v>
      </c>
      <c r="B659" t="s">
        <v>3752</v>
      </c>
      <c r="C659" t="s">
        <v>555</v>
      </c>
    </row>
    <row r="660" spans="1:3">
      <c r="A660" t="s">
        <v>3753</v>
      </c>
      <c r="B660" t="s">
        <v>3754</v>
      </c>
      <c r="C660" t="s">
        <v>556</v>
      </c>
    </row>
    <row r="661" spans="1:3">
      <c r="A661" t="s">
        <v>3755</v>
      </c>
      <c r="B661" t="s">
        <v>3756</v>
      </c>
      <c r="C661" t="s">
        <v>557</v>
      </c>
    </row>
    <row r="662" spans="1:3">
      <c r="A662" t="s">
        <v>3757</v>
      </c>
      <c r="B662" t="s">
        <v>3758</v>
      </c>
      <c r="C662" t="s">
        <v>558</v>
      </c>
    </row>
    <row r="663" spans="1:3">
      <c r="A663" t="s">
        <v>3759</v>
      </c>
      <c r="B663" t="s">
        <v>3760</v>
      </c>
      <c r="C663" t="s">
        <v>559</v>
      </c>
    </row>
    <row r="664" spans="1:3">
      <c r="A664" t="s">
        <v>3761</v>
      </c>
      <c r="B664" t="s">
        <v>3762</v>
      </c>
      <c r="C664" t="s">
        <v>560</v>
      </c>
    </row>
    <row r="665" spans="1:3">
      <c r="A665" t="s">
        <v>3763</v>
      </c>
      <c r="B665" t="s">
        <v>3764</v>
      </c>
      <c r="C665" t="s">
        <v>3765</v>
      </c>
    </row>
    <row r="666" spans="1:3">
      <c r="A666" t="s">
        <v>3766</v>
      </c>
      <c r="B666" t="s">
        <v>3767</v>
      </c>
      <c r="C666" t="s">
        <v>3768</v>
      </c>
    </row>
    <row r="667" ht="30" spans="1:3">
      <c r="A667" t="s">
        <v>3769</v>
      </c>
      <c r="B667" t="s">
        <v>3770</v>
      </c>
      <c r="C667" s="129" t="s">
        <v>3771</v>
      </c>
    </row>
    <row r="668" spans="1:3">
      <c r="A668" t="s">
        <v>3772</v>
      </c>
      <c r="B668" t="s">
        <v>3773</v>
      </c>
      <c r="C668" t="s">
        <v>3774</v>
      </c>
    </row>
    <row r="669" spans="1:3">
      <c r="A669" t="s">
        <v>3775</v>
      </c>
      <c r="B669" t="s">
        <v>3776</v>
      </c>
      <c r="C669" t="s">
        <v>3777</v>
      </c>
    </row>
    <row r="670" spans="1:3">
      <c r="A670" t="s">
        <v>3778</v>
      </c>
      <c r="B670" t="s">
        <v>3779</v>
      </c>
      <c r="C670" t="s">
        <v>3780</v>
      </c>
    </row>
    <row r="671" spans="1:3">
      <c r="A671" t="s">
        <v>3781</v>
      </c>
      <c r="B671" t="s">
        <v>3782</v>
      </c>
      <c r="C671" t="s">
        <v>569</v>
      </c>
    </row>
    <row r="672" spans="1:3">
      <c r="A672" t="s">
        <v>3783</v>
      </c>
      <c r="B672" t="s">
        <v>3784</v>
      </c>
      <c r="C672" t="s">
        <v>570</v>
      </c>
    </row>
    <row r="673" spans="1:3">
      <c r="A673" t="s">
        <v>3785</v>
      </c>
      <c r="B673" t="s">
        <v>3786</v>
      </c>
      <c r="C673" t="s">
        <v>571</v>
      </c>
    </row>
    <row r="674" spans="1:3">
      <c r="A674" t="s">
        <v>3787</v>
      </c>
      <c r="B674" t="s">
        <v>3788</v>
      </c>
      <c r="C674" t="s">
        <v>572</v>
      </c>
    </row>
    <row r="675" spans="1:3">
      <c r="A675" t="s">
        <v>3789</v>
      </c>
      <c r="B675" t="s">
        <v>3790</v>
      </c>
      <c r="C675" t="s">
        <v>3791</v>
      </c>
    </row>
    <row r="676" spans="1:3">
      <c r="A676" t="s">
        <v>3792</v>
      </c>
      <c r="B676" t="s">
        <v>3793</v>
      </c>
      <c r="C676" t="s">
        <v>574</v>
      </c>
    </row>
    <row r="677" spans="1:3">
      <c r="A677" t="s">
        <v>3794</v>
      </c>
      <c r="B677" t="s">
        <v>3795</v>
      </c>
      <c r="C677" t="s">
        <v>575</v>
      </c>
    </row>
    <row r="678" spans="1:3">
      <c r="A678" t="s">
        <v>3796</v>
      </c>
      <c r="B678" t="s">
        <v>3797</v>
      </c>
      <c r="C678" t="s">
        <v>3798</v>
      </c>
    </row>
    <row r="679" spans="1:3">
      <c r="A679" t="s">
        <v>3799</v>
      </c>
      <c r="B679" t="s">
        <v>3800</v>
      </c>
      <c r="C679" t="s">
        <v>3801</v>
      </c>
    </row>
    <row r="680" spans="1:3">
      <c r="A680" t="s">
        <v>3802</v>
      </c>
      <c r="B680" t="s">
        <v>3803</v>
      </c>
      <c r="C680" t="s">
        <v>578</v>
      </c>
    </row>
    <row r="681" spans="1:3">
      <c r="A681" t="s">
        <v>3804</v>
      </c>
      <c r="B681" t="s">
        <v>3805</v>
      </c>
      <c r="C681" t="s">
        <v>579</v>
      </c>
    </row>
    <row r="682" spans="1:3">
      <c r="A682" t="s">
        <v>3806</v>
      </c>
      <c r="B682" t="s">
        <v>3807</v>
      </c>
      <c r="C682" t="s">
        <v>3808</v>
      </c>
    </row>
    <row r="683" spans="1:3">
      <c r="A683" t="s">
        <v>3809</v>
      </c>
      <c r="B683" t="s">
        <v>3810</v>
      </c>
      <c r="C683" t="s">
        <v>3811</v>
      </c>
    </row>
    <row r="684" spans="1:3">
      <c r="A684" t="s">
        <v>3812</v>
      </c>
      <c r="B684" t="s">
        <v>3813</v>
      </c>
      <c r="C684" t="s">
        <v>582</v>
      </c>
    </row>
    <row r="685" spans="1:3">
      <c r="A685" t="s">
        <v>3814</v>
      </c>
      <c r="B685" t="s">
        <v>3815</v>
      </c>
      <c r="C685" t="s">
        <v>3816</v>
      </c>
    </row>
    <row r="686" spans="1:3">
      <c r="A686" t="s">
        <v>3817</v>
      </c>
      <c r="B686" t="s">
        <v>3818</v>
      </c>
      <c r="C686" t="s">
        <v>3819</v>
      </c>
    </row>
    <row r="687" spans="1:3">
      <c r="A687" t="s">
        <v>3820</v>
      </c>
      <c r="B687" t="s">
        <v>3821</v>
      </c>
      <c r="C687" t="s">
        <v>585</v>
      </c>
    </row>
    <row r="688" spans="1:3">
      <c r="A688" t="s">
        <v>3822</v>
      </c>
      <c r="B688" t="s">
        <v>3823</v>
      </c>
      <c r="C688" t="s">
        <v>586</v>
      </c>
    </row>
    <row r="689" spans="1:3">
      <c r="A689" t="s">
        <v>3824</v>
      </c>
      <c r="B689" t="s">
        <v>3825</v>
      </c>
      <c r="C689" t="s">
        <v>588</v>
      </c>
    </row>
    <row r="690" spans="1:3">
      <c r="A690" t="s">
        <v>3826</v>
      </c>
      <c r="B690" t="s">
        <v>3827</v>
      </c>
      <c r="C690" t="s">
        <v>589</v>
      </c>
    </row>
    <row r="691" spans="1:3">
      <c r="A691" t="s">
        <v>3828</v>
      </c>
      <c r="B691" t="s">
        <v>3829</v>
      </c>
      <c r="C691" t="s">
        <v>590</v>
      </c>
    </row>
    <row r="692" spans="1:3">
      <c r="A692" t="s">
        <v>3830</v>
      </c>
      <c r="B692" t="s">
        <v>3831</v>
      </c>
      <c r="C692" t="s">
        <v>591</v>
      </c>
    </row>
    <row r="693" spans="1:3">
      <c r="A693" t="s">
        <v>3832</v>
      </c>
      <c r="B693" t="s">
        <v>3833</v>
      </c>
      <c r="C693" t="s">
        <v>592</v>
      </c>
    </row>
    <row r="694" spans="1:3">
      <c r="A694" t="s">
        <v>3834</v>
      </c>
      <c r="B694" t="s">
        <v>3835</v>
      </c>
      <c r="C694" t="s">
        <v>593</v>
      </c>
    </row>
    <row r="695" spans="1:3">
      <c r="A695" t="s">
        <v>3836</v>
      </c>
      <c r="B695" t="s">
        <v>3837</v>
      </c>
      <c r="C695" t="s">
        <v>594</v>
      </c>
    </row>
    <row r="696" spans="1:3">
      <c r="A696" t="s">
        <v>3838</v>
      </c>
      <c r="B696" t="s">
        <v>3839</v>
      </c>
      <c r="C696" t="s">
        <v>595</v>
      </c>
    </row>
    <row r="697" spans="1:3">
      <c r="A697" t="s">
        <v>3840</v>
      </c>
      <c r="B697" t="s">
        <v>3841</v>
      </c>
      <c r="C697" t="s">
        <v>596</v>
      </c>
    </row>
    <row r="698" spans="1:3">
      <c r="A698" t="s">
        <v>3842</v>
      </c>
      <c r="B698" t="s">
        <v>3843</v>
      </c>
      <c r="C698" t="s">
        <v>597</v>
      </c>
    </row>
    <row r="699" spans="1:3">
      <c r="A699" t="s">
        <v>3844</v>
      </c>
      <c r="B699" t="s">
        <v>3845</v>
      </c>
      <c r="C699" t="s">
        <v>598</v>
      </c>
    </row>
    <row r="700" spans="1:3">
      <c r="A700" t="s">
        <v>3846</v>
      </c>
      <c r="B700" t="s">
        <v>3847</v>
      </c>
      <c r="C700" t="s">
        <v>599</v>
      </c>
    </row>
    <row r="701" spans="1:3">
      <c r="A701" t="s">
        <v>3848</v>
      </c>
      <c r="B701" t="s">
        <v>3849</v>
      </c>
      <c r="C701" t="s">
        <v>600</v>
      </c>
    </row>
    <row r="702" spans="1:3">
      <c r="A702" t="s">
        <v>3850</v>
      </c>
      <c r="B702" t="s">
        <v>3851</v>
      </c>
      <c r="C702" t="s">
        <v>601</v>
      </c>
    </row>
    <row r="703" spans="1:3">
      <c r="A703" t="s">
        <v>3852</v>
      </c>
      <c r="B703" t="s">
        <v>3853</v>
      </c>
      <c r="C703" t="s">
        <v>602</v>
      </c>
    </row>
    <row r="704" spans="1:3">
      <c r="A704" t="s">
        <v>3854</v>
      </c>
      <c r="B704" t="s">
        <v>3855</v>
      </c>
      <c r="C704" t="s">
        <v>603</v>
      </c>
    </row>
    <row r="705" spans="1:3">
      <c r="A705" t="s">
        <v>3856</v>
      </c>
      <c r="B705" t="s">
        <v>3857</v>
      </c>
      <c r="C705" t="s">
        <v>604</v>
      </c>
    </row>
    <row r="706" spans="1:3">
      <c r="A706" t="s">
        <v>3858</v>
      </c>
      <c r="B706" t="s">
        <v>3859</v>
      </c>
      <c r="C706" t="s">
        <v>605</v>
      </c>
    </row>
    <row r="707" spans="1:3">
      <c r="A707" t="s">
        <v>3860</v>
      </c>
      <c r="B707" t="s">
        <v>3861</v>
      </c>
      <c r="C707" t="s">
        <v>606</v>
      </c>
    </row>
    <row r="708" spans="1:3">
      <c r="A708" t="s">
        <v>3862</v>
      </c>
      <c r="B708" t="s">
        <v>3863</v>
      </c>
      <c r="C708" t="s">
        <v>607</v>
      </c>
    </row>
    <row r="709" spans="1:3">
      <c r="A709" t="s">
        <v>3864</v>
      </c>
      <c r="B709" t="s">
        <v>3865</v>
      </c>
      <c r="C709" t="s">
        <v>608</v>
      </c>
    </row>
    <row r="710" spans="1:3">
      <c r="A710" t="s">
        <v>3866</v>
      </c>
      <c r="B710" t="s">
        <v>3867</v>
      </c>
      <c r="C710" t="s">
        <v>609</v>
      </c>
    </row>
    <row r="711" spans="1:3">
      <c r="A711" t="s">
        <v>3868</v>
      </c>
      <c r="B711" t="s">
        <v>3869</v>
      </c>
      <c r="C711" t="s">
        <v>610</v>
      </c>
    </row>
    <row r="712" spans="1:3">
      <c r="A712" t="s">
        <v>3870</v>
      </c>
      <c r="B712" t="s">
        <v>3871</v>
      </c>
      <c r="C712" t="s">
        <v>611</v>
      </c>
    </row>
    <row r="713" spans="1:3">
      <c r="A713" t="s">
        <v>3872</v>
      </c>
      <c r="B713" t="s">
        <v>3873</v>
      </c>
      <c r="C713" t="s">
        <v>612</v>
      </c>
    </row>
    <row r="714" spans="1:3">
      <c r="A714" t="s">
        <v>3874</v>
      </c>
      <c r="B714" t="s">
        <v>3875</v>
      </c>
      <c r="C714" t="s">
        <v>615</v>
      </c>
    </row>
    <row r="715" spans="1:3">
      <c r="A715" t="s">
        <v>3876</v>
      </c>
      <c r="B715" t="s">
        <v>3877</v>
      </c>
      <c r="C715" t="s">
        <v>616</v>
      </c>
    </row>
    <row r="716" spans="1:3">
      <c r="A716" t="s">
        <v>3878</v>
      </c>
      <c r="B716" t="s">
        <v>3879</v>
      </c>
      <c r="C716" t="s">
        <v>617</v>
      </c>
    </row>
    <row r="717" spans="1:3">
      <c r="A717" t="s">
        <v>3880</v>
      </c>
      <c r="B717" t="s">
        <v>3881</v>
      </c>
      <c r="C717" t="s">
        <v>618</v>
      </c>
    </row>
    <row r="718" spans="1:3">
      <c r="A718" t="s">
        <v>3882</v>
      </c>
      <c r="B718" t="s">
        <v>3883</v>
      </c>
      <c r="C718" t="s">
        <v>620</v>
      </c>
    </row>
    <row r="719" spans="1:3">
      <c r="A719" t="s">
        <v>3884</v>
      </c>
      <c r="B719" t="s">
        <v>3885</v>
      </c>
      <c r="C719" t="s">
        <v>621</v>
      </c>
    </row>
    <row r="720" spans="1:3">
      <c r="A720" t="s">
        <v>622</v>
      </c>
      <c r="B720" t="s">
        <v>3886</v>
      </c>
      <c r="C720" t="s">
        <v>3887</v>
      </c>
    </row>
    <row r="721" spans="1:3">
      <c r="A721" t="s">
        <v>3888</v>
      </c>
      <c r="B721" t="s">
        <v>3889</v>
      </c>
      <c r="C721" t="s">
        <v>3890</v>
      </c>
    </row>
    <row r="722" spans="1:3">
      <c r="A722" t="s">
        <v>3891</v>
      </c>
      <c r="B722" t="s">
        <v>3892</v>
      </c>
      <c r="C722" t="s">
        <v>624</v>
      </c>
    </row>
    <row r="723" spans="1:3">
      <c r="A723" t="s">
        <v>3893</v>
      </c>
      <c r="B723" t="s">
        <v>3894</v>
      </c>
      <c r="C723" t="s">
        <v>626</v>
      </c>
    </row>
    <row r="724" spans="1:3">
      <c r="A724" t="s">
        <v>3895</v>
      </c>
      <c r="B724" t="s">
        <v>3896</v>
      </c>
      <c r="C724" t="s">
        <v>627</v>
      </c>
    </row>
    <row r="725" spans="1:3">
      <c r="A725" t="s">
        <v>3897</v>
      </c>
      <c r="B725" t="s">
        <v>3898</v>
      </c>
      <c r="C725" t="s">
        <v>628</v>
      </c>
    </row>
    <row r="726" spans="1:3">
      <c r="A726" t="s">
        <v>3899</v>
      </c>
      <c r="B726" t="s">
        <v>3900</v>
      </c>
      <c r="C726" t="s">
        <v>629</v>
      </c>
    </row>
    <row r="727" spans="1:3">
      <c r="A727" t="s">
        <v>3901</v>
      </c>
      <c r="B727" t="s">
        <v>3902</v>
      </c>
      <c r="C727" t="s">
        <v>3903</v>
      </c>
    </row>
    <row r="728" spans="1:3">
      <c r="A728" t="s">
        <v>3904</v>
      </c>
      <c r="B728" t="s">
        <v>3905</v>
      </c>
      <c r="C728" t="s">
        <v>631</v>
      </c>
    </row>
    <row r="729" spans="1:3">
      <c r="A729" t="s">
        <v>3906</v>
      </c>
      <c r="B729" t="s">
        <v>3907</v>
      </c>
      <c r="C729" t="s">
        <v>632</v>
      </c>
    </row>
    <row r="730" spans="1:3">
      <c r="A730" t="s">
        <v>3908</v>
      </c>
      <c r="B730" t="s">
        <v>3909</v>
      </c>
      <c r="C730" t="s">
        <v>3910</v>
      </c>
    </row>
    <row r="731" spans="1:3">
      <c r="A731" t="s">
        <v>3911</v>
      </c>
      <c r="B731" t="s">
        <v>3912</v>
      </c>
      <c r="C731" t="s">
        <v>3913</v>
      </c>
    </row>
    <row r="732" spans="1:3">
      <c r="A732" t="s">
        <v>3914</v>
      </c>
      <c r="B732" t="s">
        <v>3915</v>
      </c>
      <c r="C732" t="s">
        <v>636</v>
      </c>
    </row>
    <row r="733" spans="1:3">
      <c r="A733" t="s">
        <v>3916</v>
      </c>
      <c r="B733" t="s">
        <v>3917</v>
      </c>
      <c r="C733" t="s">
        <v>3918</v>
      </c>
    </row>
    <row r="734" spans="1:3">
      <c r="A734" t="s">
        <v>3919</v>
      </c>
      <c r="B734" t="s">
        <v>3920</v>
      </c>
      <c r="C734" t="s">
        <v>640</v>
      </c>
    </row>
    <row r="735" spans="1:3">
      <c r="A735" t="s">
        <v>3921</v>
      </c>
      <c r="B735" t="s">
        <v>3922</v>
      </c>
      <c r="C735" t="s">
        <v>642</v>
      </c>
    </row>
    <row r="736" spans="1:3">
      <c r="A736" t="s">
        <v>3923</v>
      </c>
      <c r="B736" t="s">
        <v>3924</v>
      </c>
      <c r="C736" t="s">
        <v>643</v>
      </c>
    </row>
    <row r="737" spans="1:3">
      <c r="A737" t="s">
        <v>3925</v>
      </c>
      <c r="B737" t="s">
        <v>3926</v>
      </c>
      <c r="C737" t="s">
        <v>644</v>
      </c>
    </row>
    <row r="738" spans="1:3">
      <c r="A738" t="s">
        <v>3927</v>
      </c>
      <c r="B738" t="s">
        <v>3928</v>
      </c>
      <c r="C738" t="s">
        <v>645</v>
      </c>
    </row>
    <row r="739" spans="1:3">
      <c r="A739" t="s">
        <v>3929</v>
      </c>
      <c r="B739" t="s">
        <v>3930</v>
      </c>
      <c r="C739" t="s">
        <v>646</v>
      </c>
    </row>
    <row r="740" spans="1:3">
      <c r="A740" t="s">
        <v>3931</v>
      </c>
      <c r="B740" t="s">
        <v>3932</v>
      </c>
      <c r="C740" t="s">
        <v>647</v>
      </c>
    </row>
    <row r="741" spans="1:3">
      <c r="A741" t="s">
        <v>3933</v>
      </c>
      <c r="B741" t="s">
        <v>3934</v>
      </c>
      <c r="C741" t="s">
        <v>648</v>
      </c>
    </row>
    <row r="742" spans="1:3">
      <c r="A742" t="s">
        <v>3935</v>
      </c>
      <c r="B742" t="s">
        <v>3936</v>
      </c>
      <c r="C742" t="s">
        <v>649</v>
      </c>
    </row>
    <row r="743" spans="1:3">
      <c r="A743" t="s">
        <v>3937</v>
      </c>
      <c r="B743" t="s">
        <v>3938</v>
      </c>
      <c r="C743" t="s">
        <v>650</v>
      </c>
    </row>
    <row r="744" spans="1:3">
      <c r="A744" t="s">
        <v>3939</v>
      </c>
      <c r="B744" t="s">
        <v>3940</v>
      </c>
      <c r="C744" t="s">
        <v>651</v>
      </c>
    </row>
    <row r="745" spans="1:3">
      <c r="A745" t="s">
        <v>3941</v>
      </c>
      <c r="B745" t="s">
        <v>3942</v>
      </c>
      <c r="C745" t="s">
        <v>3943</v>
      </c>
    </row>
    <row r="746" spans="1:3">
      <c r="A746" t="s">
        <v>3944</v>
      </c>
      <c r="B746" t="s">
        <v>3945</v>
      </c>
      <c r="C746" t="s">
        <v>3946</v>
      </c>
    </row>
    <row r="747" spans="1:3">
      <c r="A747" t="s">
        <v>3947</v>
      </c>
      <c r="B747" t="s">
        <v>3948</v>
      </c>
      <c r="C747" t="s">
        <v>3949</v>
      </c>
    </row>
    <row r="748" spans="1:3">
      <c r="A748" t="s">
        <v>3950</v>
      </c>
      <c r="B748" t="s">
        <v>3951</v>
      </c>
      <c r="C748" t="s">
        <v>657</v>
      </c>
    </row>
    <row r="749" spans="1:3">
      <c r="A749" t="s">
        <v>3952</v>
      </c>
      <c r="B749" t="s">
        <v>3953</v>
      </c>
      <c r="C749" t="s">
        <v>658</v>
      </c>
    </row>
    <row r="750" spans="1:3">
      <c r="A750" t="s">
        <v>3954</v>
      </c>
      <c r="B750" t="s">
        <v>3695</v>
      </c>
      <c r="C750" t="s">
        <v>659</v>
      </c>
    </row>
    <row r="751" spans="1:3">
      <c r="A751" t="s">
        <v>3955</v>
      </c>
      <c r="B751" t="s">
        <v>3956</v>
      </c>
      <c r="C751" t="s">
        <v>660</v>
      </c>
    </row>
    <row r="752" spans="1:3">
      <c r="A752" t="s">
        <v>3957</v>
      </c>
      <c r="B752" t="s">
        <v>3958</v>
      </c>
      <c r="C752" t="s">
        <v>661</v>
      </c>
    </row>
    <row r="753" spans="1:3">
      <c r="A753" t="s">
        <v>3959</v>
      </c>
      <c r="B753" t="s">
        <v>3960</v>
      </c>
      <c r="C753" t="s">
        <v>662</v>
      </c>
    </row>
    <row r="754" spans="1:3">
      <c r="A754" t="s">
        <v>3961</v>
      </c>
      <c r="B754" t="s">
        <v>3962</v>
      </c>
      <c r="C754" t="s">
        <v>664</v>
      </c>
    </row>
    <row r="755" spans="1:3">
      <c r="A755" t="s">
        <v>3963</v>
      </c>
      <c r="B755" t="s">
        <v>3964</v>
      </c>
      <c r="C755" t="s">
        <v>3965</v>
      </c>
    </row>
    <row r="756" spans="1:3">
      <c r="A756" t="s">
        <v>3966</v>
      </c>
      <c r="B756" t="s">
        <v>3967</v>
      </c>
      <c r="C756" t="s">
        <v>3968</v>
      </c>
    </row>
    <row r="757" spans="1:3">
      <c r="A757" t="s">
        <v>3969</v>
      </c>
      <c r="B757" t="s">
        <v>3970</v>
      </c>
      <c r="C757" t="s">
        <v>668</v>
      </c>
    </row>
    <row r="758" spans="1:3">
      <c r="A758" t="s">
        <v>3971</v>
      </c>
      <c r="B758" t="s">
        <v>3972</v>
      </c>
      <c r="C758" t="s">
        <v>670</v>
      </c>
    </row>
    <row r="759" spans="1:3">
      <c r="A759" t="s">
        <v>3973</v>
      </c>
      <c r="B759" t="s">
        <v>3974</v>
      </c>
      <c r="C759" t="s">
        <v>671</v>
      </c>
    </row>
    <row r="760" spans="1:3">
      <c r="A760" t="s">
        <v>3975</v>
      </c>
      <c r="B760" t="s">
        <v>3976</v>
      </c>
      <c r="C760" t="s">
        <v>672</v>
      </c>
    </row>
    <row r="761" spans="1:3">
      <c r="A761" t="s">
        <v>676</v>
      </c>
      <c r="B761" t="s">
        <v>3977</v>
      </c>
      <c r="C761" t="s">
        <v>676</v>
      </c>
    </row>
    <row r="762" spans="1:3">
      <c r="A762" t="s">
        <v>3978</v>
      </c>
      <c r="B762" t="s">
        <v>3979</v>
      </c>
      <c r="C762" t="s">
        <v>677</v>
      </c>
    </row>
    <row r="763" spans="1:3">
      <c r="A763" t="s">
        <v>3980</v>
      </c>
      <c r="B763" t="s">
        <v>3981</v>
      </c>
      <c r="C763" t="s">
        <v>678</v>
      </c>
    </row>
    <row r="764" spans="1:3">
      <c r="A764" t="s">
        <v>3982</v>
      </c>
      <c r="B764" t="s">
        <v>3983</v>
      </c>
      <c r="C764" t="s">
        <v>680</v>
      </c>
    </row>
    <row r="765" spans="1:3">
      <c r="A765" t="s">
        <v>3984</v>
      </c>
      <c r="B765" t="s">
        <v>3985</v>
      </c>
      <c r="C765" t="s">
        <v>682</v>
      </c>
    </row>
    <row r="766" spans="1:3">
      <c r="A766" t="s">
        <v>3986</v>
      </c>
      <c r="B766" t="s">
        <v>3987</v>
      </c>
      <c r="C766" t="s">
        <v>683</v>
      </c>
    </row>
    <row r="767" spans="1:3">
      <c r="A767" t="s">
        <v>3988</v>
      </c>
      <c r="B767" t="s">
        <v>3989</v>
      </c>
      <c r="C767" t="s">
        <v>684</v>
      </c>
    </row>
    <row r="768" spans="1:3">
      <c r="A768" t="s">
        <v>3990</v>
      </c>
      <c r="B768" t="s">
        <v>3991</v>
      </c>
      <c r="C768" t="s">
        <v>685</v>
      </c>
    </row>
    <row r="769" spans="1:3">
      <c r="A769" t="s">
        <v>3992</v>
      </c>
      <c r="B769" t="s">
        <v>3993</v>
      </c>
      <c r="C769" t="s">
        <v>686</v>
      </c>
    </row>
    <row r="770" spans="1:3">
      <c r="A770" t="s">
        <v>3994</v>
      </c>
      <c r="B770" t="s">
        <v>3995</v>
      </c>
      <c r="C770" t="s">
        <v>687</v>
      </c>
    </row>
    <row r="771" spans="1:3">
      <c r="A771" t="s">
        <v>3996</v>
      </c>
      <c r="B771" t="s">
        <v>3997</v>
      </c>
      <c r="C771" t="s">
        <v>688</v>
      </c>
    </row>
    <row r="772" spans="1:3">
      <c r="A772" t="s">
        <v>3998</v>
      </c>
      <c r="B772" t="s">
        <v>3999</v>
      </c>
      <c r="C772" t="s">
        <v>689</v>
      </c>
    </row>
    <row r="773" spans="1:3">
      <c r="A773" t="s">
        <v>4000</v>
      </c>
      <c r="B773" t="s">
        <v>4001</v>
      </c>
      <c r="C773" t="s">
        <v>4002</v>
      </c>
    </row>
    <row r="774" spans="1:3">
      <c r="A774" t="s">
        <v>4003</v>
      </c>
      <c r="B774" t="s">
        <v>4004</v>
      </c>
      <c r="C774" t="s">
        <v>691</v>
      </c>
    </row>
    <row r="775" spans="1:3">
      <c r="A775" t="s">
        <v>4005</v>
      </c>
      <c r="B775" t="s">
        <v>4006</v>
      </c>
      <c r="C775" t="s">
        <v>692</v>
      </c>
    </row>
    <row r="776" spans="1:3">
      <c r="A776" t="s">
        <v>4007</v>
      </c>
      <c r="B776" t="s">
        <v>4008</v>
      </c>
      <c r="C776" t="s">
        <v>694</v>
      </c>
    </row>
    <row r="777" spans="1:3">
      <c r="A777" t="s">
        <v>4009</v>
      </c>
      <c r="B777" t="s">
        <v>4010</v>
      </c>
      <c r="C777" t="s">
        <v>695</v>
      </c>
    </row>
    <row r="778" spans="1:3">
      <c r="A778" t="s">
        <v>4011</v>
      </c>
      <c r="B778" t="s">
        <v>4012</v>
      </c>
      <c r="C778" t="s">
        <v>4013</v>
      </c>
    </row>
    <row r="779" spans="1:3">
      <c r="A779" t="s">
        <v>4014</v>
      </c>
      <c r="B779" t="s">
        <v>4015</v>
      </c>
      <c r="C779" t="s">
        <v>4016</v>
      </c>
    </row>
    <row r="780" spans="1:3">
      <c r="A780" t="s">
        <v>4017</v>
      </c>
      <c r="B780" t="s">
        <v>4018</v>
      </c>
      <c r="C780" t="s">
        <v>698</v>
      </c>
    </row>
    <row r="781" spans="1:3">
      <c r="A781" t="s">
        <v>4019</v>
      </c>
      <c r="B781" t="s">
        <v>4020</v>
      </c>
      <c r="C781" t="s">
        <v>700</v>
      </c>
    </row>
    <row r="782" spans="1:3">
      <c r="A782" t="s">
        <v>4021</v>
      </c>
      <c r="B782" t="s">
        <v>4022</v>
      </c>
      <c r="C782" t="s">
        <v>4023</v>
      </c>
    </row>
    <row r="783" spans="1:3">
      <c r="A783" t="s">
        <v>4024</v>
      </c>
      <c r="B783" t="s">
        <v>4025</v>
      </c>
      <c r="C783" t="s">
        <v>4026</v>
      </c>
    </row>
    <row r="784" spans="1:3">
      <c r="A784" t="s">
        <v>4027</v>
      </c>
      <c r="B784" t="s">
        <v>4028</v>
      </c>
      <c r="C784" t="s">
        <v>703</v>
      </c>
    </row>
    <row r="785" spans="1:3">
      <c r="A785" t="s">
        <v>4029</v>
      </c>
      <c r="B785" t="s">
        <v>4030</v>
      </c>
      <c r="C785" t="s">
        <v>705</v>
      </c>
    </row>
    <row r="786" spans="1:3">
      <c r="A786" t="s">
        <v>4031</v>
      </c>
      <c r="B786" t="s">
        <v>4032</v>
      </c>
      <c r="C786" t="s">
        <v>706</v>
      </c>
    </row>
    <row r="787" spans="1:3">
      <c r="A787" t="s">
        <v>4033</v>
      </c>
      <c r="B787" t="s">
        <v>4034</v>
      </c>
      <c r="C787" t="s">
        <v>4033</v>
      </c>
    </row>
    <row r="788" spans="1:3">
      <c r="A788" t="s">
        <v>4035</v>
      </c>
      <c r="B788" t="s">
        <v>4036</v>
      </c>
      <c r="C788" t="s">
        <v>4037</v>
      </c>
    </row>
    <row r="789" ht="30" spans="1:3">
      <c r="A789" t="s">
        <v>4038</v>
      </c>
      <c r="B789" t="s">
        <v>4039</v>
      </c>
      <c r="C789" s="129" t="s">
        <v>4040</v>
      </c>
    </row>
    <row r="790" spans="1:3">
      <c r="A790" t="s">
        <v>4041</v>
      </c>
      <c r="B790" t="s">
        <v>4042</v>
      </c>
      <c r="C790" t="s">
        <v>711</v>
      </c>
    </row>
    <row r="791" spans="1:3">
      <c r="A791" t="s">
        <v>4043</v>
      </c>
      <c r="B791" t="s">
        <v>4044</v>
      </c>
      <c r="C791" t="s">
        <v>712</v>
      </c>
    </row>
    <row r="792" spans="1:3">
      <c r="A792" t="s">
        <v>4045</v>
      </c>
      <c r="B792" t="s">
        <v>4046</v>
      </c>
      <c r="C792" t="s">
        <v>714</v>
      </c>
    </row>
    <row r="793" spans="1:3">
      <c r="A793" t="s">
        <v>4047</v>
      </c>
      <c r="B793" t="s">
        <v>4048</v>
      </c>
      <c r="C793" t="s">
        <v>715</v>
      </c>
    </row>
    <row r="794" spans="1:3">
      <c r="A794" t="s">
        <v>4049</v>
      </c>
      <c r="B794" t="s">
        <v>4050</v>
      </c>
      <c r="C794" t="s">
        <v>716</v>
      </c>
    </row>
    <row r="795" spans="1:3">
      <c r="A795" t="s">
        <v>4051</v>
      </c>
      <c r="B795" t="s">
        <v>4052</v>
      </c>
      <c r="C795" t="s">
        <v>717</v>
      </c>
    </row>
    <row r="796" spans="1:3">
      <c r="A796" t="s">
        <v>4053</v>
      </c>
      <c r="B796" t="s">
        <v>4054</v>
      </c>
      <c r="C796" t="s">
        <v>718</v>
      </c>
    </row>
    <row r="797" spans="1:3">
      <c r="A797" t="s">
        <v>4055</v>
      </c>
      <c r="B797" t="s">
        <v>4056</v>
      </c>
      <c r="C797" t="s">
        <v>719</v>
      </c>
    </row>
    <row r="798" spans="1:3">
      <c r="A798" t="s">
        <v>4057</v>
      </c>
      <c r="B798" t="s">
        <v>4058</v>
      </c>
      <c r="C798" t="s">
        <v>720</v>
      </c>
    </row>
    <row r="799" spans="1:3">
      <c r="A799" t="s">
        <v>4059</v>
      </c>
      <c r="B799" t="s">
        <v>4060</v>
      </c>
      <c r="C799" t="s">
        <v>721</v>
      </c>
    </row>
    <row r="800" spans="1:3">
      <c r="A800" t="s">
        <v>4061</v>
      </c>
      <c r="B800" t="s">
        <v>4062</v>
      </c>
      <c r="C800" t="s">
        <v>722</v>
      </c>
    </row>
    <row r="801" spans="1:3">
      <c r="A801" t="s">
        <v>4063</v>
      </c>
      <c r="B801" t="s">
        <v>4064</v>
      </c>
      <c r="C801" t="s">
        <v>723</v>
      </c>
    </row>
    <row r="802" spans="1:3">
      <c r="A802" t="s">
        <v>4065</v>
      </c>
      <c r="B802" t="s">
        <v>4066</v>
      </c>
      <c r="C802" t="s">
        <v>4067</v>
      </c>
    </row>
    <row r="803" spans="1:3">
      <c r="A803" t="s">
        <v>4068</v>
      </c>
      <c r="B803" t="s">
        <v>4069</v>
      </c>
      <c r="C803" t="s">
        <v>727</v>
      </c>
    </row>
    <row r="804" spans="1:3">
      <c r="A804" t="s">
        <v>4070</v>
      </c>
      <c r="B804" t="s">
        <v>4071</v>
      </c>
      <c r="C804" t="s">
        <v>4072</v>
      </c>
    </row>
    <row r="805" spans="1:3">
      <c r="A805" t="s">
        <v>4073</v>
      </c>
      <c r="B805" t="s">
        <v>4074</v>
      </c>
      <c r="C805" t="s">
        <v>729</v>
      </c>
    </row>
    <row r="806" spans="1:3">
      <c r="A806" t="s">
        <v>4075</v>
      </c>
      <c r="B806" t="s">
        <v>4076</v>
      </c>
      <c r="C806" t="s">
        <v>730</v>
      </c>
    </row>
    <row r="807" spans="1:3">
      <c r="A807" t="s">
        <v>4077</v>
      </c>
      <c r="B807" t="s">
        <v>4078</v>
      </c>
      <c r="C807" t="s">
        <v>4079</v>
      </c>
    </row>
    <row r="808" spans="1:3">
      <c r="A808" t="s">
        <v>4080</v>
      </c>
      <c r="B808" t="s">
        <v>4081</v>
      </c>
      <c r="C808" t="s">
        <v>4082</v>
      </c>
    </row>
    <row r="809" spans="1:3">
      <c r="A809" t="s">
        <v>4083</v>
      </c>
      <c r="B809" t="s">
        <v>4084</v>
      </c>
      <c r="C809" t="s">
        <v>734</v>
      </c>
    </row>
    <row r="810" spans="1:3">
      <c r="A810" t="s">
        <v>4085</v>
      </c>
      <c r="B810" t="s">
        <v>4086</v>
      </c>
      <c r="C810" t="s">
        <v>735</v>
      </c>
    </row>
    <row r="811" spans="1:3">
      <c r="A811" t="s">
        <v>4087</v>
      </c>
      <c r="B811" t="s">
        <v>4088</v>
      </c>
      <c r="C811" t="s">
        <v>736</v>
      </c>
    </row>
    <row r="812" spans="1:3">
      <c r="A812" t="s">
        <v>4089</v>
      </c>
      <c r="B812" t="s">
        <v>4090</v>
      </c>
      <c r="C812" t="s">
        <v>737</v>
      </c>
    </row>
    <row r="813" spans="1:3">
      <c r="A813" t="s">
        <v>4091</v>
      </c>
      <c r="B813" t="s">
        <v>4092</v>
      </c>
      <c r="C813" t="s">
        <v>738</v>
      </c>
    </row>
    <row r="814" spans="1:3">
      <c r="A814" t="s">
        <v>4093</v>
      </c>
      <c r="B814" t="s">
        <v>4094</v>
      </c>
      <c r="C814" t="s">
        <v>739</v>
      </c>
    </row>
    <row r="815" spans="1:3">
      <c r="A815" t="s">
        <v>4095</v>
      </c>
      <c r="B815" t="s">
        <v>4096</v>
      </c>
      <c r="C815" t="s">
        <v>740</v>
      </c>
    </row>
    <row r="816" spans="1:3">
      <c r="A816" t="s">
        <v>4097</v>
      </c>
      <c r="B816" t="s">
        <v>4098</v>
      </c>
      <c r="C816" t="s">
        <v>741</v>
      </c>
    </row>
    <row r="817" spans="1:3">
      <c r="A817" t="s">
        <v>4099</v>
      </c>
      <c r="B817" t="s">
        <v>4100</v>
      </c>
      <c r="C817" t="s">
        <v>4101</v>
      </c>
    </row>
    <row r="818" spans="1:3">
      <c r="A818" t="s">
        <v>4102</v>
      </c>
      <c r="B818" t="s">
        <v>4103</v>
      </c>
      <c r="C818" t="s">
        <v>743</v>
      </c>
    </row>
    <row r="819" spans="1:3">
      <c r="A819" t="s">
        <v>4104</v>
      </c>
      <c r="B819" t="s">
        <v>4105</v>
      </c>
      <c r="C819" t="s">
        <v>744</v>
      </c>
    </row>
    <row r="820" spans="1:3">
      <c r="A820" t="s">
        <v>4106</v>
      </c>
      <c r="B820" t="s">
        <v>4107</v>
      </c>
      <c r="C820" t="s">
        <v>745</v>
      </c>
    </row>
    <row r="821" spans="1:3">
      <c r="A821" t="s">
        <v>4108</v>
      </c>
      <c r="B821" t="s">
        <v>4109</v>
      </c>
      <c r="C821" t="s">
        <v>746</v>
      </c>
    </row>
    <row r="822" spans="1:3">
      <c r="A822" t="s">
        <v>4110</v>
      </c>
      <c r="B822" t="s">
        <v>4111</v>
      </c>
      <c r="C822" t="s">
        <v>747</v>
      </c>
    </row>
    <row r="823" spans="1:3">
      <c r="A823" t="s">
        <v>4112</v>
      </c>
      <c r="B823" t="s">
        <v>4113</v>
      </c>
      <c r="C823" t="s">
        <v>748</v>
      </c>
    </row>
    <row r="824" spans="1:3">
      <c r="A824" t="s">
        <v>4114</v>
      </c>
      <c r="B824" t="s">
        <v>4115</v>
      </c>
      <c r="C824" t="s">
        <v>749</v>
      </c>
    </row>
    <row r="825" spans="1:3">
      <c r="A825" t="s">
        <v>4116</v>
      </c>
      <c r="B825" t="s">
        <v>4117</v>
      </c>
      <c r="C825" t="s">
        <v>750</v>
      </c>
    </row>
    <row r="826" spans="1:3">
      <c r="A826" t="s">
        <v>4118</v>
      </c>
      <c r="B826" t="s">
        <v>4119</v>
      </c>
      <c r="C826" t="s">
        <v>751</v>
      </c>
    </row>
    <row r="827" spans="1:3">
      <c r="A827" t="s">
        <v>4120</v>
      </c>
      <c r="B827" t="s">
        <v>4121</v>
      </c>
      <c r="C827" t="s">
        <v>752</v>
      </c>
    </row>
    <row r="828" spans="1:3">
      <c r="A828" t="s">
        <v>4122</v>
      </c>
      <c r="B828" t="s">
        <v>4123</v>
      </c>
      <c r="C828" t="s">
        <v>753</v>
      </c>
    </row>
    <row r="829" spans="1:3">
      <c r="A829" t="s">
        <v>4124</v>
      </c>
      <c r="B829" t="s">
        <v>4125</v>
      </c>
      <c r="C829" t="s">
        <v>4126</v>
      </c>
    </row>
    <row r="830" spans="1:3">
      <c r="A830" t="s">
        <v>4127</v>
      </c>
      <c r="B830" t="s">
        <v>4128</v>
      </c>
      <c r="C830" t="s">
        <v>4129</v>
      </c>
    </row>
    <row r="831" spans="1:3">
      <c r="A831" t="s">
        <v>4130</v>
      </c>
      <c r="B831" t="s">
        <v>4131</v>
      </c>
      <c r="C831" t="s">
        <v>756</v>
      </c>
    </row>
    <row r="832" spans="1:3">
      <c r="A832" t="s">
        <v>4132</v>
      </c>
      <c r="B832" t="s">
        <v>4133</v>
      </c>
      <c r="C832" t="s">
        <v>757</v>
      </c>
    </row>
    <row r="833" spans="1:3">
      <c r="A833" t="s">
        <v>4134</v>
      </c>
      <c r="B833" t="s">
        <v>4135</v>
      </c>
      <c r="C833" t="s">
        <v>758</v>
      </c>
    </row>
    <row r="834" spans="1:3">
      <c r="A834" t="s">
        <v>4136</v>
      </c>
      <c r="B834" t="s">
        <v>4137</v>
      </c>
      <c r="C834" t="s">
        <v>4138</v>
      </c>
    </row>
    <row r="835" spans="1:3">
      <c r="A835" t="s">
        <v>4139</v>
      </c>
      <c r="B835" t="s">
        <v>4140</v>
      </c>
      <c r="C835" t="s">
        <v>761</v>
      </c>
    </row>
    <row r="836" spans="1:3">
      <c r="A836" t="s">
        <v>4141</v>
      </c>
      <c r="B836" t="s">
        <v>4142</v>
      </c>
      <c r="C836" t="s">
        <v>762</v>
      </c>
    </row>
    <row r="837" spans="1:3">
      <c r="A837" t="s">
        <v>4143</v>
      </c>
      <c r="B837" t="s">
        <v>4144</v>
      </c>
      <c r="C837" t="s">
        <v>4145</v>
      </c>
    </row>
    <row r="838" spans="1:3">
      <c r="A838" t="s">
        <v>4146</v>
      </c>
      <c r="B838" t="s">
        <v>4147</v>
      </c>
      <c r="C838" t="s">
        <v>764</v>
      </c>
    </row>
    <row r="839" spans="1:3">
      <c r="A839" t="s">
        <v>4148</v>
      </c>
      <c r="B839" t="s">
        <v>4149</v>
      </c>
      <c r="C839" t="s">
        <v>4150</v>
      </c>
    </row>
    <row r="840" spans="1:3">
      <c r="A840" t="s">
        <v>4151</v>
      </c>
      <c r="B840" t="s">
        <v>4152</v>
      </c>
      <c r="C840" t="s">
        <v>766</v>
      </c>
    </row>
    <row r="841" spans="1:3">
      <c r="A841" t="s">
        <v>4153</v>
      </c>
      <c r="B841" t="s">
        <v>4154</v>
      </c>
      <c r="C841" t="s">
        <v>767</v>
      </c>
    </row>
    <row r="842" spans="1:3">
      <c r="A842" t="s">
        <v>4155</v>
      </c>
      <c r="B842" t="s">
        <v>4156</v>
      </c>
      <c r="C842" t="s">
        <v>768</v>
      </c>
    </row>
    <row r="843" spans="1:3">
      <c r="A843" t="s">
        <v>4157</v>
      </c>
      <c r="B843" t="s">
        <v>4158</v>
      </c>
      <c r="C843" t="s">
        <v>769</v>
      </c>
    </row>
    <row r="844" spans="1:3">
      <c r="A844" t="s">
        <v>4159</v>
      </c>
      <c r="B844" t="s">
        <v>4160</v>
      </c>
      <c r="C844" t="s">
        <v>1563</v>
      </c>
    </row>
    <row r="845" spans="1:3">
      <c r="A845" t="s">
        <v>4161</v>
      </c>
      <c r="B845" t="s">
        <v>4162</v>
      </c>
      <c r="C845" t="s">
        <v>775</v>
      </c>
    </row>
    <row r="846" spans="1:3">
      <c r="A846" t="s">
        <v>4163</v>
      </c>
      <c r="B846" t="s">
        <v>4164</v>
      </c>
      <c r="C846" t="s">
        <v>4165</v>
      </c>
    </row>
    <row r="847" spans="1:3">
      <c r="A847" t="s">
        <v>4166</v>
      </c>
      <c r="B847" t="s">
        <v>4167</v>
      </c>
      <c r="C847" t="s">
        <v>4168</v>
      </c>
    </row>
    <row r="848" spans="1:3">
      <c r="A848" t="s">
        <v>4169</v>
      </c>
      <c r="B848" t="s">
        <v>4170</v>
      </c>
      <c r="C848" t="s">
        <v>782</v>
      </c>
    </row>
    <row r="849" spans="1:3">
      <c r="A849" t="s">
        <v>4171</v>
      </c>
      <c r="B849" t="s">
        <v>4172</v>
      </c>
      <c r="C849" t="s">
        <v>4173</v>
      </c>
    </row>
    <row r="850" spans="1:3">
      <c r="A850" t="s">
        <v>4174</v>
      </c>
      <c r="B850" t="s">
        <v>4175</v>
      </c>
      <c r="C850" t="s">
        <v>4176</v>
      </c>
    </row>
    <row r="851" spans="1:3">
      <c r="A851" t="s">
        <v>4177</v>
      </c>
      <c r="B851" t="s">
        <v>4178</v>
      </c>
      <c r="C851" t="s">
        <v>787</v>
      </c>
    </row>
    <row r="852" spans="1:3">
      <c r="A852" t="s">
        <v>4179</v>
      </c>
      <c r="B852" t="s">
        <v>4180</v>
      </c>
      <c r="C852" t="s">
        <v>4181</v>
      </c>
    </row>
    <row r="853" spans="1:3">
      <c r="A853" t="s">
        <v>4182</v>
      </c>
      <c r="B853" t="s">
        <v>4183</v>
      </c>
      <c r="C853" t="s">
        <v>4184</v>
      </c>
    </row>
    <row r="854" spans="1:3">
      <c r="A854" t="s">
        <v>4185</v>
      </c>
      <c r="B854" t="s">
        <v>4186</v>
      </c>
      <c r="C854" t="s">
        <v>790</v>
      </c>
    </row>
    <row r="855" spans="1:3">
      <c r="A855" t="s">
        <v>4187</v>
      </c>
      <c r="B855" t="s">
        <v>4188</v>
      </c>
      <c r="C855" t="s">
        <v>791</v>
      </c>
    </row>
    <row r="856" spans="1:3">
      <c r="A856" t="s">
        <v>4189</v>
      </c>
      <c r="B856" t="s">
        <v>4190</v>
      </c>
      <c r="C856" t="s">
        <v>796</v>
      </c>
    </row>
    <row r="857" spans="1:3">
      <c r="A857" t="s">
        <v>4191</v>
      </c>
      <c r="B857" t="s">
        <v>4192</v>
      </c>
      <c r="C857" t="s">
        <v>4193</v>
      </c>
    </row>
    <row r="858" spans="1:3">
      <c r="A858" t="s">
        <v>4194</v>
      </c>
      <c r="B858" t="s">
        <v>4195</v>
      </c>
      <c r="C858" t="s">
        <v>4196</v>
      </c>
    </row>
    <row r="859" spans="1:3">
      <c r="A859" t="s">
        <v>4197</v>
      </c>
      <c r="B859" t="s">
        <v>4198</v>
      </c>
      <c r="C859" t="s">
        <v>4199</v>
      </c>
    </row>
    <row r="860" spans="1:3">
      <c r="A860" t="s">
        <v>4200</v>
      </c>
      <c r="B860" t="s">
        <v>4201</v>
      </c>
      <c r="C860" t="s">
        <v>4202</v>
      </c>
    </row>
    <row r="861" spans="1:3">
      <c r="A861" t="s">
        <v>4203</v>
      </c>
      <c r="B861" t="s">
        <v>4204</v>
      </c>
      <c r="C861" t="s">
        <v>4205</v>
      </c>
    </row>
    <row r="862" spans="1:3">
      <c r="A862" t="s">
        <v>4206</v>
      </c>
      <c r="B862" t="s">
        <v>4207</v>
      </c>
      <c r="C862" t="s">
        <v>807</v>
      </c>
    </row>
    <row r="863" spans="1:3">
      <c r="A863" t="s">
        <v>4208</v>
      </c>
      <c r="B863" t="s">
        <v>4209</v>
      </c>
      <c r="C863" t="s">
        <v>809</v>
      </c>
    </row>
    <row r="864" spans="1:3">
      <c r="A864" t="s">
        <v>4210</v>
      </c>
      <c r="B864" t="s">
        <v>4211</v>
      </c>
      <c r="C864" t="s">
        <v>4212</v>
      </c>
    </row>
    <row r="865" spans="1:3">
      <c r="A865" t="s">
        <v>4213</v>
      </c>
      <c r="B865" t="s">
        <v>4214</v>
      </c>
      <c r="C865" t="s">
        <v>4215</v>
      </c>
    </row>
    <row r="866" spans="1:3">
      <c r="A866" t="s">
        <v>4216</v>
      </c>
      <c r="B866" t="s">
        <v>4217</v>
      </c>
      <c r="C866" t="s">
        <v>4218</v>
      </c>
    </row>
    <row r="867" spans="1:3">
      <c r="A867" t="s">
        <v>1593</v>
      </c>
      <c r="B867" t="s">
        <v>4219</v>
      </c>
      <c r="C867" t="s">
        <v>820</v>
      </c>
    </row>
    <row r="868" spans="1:3">
      <c r="A868" t="s">
        <v>4220</v>
      </c>
      <c r="B868" t="s">
        <v>4221</v>
      </c>
      <c r="C868" t="s">
        <v>822</v>
      </c>
    </row>
    <row r="869" spans="1:3">
      <c r="A869" t="s">
        <v>4222</v>
      </c>
      <c r="B869" t="s">
        <v>4223</v>
      </c>
      <c r="C869" t="s">
        <v>826</v>
      </c>
    </row>
    <row r="870" spans="1:3">
      <c r="A870" t="s">
        <v>4224</v>
      </c>
      <c r="B870" t="s">
        <v>4225</v>
      </c>
      <c r="C870" t="s">
        <v>827</v>
      </c>
    </row>
    <row r="871" spans="1:3">
      <c r="A871" t="s">
        <v>4226</v>
      </c>
      <c r="B871" t="s">
        <v>4227</v>
      </c>
      <c r="C871" t="s">
        <v>828</v>
      </c>
    </row>
    <row r="872" spans="1:3">
      <c r="A872" t="s">
        <v>4228</v>
      </c>
      <c r="B872" t="s">
        <v>4229</v>
      </c>
      <c r="C872" t="s">
        <v>4230</v>
      </c>
    </row>
    <row r="873" spans="1:3">
      <c r="A873" t="s">
        <v>4231</v>
      </c>
      <c r="B873" t="s">
        <v>4232</v>
      </c>
      <c r="C873" t="s">
        <v>830</v>
      </c>
    </row>
    <row r="874" spans="1:3">
      <c r="A874" t="s">
        <v>4233</v>
      </c>
      <c r="B874" t="s">
        <v>4234</v>
      </c>
      <c r="C874" t="s">
        <v>833</v>
      </c>
    </row>
    <row r="875" spans="1:3">
      <c r="A875" t="s">
        <v>4235</v>
      </c>
      <c r="B875" t="s">
        <v>4236</v>
      </c>
      <c r="C875" t="s">
        <v>4237</v>
      </c>
    </row>
    <row r="876" spans="1:3">
      <c r="A876" t="s">
        <v>4238</v>
      </c>
      <c r="B876" t="s">
        <v>4239</v>
      </c>
      <c r="C876" t="s">
        <v>4240</v>
      </c>
    </row>
    <row r="877" spans="1:3">
      <c r="A877" t="s">
        <v>4241</v>
      </c>
      <c r="B877" t="s">
        <v>4242</v>
      </c>
      <c r="C877" t="s">
        <v>4243</v>
      </c>
    </row>
    <row r="878" spans="1:3">
      <c r="A878" t="s">
        <v>4244</v>
      </c>
      <c r="B878" t="s">
        <v>4245</v>
      </c>
      <c r="C878" t="s">
        <v>4246</v>
      </c>
    </row>
    <row r="879" spans="1:3">
      <c r="A879" t="s">
        <v>4247</v>
      </c>
      <c r="B879" t="s">
        <v>4248</v>
      </c>
      <c r="C879" t="s">
        <v>4249</v>
      </c>
    </row>
    <row r="880" spans="1:3">
      <c r="A880" t="s">
        <v>4250</v>
      </c>
      <c r="B880" t="s">
        <v>4251</v>
      </c>
      <c r="C880" t="s">
        <v>839</v>
      </c>
    </row>
    <row r="881" spans="1:3">
      <c r="A881" t="s">
        <v>4252</v>
      </c>
      <c r="B881" t="s">
        <v>4253</v>
      </c>
      <c r="C881" t="s">
        <v>840</v>
      </c>
    </row>
    <row r="882" spans="1:3">
      <c r="A882" t="s">
        <v>4254</v>
      </c>
      <c r="B882" t="s">
        <v>4255</v>
      </c>
      <c r="C882" t="s">
        <v>845</v>
      </c>
    </row>
    <row r="883" spans="1:3">
      <c r="A883" t="s">
        <v>4256</v>
      </c>
      <c r="B883" t="s">
        <v>4257</v>
      </c>
      <c r="C883" t="s">
        <v>4258</v>
      </c>
    </row>
    <row r="884" spans="1:3">
      <c r="A884" t="s">
        <v>4259</v>
      </c>
      <c r="B884" t="s">
        <v>4260</v>
      </c>
      <c r="C884" t="s">
        <v>847</v>
      </c>
    </row>
    <row r="885" spans="1:3">
      <c r="A885" t="s">
        <v>4261</v>
      </c>
      <c r="B885" t="s">
        <v>4262</v>
      </c>
      <c r="C885" t="s">
        <v>848</v>
      </c>
    </row>
    <row r="886" spans="1:3">
      <c r="A886" t="s">
        <v>4263</v>
      </c>
      <c r="B886" t="s">
        <v>4264</v>
      </c>
      <c r="C886" t="s">
        <v>898</v>
      </c>
    </row>
    <row r="887" spans="1:3">
      <c r="A887" t="s">
        <v>4265</v>
      </c>
      <c r="B887" t="s">
        <v>4266</v>
      </c>
      <c r="C887" t="s">
        <v>4267</v>
      </c>
    </row>
    <row r="888" spans="1:3">
      <c r="A888" t="s">
        <v>4268</v>
      </c>
      <c r="B888" t="s">
        <v>4269</v>
      </c>
      <c r="C888" t="s">
        <v>4270</v>
      </c>
    </row>
    <row r="889" spans="1:3">
      <c r="A889" t="s">
        <v>4271</v>
      </c>
      <c r="B889" t="s">
        <v>4272</v>
      </c>
      <c r="C889" t="s">
        <v>853</v>
      </c>
    </row>
    <row r="890" spans="1:3">
      <c r="A890" t="s">
        <v>4273</v>
      </c>
      <c r="B890" t="s">
        <v>4274</v>
      </c>
      <c r="C890" t="s">
        <v>4275</v>
      </c>
    </row>
    <row r="891" spans="1:3">
      <c r="A891" t="s">
        <v>4276</v>
      </c>
      <c r="B891" t="s">
        <v>4277</v>
      </c>
      <c r="C891" t="s">
        <v>4278</v>
      </c>
    </row>
    <row r="892" spans="1:3">
      <c r="A892" t="s">
        <v>4279</v>
      </c>
      <c r="B892" t="s">
        <v>4280</v>
      </c>
      <c r="C892" t="s">
        <v>4281</v>
      </c>
    </row>
    <row r="893" spans="1:3">
      <c r="A893" t="s">
        <v>4282</v>
      </c>
      <c r="B893" t="s">
        <v>4283</v>
      </c>
      <c r="C893" t="s">
        <v>858</v>
      </c>
    </row>
    <row r="894" spans="1:3">
      <c r="A894" t="s">
        <v>4284</v>
      </c>
      <c r="B894" t="s">
        <v>4285</v>
      </c>
      <c r="C894" t="s">
        <v>4286</v>
      </c>
    </row>
    <row r="895" spans="1:3">
      <c r="A895" t="s">
        <v>4287</v>
      </c>
      <c r="B895" t="s">
        <v>4288</v>
      </c>
      <c r="C895" t="s">
        <v>861</v>
      </c>
    </row>
    <row r="896" spans="1:3">
      <c r="A896" t="s">
        <v>4289</v>
      </c>
      <c r="B896" t="s">
        <v>4290</v>
      </c>
      <c r="C896" t="s">
        <v>4291</v>
      </c>
    </row>
    <row r="897" spans="1:3">
      <c r="A897" t="s">
        <v>4292</v>
      </c>
      <c r="B897" t="s">
        <v>4293</v>
      </c>
      <c r="C897" t="s">
        <v>865</v>
      </c>
    </row>
    <row r="898" spans="1:3">
      <c r="A898" t="s">
        <v>4294</v>
      </c>
      <c r="B898" t="s">
        <v>4295</v>
      </c>
      <c r="C898" t="s">
        <v>4296</v>
      </c>
    </row>
    <row r="899" spans="1:3">
      <c r="A899" t="s">
        <v>4297</v>
      </c>
      <c r="B899" t="s">
        <v>4298</v>
      </c>
      <c r="C899" t="s">
        <v>870</v>
      </c>
    </row>
    <row r="900" spans="1:3">
      <c r="A900" t="s">
        <v>4299</v>
      </c>
      <c r="B900" t="s">
        <v>4300</v>
      </c>
      <c r="C900" t="s">
        <v>871</v>
      </c>
    </row>
    <row r="901" spans="1:3">
      <c r="A901" t="s">
        <v>4301</v>
      </c>
      <c r="B901" t="s">
        <v>4302</v>
      </c>
      <c r="C901" t="s">
        <v>873</v>
      </c>
    </row>
    <row r="902" spans="1:3">
      <c r="A902" t="s">
        <v>4303</v>
      </c>
      <c r="B902" t="s">
        <v>3997</v>
      </c>
      <c r="C902" t="s">
        <v>875</v>
      </c>
    </row>
    <row r="903" spans="1:3">
      <c r="A903" t="s">
        <v>4304</v>
      </c>
      <c r="B903" t="s">
        <v>4305</v>
      </c>
      <c r="C903" t="s">
        <v>4306</v>
      </c>
    </row>
    <row r="904" spans="1:3">
      <c r="A904" t="s">
        <v>4307</v>
      </c>
      <c r="B904" t="s">
        <v>4308</v>
      </c>
      <c r="C904" t="s">
        <v>4309</v>
      </c>
    </row>
    <row r="905" spans="1:3">
      <c r="A905" t="s">
        <v>4310</v>
      </c>
      <c r="B905" t="s">
        <v>4311</v>
      </c>
      <c r="C905" t="s">
        <v>4312</v>
      </c>
    </row>
    <row r="906" spans="1:3">
      <c r="A906" t="s">
        <v>4313</v>
      </c>
      <c r="B906" t="s">
        <v>4314</v>
      </c>
      <c r="C906" t="s">
        <v>4315</v>
      </c>
    </row>
    <row r="907" spans="1:3">
      <c r="A907" t="s">
        <v>4316</v>
      </c>
      <c r="B907" t="s">
        <v>4317</v>
      </c>
      <c r="C907" t="s">
        <v>883</v>
      </c>
    </row>
    <row r="908" spans="1:3">
      <c r="A908" t="s">
        <v>4318</v>
      </c>
      <c r="B908" t="s">
        <v>4319</v>
      </c>
      <c r="C908" t="s">
        <v>4320</v>
      </c>
    </row>
    <row r="909" spans="1:3">
      <c r="A909" t="s">
        <v>4321</v>
      </c>
      <c r="B909" t="s">
        <v>4322</v>
      </c>
      <c r="C909" t="s">
        <v>885</v>
      </c>
    </row>
    <row r="910" spans="1:3">
      <c r="A910" t="s">
        <v>4323</v>
      </c>
      <c r="B910" t="s">
        <v>4324</v>
      </c>
      <c r="C910" t="s">
        <v>4325</v>
      </c>
    </row>
    <row r="911" spans="1:3">
      <c r="A911" t="s">
        <v>4326</v>
      </c>
      <c r="B911" t="s">
        <v>4327</v>
      </c>
      <c r="C911" t="s">
        <v>888</v>
      </c>
    </row>
    <row r="912" spans="1:3">
      <c r="A912" t="s">
        <v>4328</v>
      </c>
      <c r="B912" t="s">
        <v>4329</v>
      </c>
      <c r="C912" t="s">
        <v>889</v>
      </c>
    </row>
    <row r="913" spans="1:3">
      <c r="A913" t="s">
        <v>4330</v>
      </c>
      <c r="B913" t="s">
        <v>4331</v>
      </c>
      <c r="C913" t="s">
        <v>890</v>
      </c>
    </row>
    <row r="914" spans="1:3">
      <c r="A914" t="s">
        <v>4332</v>
      </c>
      <c r="B914" t="s">
        <v>4333</v>
      </c>
      <c r="C914" t="s">
        <v>891</v>
      </c>
    </row>
    <row r="915" spans="1:3">
      <c r="A915" t="s">
        <v>4334</v>
      </c>
      <c r="B915" t="s">
        <v>4335</v>
      </c>
      <c r="C915" t="s">
        <v>4336</v>
      </c>
    </row>
    <row r="916" spans="1:3">
      <c r="A916" t="s">
        <v>4337</v>
      </c>
      <c r="B916" t="s">
        <v>4338</v>
      </c>
      <c r="C916" t="s">
        <v>4339</v>
      </c>
    </row>
    <row r="917" spans="1:3">
      <c r="A917" t="s">
        <v>4340</v>
      </c>
      <c r="B917" t="s">
        <v>4341</v>
      </c>
      <c r="C917" t="s">
        <v>894</v>
      </c>
    </row>
    <row r="918" spans="1:3">
      <c r="A918" t="s">
        <v>4342</v>
      </c>
      <c r="B918" t="s">
        <v>4343</v>
      </c>
      <c r="C918" t="s">
        <v>895</v>
      </c>
    </row>
    <row r="919" spans="1:3">
      <c r="A919" t="s">
        <v>4344</v>
      </c>
      <c r="B919" t="s">
        <v>4345</v>
      </c>
      <c r="C919" t="s">
        <v>4346</v>
      </c>
    </row>
    <row r="920" spans="1:3">
      <c r="A920" t="s">
        <v>4347</v>
      </c>
      <c r="B920" t="s">
        <v>4348</v>
      </c>
      <c r="C920" t="s">
        <v>4349</v>
      </c>
    </row>
    <row r="921" spans="1:3">
      <c r="A921" t="s">
        <v>4350</v>
      </c>
      <c r="B921" t="s">
        <v>4351</v>
      </c>
      <c r="C921" t="s">
        <v>900</v>
      </c>
    </row>
    <row r="922" spans="1:3">
      <c r="A922" t="s">
        <v>4352</v>
      </c>
      <c r="B922" t="s">
        <v>4353</v>
      </c>
      <c r="C922" t="s">
        <v>4354</v>
      </c>
    </row>
    <row r="923" spans="1:3">
      <c r="A923" t="s">
        <v>907</v>
      </c>
      <c r="B923" t="s">
        <v>4355</v>
      </c>
      <c r="C923" t="s">
        <v>907</v>
      </c>
    </row>
    <row r="924" spans="1:3">
      <c r="A924" t="s">
        <v>4356</v>
      </c>
      <c r="B924" t="s">
        <v>4357</v>
      </c>
      <c r="C924" t="s">
        <v>908</v>
      </c>
    </row>
    <row r="925" spans="1:3">
      <c r="A925" t="s">
        <v>4358</v>
      </c>
      <c r="B925" t="s">
        <v>4359</v>
      </c>
      <c r="C925" t="s">
        <v>909</v>
      </c>
    </row>
    <row r="926" spans="1:3">
      <c r="A926" t="s">
        <v>4360</v>
      </c>
      <c r="B926" t="s">
        <v>4361</v>
      </c>
      <c r="C926" t="s">
        <v>910</v>
      </c>
    </row>
    <row r="927" spans="1:3">
      <c r="A927" t="s">
        <v>4362</v>
      </c>
      <c r="B927" t="s">
        <v>4363</v>
      </c>
      <c r="C927" t="s">
        <v>4364</v>
      </c>
    </row>
    <row r="928" spans="1:3">
      <c r="A928" t="s">
        <v>4365</v>
      </c>
      <c r="B928" t="s">
        <v>4366</v>
      </c>
      <c r="C928" t="s">
        <v>4367</v>
      </c>
    </row>
    <row r="929" spans="1:3">
      <c r="A929" t="s">
        <v>4368</v>
      </c>
      <c r="B929" t="s">
        <v>4369</v>
      </c>
      <c r="C929" t="s">
        <v>1698</v>
      </c>
    </row>
    <row r="930" spans="1:3">
      <c r="A930" t="s">
        <v>4370</v>
      </c>
      <c r="B930" t="s">
        <v>4371</v>
      </c>
      <c r="C930" t="s">
        <v>915</v>
      </c>
    </row>
    <row r="931" spans="1:3">
      <c r="A931" t="s">
        <v>916</v>
      </c>
      <c r="B931" t="s">
        <v>4372</v>
      </c>
      <c r="C931" t="s">
        <v>916</v>
      </c>
    </row>
    <row r="932" spans="1:3">
      <c r="A932" t="s">
        <v>4373</v>
      </c>
      <c r="B932" t="s">
        <v>4374</v>
      </c>
      <c r="C932" t="s">
        <v>917</v>
      </c>
    </row>
    <row r="933" spans="1:3">
      <c r="A933" t="s">
        <v>4375</v>
      </c>
      <c r="B933" t="s">
        <v>4376</v>
      </c>
      <c r="C933" t="s">
        <v>918</v>
      </c>
    </row>
    <row r="934" spans="1:3">
      <c r="A934" t="s">
        <v>4377</v>
      </c>
      <c r="B934" t="s">
        <v>4378</v>
      </c>
      <c r="C934" t="s">
        <v>919</v>
      </c>
    </row>
    <row r="935" spans="1:3">
      <c r="A935" t="s">
        <v>4379</v>
      </c>
      <c r="B935" t="s">
        <v>4380</v>
      </c>
      <c r="C935" t="s">
        <v>920</v>
      </c>
    </row>
    <row r="936" spans="1:3">
      <c r="A936" t="s">
        <v>4381</v>
      </c>
      <c r="B936" t="s">
        <v>4382</v>
      </c>
      <c r="C936" t="s">
        <v>921</v>
      </c>
    </row>
    <row r="937" spans="1:3">
      <c r="A937" t="s">
        <v>4383</v>
      </c>
      <c r="B937" t="s">
        <v>4384</v>
      </c>
      <c r="C937" t="s">
        <v>922</v>
      </c>
    </row>
    <row r="938" spans="1:3">
      <c r="A938" t="s">
        <v>4385</v>
      </c>
      <c r="B938" t="s">
        <v>4386</v>
      </c>
      <c r="C938" t="s">
        <v>923</v>
      </c>
    </row>
    <row r="939" spans="1:3">
      <c r="A939" t="s">
        <v>4387</v>
      </c>
      <c r="B939" t="s">
        <v>4388</v>
      </c>
      <c r="C939" t="s">
        <v>924</v>
      </c>
    </row>
    <row r="940" spans="1:3">
      <c r="A940" t="s">
        <v>4389</v>
      </c>
      <c r="B940" t="s">
        <v>4390</v>
      </c>
      <c r="C940" t="s">
        <v>925</v>
      </c>
    </row>
    <row r="941" spans="1:3">
      <c r="A941" t="s">
        <v>4391</v>
      </c>
      <c r="B941" t="s">
        <v>4392</v>
      </c>
      <c r="C941" t="s">
        <v>926</v>
      </c>
    </row>
    <row r="942" spans="1:3">
      <c r="A942" t="s">
        <v>4393</v>
      </c>
      <c r="B942" t="s">
        <v>4394</v>
      </c>
      <c r="C942" t="s">
        <v>927</v>
      </c>
    </row>
    <row r="943" spans="1:3">
      <c r="A943" t="s">
        <v>4395</v>
      </c>
      <c r="B943" t="s">
        <v>4396</v>
      </c>
      <c r="C943" t="s">
        <v>928</v>
      </c>
    </row>
    <row r="944" spans="1:3">
      <c r="A944" t="s">
        <v>4397</v>
      </c>
      <c r="B944" t="s">
        <v>4398</v>
      </c>
      <c r="C944" t="s">
        <v>929</v>
      </c>
    </row>
    <row r="945" spans="1:3">
      <c r="A945" t="s">
        <v>4399</v>
      </c>
      <c r="B945" t="s">
        <v>4400</v>
      </c>
      <c r="C945" t="s">
        <v>4401</v>
      </c>
    </row>
    <row r="946" spans="1:3">
      <c r="A946" t="s">
        <v>4402</v>
      </c>
      <c r="B946" t="s">
        <v>4403</v>
      </c>
      <c r="C946" t="s">
        <v>4404</v>
      </c>
    </row>
    <row r="947" spans="1:3">
      <c r="A947" t="s">
        <v>4405</v>
      </c>
      <c r="B947" t="s">
        <v>4406</v>
      </c>
      <c r="C947" t="s">
        <v>4407</v>
      </c>
    </row>
    <row r="948" spans="1:3">
      <c r="A948" t="s">
        <v>4408</v>
      </c>
      <c r="B948" t="s">
        <v>4409</v>
      </c>
      <c r="C948" t="s">
        <v>4410</v>
      </c>
    </row>
    <row r="949" spans="1:3">
      <c r="A949" t="s">
        <v>4411</v>
      </c>
      <c r="B949" t="s">
        <v>4412</v>
      </c>
      <c r="C949" t="s">
        <v>934</v>
      </c>
    </row>
    <row r="950" spans="1:3">
      <c r="A950" t="s">
        <v>4413</v>
      </c>
      <c r="B950" t="s">
        <v>4414</v>
      </c>
      <c r="C950" t="s">
        <v>935</v>
      </c>
    </row>
    <row r="951" spans="1:3">
      <c r="A951" t="s">
        <v>4415</v>
      </c>
      <c r="B951" t="s">
        <v>4416</v>
      </c>
      <c r="C951" t="s">
        <v>936</v>
      </c>
    </row>
    <row r="952" spans="1:3">
      <c r="A952" t="s">
        <v>4417</v>
      </c>
      <c r="B952" t="s">
        <v>4418</v>
      </c>
      <c r="C952" t="s">
        <v>937</v>
      </c>
    </row>
    <row r="953" spans="1:3">
      <c r="A953" t="s">
        <v>4419</v>
      </c>
      <c r="B953" t="s">
        <v>4420</v>
      </c>
      <c r="C953" t="s">
        <v>4421</v>
      </c>
    </row>
    <row r="954" spans="1:3">
      <c r="A954" t="s">
        <v>4422</v>
      </c>
      <c r="B954" t="s">
        <v>4423</v>
      </c>
      <c r="C954" t="s">
        <v>4424</v>
      </c>
    </row>
    <row r="955" spans="1:3">
      <c r="A955" t="s">
        <v>4425</v>
      </c>
      <c r="B955" t="s">
        <v>4426</v>
      </c>
      <c r="C955" t="s">
        <v>4427</v>
      </c>
    </row>
    <row r="956" spans="1:3">
      <c r="A956" t="s">
        <v>4428</v>
      </c>
      <c r="B956" t="s">
        <v>4429</v>
      </c>
      <c r="C956" t="s">
        <v>4430</v>
      </c>
    </row>
    <row r="957" spans="1:3">
      <c r="A957" t="s">
        <v>4431</v>
      </c>
      <c r="B957" t="s">
        <v>4432</v>
      </c>
      <c r="C957" t="s">
        <v>4433</v>
      </c>
    </row>
    <row r="958" spans="1:3">
      <c r="A958" t="s">
        <v>4434</v>
      </c>
      <c r="B958" t="s">
        <v>4435</v>
      </c>
      <c r="C958" t="s">
        <v>943</v>
      </c>
    </row>
    <row r="959" spans="1:3">
      <c r="A959" t="s">
        <v>4436</v>
      </c>
      <c r="B959" t="s">
        <v>4437</v>
      </c>
      <c r="C959" t="s">
        <v>944</v>
      </c>
    </row>
    <row r="960" spans="1:3">
      <c r="A960" t="s">
        <v>4438</v>
      </c>
      <c r="B960" t="s">
        <v>4439</v>
      </c>
      <c r="C960" t="s">
        <v>945</v>
      </c>
    </row>
    <row r="961" spans="1:3">
      <c r="A961" t="s">
        <v>4440</v>
      </c>
      <c r="B961" t="s">
        <v>4441</v>
      </c>
      <c r="C961" t="s">
        <v>946</v>
      </c>
    </row>
    <row r="962" spans="1:3">
      <c r="A962" t="s">
        <v>4442</v>
      </c>
      <c r="B962" t="s">
        <v>4443</v>
      </c>
      <c r="C962" t="s">
        <v>947</v>
      </c>
    </row>
    <row r="963" spans="1:3">
      <c r="A963" t="s">
        <v>4444</v>
      </c>
      <c r="B963" t="s">
        <v>4445</v>
      </c>
      <c r="C963" t="s">
        <v>948</v>
      </c>
    </row>
    <row r="964" spans="1:3">
      <c r="A964" t="s">
        <v>4446</v>
      </c>
      <c r="B964" t="s">
        <v>4447</v>
      </c>
      <c r="C964" t="s">
        <v>949</v>
      </c>
    </row>
    <row r="965" spans="1:3">
      <c r="A965" t="s">
        <v>4448</v>
      </c>
      <c r="B965" t="s">
        <v>4449</v>
      </c>
      <c r="C965" t="s">
        <v>950</v>
      </c>
    </row>
    <row r="966" spans="1:3">
      <c r="A966" t="s">
        <v>4450</v>
      </c>
      <c r="B966" t="s">
        <v>4451</v>
      </c>
      <c r="C966" t="s">
        <v>951</v>
      </c>
    </row>
    <row r="967" spans="1:3">
      <c r="A967" t="s">
        <v>4452</v>
      </c>
      <c r="B967" t="s">
        <v>4453</v>
      </c>
      <c r="C967" t="s">
        <v>952</v>
      </c>
    </row>
    <row r="968" spans="1:3">
      <c r="A968" t="s">
        <v>4454</v>
      </c>
      <c r="B968" t="s">
        <v>4455</v>
      </c>
      <c r="C968" t="s">
        <v>954</v>
      </c>
    </row>
    <row r="969" spans="1:3">
      <c r="A969" t="s">
        <v>4456</v>
      </c>
      <c r="B969" t="s">
        <v>4457</v>
      </c>
      <c r="C969" t="s">
        <v>4458</v>
      </c>
    </row>
    <row r="970" spans="1:3">
      <c r="A970" t="s">
        <v>4459</v>
      </c>
      <c r="B970" t="s">
        <v>4460</v>
      </c>
      <c r="C970" t="s">
        <v>957</v>
      </c>
    </row>
    <row r="971" spans="1:3">
      <c r="A971" t="s">
        <v>4461</v>
      </c>
      <c r="B971" t="s">
        <v>4462</v>
      </c>
      <c r="C971" t="s">
        <v>958</v>
      </c>
    </row>
    <row r="972" spans="1:3">
      <c r="A972" t="s">
        <v>4463</v>
      </c>
      <c r="B972" t="s">
        <v>4464</v>
      </c>
      <c r="C972" t="s">
        <v>963</v>
      </c>
    </row>
    <row r="973" spans="1:3">
      <c r="A973" t="s">
        <v>4465</v>
      </c>
      <c r="B973" t="s">
        <v>4466</v>
      </c>
      <c r="C973" t="s">
        <v>4467</v>
      </c>
    </row>
    <row r="974" spans="1:3">
      <c r="A974" t="s">
        <v>4468</v>
      </c>
      <c r="B974" t="s">
        <v>4469</v>
      </c>
      <c r="C974" t="s">
        <v>962</v>
      </c>
    </row>
    <row r="975" spans="1:3">
      <c r="A975" t="s">
        <v>4470</v>
      </c>
      <c r="B975" t="s">
        <v>4471</v>
      </c>
      <c r="C975" t="s">
        <v>964</v>
      </c>
    </row>
    <row r="976" spans="1:3">
      <c r="A976" t="s">
        <v>4472</v>
      </c>
      <c r="B976" t="s">
        <v>4473</v>
      </c>
      <c r="C976" t="s">
        <v>965</v>
      </c>
    </row>
    <row r="977" spans="1:3">
      <c r="A977" t="s">
        <v>4474</v>
      </c>
      <c r="B977" t="s">
        <v>4475</v>
      </c>
      <c r="C977" t="s">
        <v>966</v>
      </c>
    </row>
    <row r="978" spans="1:3">
      <c r="A978" t="s">
        <v>4476</v>
      </c>
      <c r="B978" t="s">
        <v>4477</v>
      </c>
      <c r="C978" t="s">
        <v>967</v>
      </c>
    </row>
    <row r="979" spans="1:3">
      <c r="A979" t="s">
        <v>4478</v>
      </c>
      <c r="B979" t="s">
        <v>4479</v>
      </c>
      <c r="C979" t="s">
        <v>968</v>
      </c>
    </row>
    <row r="980" spans="1:3">
      <c r="A980" t="s">
        <v>4480</v>
      </c>
      <c r="B980" t="s">
        <v>4481</v>
      </c>
      <c r="C980" t="s">
        <v>969</v>
      </c>
    </row>
    <row r="981" spans="1:3">
      <c r="A981" t="s">
        <v>4482</v>
      </c>
      <c r="B981" t="s">
        <v>4483</v>
      </c>
      <c r="C981" t="s">
        <v>970</v>
      </c>
    </row>
    <row r="982" spans="1:3">
      <c r="A982" t="s">
        <v>4484</v>
      </c>
      <c r="B982" t="s">
        <v>4485</v>
      </c>
      <c r="C982" t="s">
        <v>971</v>
      </c>
    </row>
    <row r="983" spans="1:3">
      <c r="A983" t="s">
        <v>4486</v>
      </c>
      <c r="B983" t="s">
        <v>4487</v>
      </c>
      <c r="C983" t="s">
        <v>972</v>
      </c>
    </row>
    <row r="984" spans="1:3">
      <c r="A984" t="s">
        <v>4488</v>
      </c>
      <c r="B984" t="s">
        <v>4489</v>
      </c>
      <c r="C984" t="s">
        <v>973</v>
      </c>
    </row>
    <row r="985" spans="1:3">
      <c r="A985" t="s">
        <v>4490</v>
      </c>
      <c r="B985" t="s">
        <v>4491</v>
      </c>
      <c r="C985" t="s">
        <v>974</v>
      </c>
    </row>
    <row r="986" spans="1:3">
      <c r="A986" t="s">
        <v>4492</v>
      </c>
      <c r="B986" t="s">
        <v>4493</v>
      </c>
      <c r="C986" t="s">
        <v>975</v>
      </c>
    </row>
    <row r="987" spans="1:3">
      <c r="A987" t="s">
        <v>4494</v>
      </c>
      <c r="B987" t="s">
        <v>4495</v>
      </c>
      <c r="C987" t="s">
        <v>976</v>
      </c>
    </row>
    <row r="988" spans="1:3">
      <c r="A988" t="s">
        <v>4496</v>
      </c>
      <c r="B988" t="s">
        <v>4497</v>
      </c>
      <c r="C988" t="s">
        <v>977</v>
      </c>
    </row>
    <row r="989" spans="1:3">
      <c r="A989" t="s">
        <v>4498</v>
      </c>
      <c r="B989" t="s">
        <v>4499</v>
      </c>
      <c r="C989" t="s">
        <v>978</v>
      </c>
    </row>
    <row r="990" spans="1:3">
      <c r="A990" t="s">
        <v>4500</v>
      </c>
      <c r="B990" t="s">
        <v>4501</v>
      </c>
      <c r="C990" t="s">
        <v>979</v>
      </c>
    </row>
    <row r="991" spans="1:3">
      <c r="A991" t="s">
        <v>4502</v>
      </c>
      <c r="B991" t="s">
        <v>4503</v>
      </c>
      <c r="C991" t="s">
        <v>4502</v>
      </c>
    </row>
    <row r="992" spans="1:3">
      <c r="A992" t="s">
        <v>4504</v>
      </c>
      <c r="B992" t="s">
        <v>4505</v>
      </c>
      <c r="C992" t="s">
        <v>982</v>
      </c>
    </row>
    <row r="993" spans="1:3">
      <c r="A993" t="s">
        <v>4506</v>
      </c>
      <c r="B993" t="s">
        <v>4507</v>
      </c>
      <c r="C993" t="s">
        <v>983</v>
      </c>
    </row>
    <row r="994" spans="1:3">
      <c r="A994" t="s">
        <v>4508</v>
      </c>
      <c r="B994" t="s">
        <v>4509</v>
      </c>
      <c r="C994" t="s">
        <v>984</v>
      </c>
    </row>
    <row r="995" spans="1:3">
      <c r="A995" t="s">
        <v>4510</v>
      </c>
      <c r="B995" t="s">
        <v>4511</v>
      </c>
      <c r="C995" t="s">
        <v>985</v>
      </c>
    </row>
    <row r="996" spans="1:3">
      <c r="A996" t="s">
        <v>4512</v>
      </c>
      <c r="B996" t="s">
        <v>4513</v>
      </c>
      <c r="C996" t="s">
        <v>986</v>
      </c>
    </row>
    <row r="997" spans="1:3">
      <c r="A997" t="s">
        <v>4514</v>
      </c>
      <c r="B997" t="s">
        <v>4515</v>
      </c>
      <c r="C997" t="s">
        <v>4516</v>
      </c>
    </row>
    <row r="998" spans="1:3">
      <c r="A998" t="s">
        <v>4517</v>
      </c>
      <c r="B998" t="s">
        <v>4518</v>
      </c>
      <c r="C998" t="s">
        <v>988</v>
      </c>
    </row>
    <row r="999" spans="1:3">
      <c r="A999" t="s">
        <v>4519</v>
      </c>
      <c r="B999" t="s">
        <v>4520</v>
      </c>
      <c r="C999" t="s">
        <v>990</v>
      </c>
    </row>
    <row r="1000" spans="1:3">
      <c r="A1000" t="s">
        <v>4521</v>
      </c>
      <c r="B1000" t="s">
        <v>4522</v>
      </c>
      <c r="C1000" t="s">
        <v>991</v>
      </c>
    </row>
    <row r="1001" spans="1:3">
      <c r="A1001" t="s">
        <v>4523</v>
      </c>
      <c r="B1001" t="s">
        <v>4524</v>
      </c>
      <c r="C1001" t="s">
        <v>992</v>
      </c>
    </row>
    <row r="1002" spans="1:3">
      <c r="A1002" t="s">
        <v>4525</v>
      </c>
      <c r="B1002" t="s">
        <v>4526</v>
      </c>
      <c r="C1002" t="s">
        <v>993</v>
      </c>
    </row>
    <row r="1003" spans="1:3">
      <c r="A1003" t="s">
        <v>4527</v>
      </c>
      <c r="B1003" t="s">
        <v>4528</v>
      </c>
      <c r="C1003" t="s">
        <v>994</v>
      </c>
    </row>
    <row r="1004" spans="1:3">
      <c r="A1004" t="s">
        <v>4529</v>
      </c>
      <c r="B1004" t="s">
        <v>4530</v>
      </c>
      <c r="C1004" t="s">
        <v>995</v>
      </c>
    </row>
    <row r="1005" spans="1:3">
      <c r="A1005" t="s">
        <v>4531</v>
      </c>
      <c r="B1005" t="s">
        <v>4532</v>
      </c>
      <c r="C1005" t="s">
        <v>996</v>
      </c>
    </row>
    <row r="1006" spans="1:3">
      <c r="A1006" t="s">
        <v>4533</v>
      </c>
      <c r="B1006" t="s">
        <v>4534</v>
      </c>
      <c r="C1006" t="s">
        <v>997</v>
      </c>
    </row>
    <row r="1007" spans="1:3">
      <c r="A1007" t="s">
        <v>4535</v>
      </c>
      <c r="B1007" t="s">
        <v>4536</v>
      </c>
      <c r="C1007" t="s">
        <v>998</v>
      </c>
    </row>
    <row r="1008" spans="1:3">
      <c r="A1008" t="s">
        <v>4537</v>
      </c>
      <c r="B1008" t="s">
        <v>4538</v>
      </c>
      <c r="C1008" t="s">
        <v>1000</v>
      </c>
    </row>
    <row r="1009" spans="1:3">
      <c r="A1009" t="s">
        <v>4539</v>
      </c>
      <c r="B1009" t="s">
        <v>4540</v>
      </c>
      <c r="C1009" t="s">
        <v>1001</v>
      </c>
    </row>
    <row r="1010" spans="1:3">
      <c r="A1010" t="s">
        <v>4541</v>
      </c>
      <c r="B1010" t="s">
        <v>3960</v>
      </c>
      <c r="C1010" t="s">
        <v>1002</v>
      </c>
    </row>
    <row r="1011" spans="1:3">
      <c r="A1011" t="s">
        <v>4542</v>
      </c>
      <c r="B1011" t="s">
        <v>4543</v>
      </c>
      <c r="C1011" t="s">
        <v>4544</v>
      </c>
    </row>
    <row r="1012" spans="1:3">
      <c r="A1012" t="s">
        <v>4545</v>
      </c>
      <c r="B1012" t="s">
        <v>4546</v>
      </c>
      <c r="C1012" t="s">
        <v>1004</v>
      </c>
    </row>
    <row r="1013" spans="1:3">
      <c r="A1013" t="s">
        <v>4547</v>
      </c>
      <c r="B1013" t="s">
        <v>4548</v>
      </c>
      <c r="C1013" t="s">
        <v>1005</v>
      </c>
    </row>
    <row r="1014" spans="1:3">
      <c r="A1014" t="s">
        <v>4549</v>
      </c>
      <c r="B1014" t="s">
        <v>4550</v>
      </c>
      <c r="C1014" t="s">
        <v>4551</v>
      </c>
    </row>
    <row r="1015" spans="1:3">
      <c r="A1015" t="s">
        <v>4552</v>
      </c>
      <c r="B1015" t="s">
        <v>4553</v>
      </c>
      <c r="C1015" t="s">
        <v>1007</v>
      </c>
    </row>
    <row r="1016" spans="1:3">
      <c r="A1016" t="s">
        <v>4554</v>
      </c>
      <c r="B1016" t="s">
        <v>4555</v>
      </c>
      <c r="C1016" t="s">
        <v>1008</v>
      </c>
    </row>
    <row r="1017" spans="1:3">
      <c r="A1017" t="s">
        <v>4556</v>
      </c>
      <c r="B1017" t="s">
        <v>4557</v>
      </c>
      <c r="C1017" t="s">
        <v>4558</v>
      </c>
    </row>
    <row r="1018" spans="1:3">
      <c r="A1018" t="s">
        <v>4559</v>
      </c>
      <c r="B1018" t="s">
        <v>4560</v>
      </c>
      <c r="C1018" t="s">
        <v>1010</v>
      </c>
    </row>
    <row r="1019" spans="1:3">
      <c r="A1019" t="s">
        <v>4561</v>
      </c>
      <c r="B1019" t="s">
        <v>4562</v>
      </c>
      <c r="C1019" t="s">
        <v>4563</v>
      </c>
    </row>
    <row r="1020" spans="1:3">
      <c r="A1020" t="s">
        <v>4564</v>
      </c>
      <c r="B1020" t="s">
        <v>4565</v>
      </c>
      <c r="C1020" t="s">
        <v>1012</v>
      </c>
    </row>
    <row r="1021" spans="1:3">
      <c r="A1021" t="s">
        <v>4566</v>
      </c>
      <c r="B1021" t="s">
        <v>4567</v>
      </c>
      <c r="C1021" t="s">
        <v>1013</v>
      </c>
    </row>
    <row r="1022" spans="1:3">
      <c r="A1022" t="s">
        <v>4568</v>
      </c>
      <c r="B1022" t="s">
        <v>4569</v>
      </c>
      <c r="C1022" t="s">
        <v>1014</v>
      </c>
    </row>
    <row r="1023" spans="1:3">
      <c r="A1023" t="s">
        <v>4570</v>
      </c>
      <c r="B1023" t="s">
        <v>4571</v>
      </c>
      <c r="C1023" t="s">
        <v>1015</v>
      </c>
    </row>
    <row r="1024" spans="1:3">
      <c r="A1024" t="s">
        <v>4572</v>
      </c>
      <c r="B1024" t="s">
        <v>3498</v>
      </c>
      <c r="C1024" t="s">
        <v>1016</v>
      </c>
    </row>
    <row r="1025" spans="1:3">
      <c r="A1025" t="s">
        <v>4573</v>
      </c>
      <c r="B1025" t="s">
        <v>4574</v>
      </c>
      <c r="C1025" t="s">
        <v>1017</v>
      </c>
    </row>
    <row r="1026" spans="1:3">
      <c r="A1026" t="s">
        <v>4575</v>
      </c>
      <c r="B1026" t="s">
        <v>4576</v>
      </c>
      <c r="C1026" t="s">
        <v>1018</v>
      </c>
    </row>
    <row r="1027" spans="1:3">
      <c r="A1027" t="s">
        <v>4577</v>
      </c>
      <c r="B1027" t="s">
        <v>4578</v>
      </c>
      <c r="C1027" t="s">
        <v>1019</v>
      </c>
    </row>
    <row r="1028" spans="1:3">
      <c r="A1028" t="s">
        <v>4579</v>
      </c>
      <c r="B1028" t="s">
        <v>4580</v>
      </c>
      <c r="C1028" t="s">
        <v>1020</v>
      </c>
    </row>
    <row r="1029" spans="1:3">
      <c r="A1029" t="s">
        <v>4581</v>
      </c>
      <c r="B1029" t="s">
        <v>4582</v>
      </c>
      <c r="C1029" t="s">
        <v>1021</v>
      </c>
    </row>
    <row r="1030" spans="1:3">
      <c r="A1030" t="s">
        <v>4583</v>
      </c>
      <c r="B1030" t="s">
        <v>4584</v>
      </c>
      <c r="C1030" t="s">
        <v>1022</v>
      </c>
    </row>
    <row r="1031" spans="1:3">
      <c r="A1031" t="s">
        <v>4585</v>
      </c>
      <c r="B1031" t="s">
        <v>4586</v>
      </c>
      <c r="C1031" t="s">
        <v>1023</v>
      </c>
    </row>
    <row r="1032" spans="1:3">
      <c r="A1032" t="s">
        <v>4587</v>
      </c>
      <c r="B1032" t="s">
        <v>4588</v>
      </c>
      <c r="C1032" t="s">
        <v>1024</v>
      </c>
    </row>
    <row r="1033" spans="1:3">
      <c r="A1033" t="s">
        <v>4589</v>
      </c>
      <c r="B1033" t="s">
        <v>4590</v>
      </c>
      <c r="C1033" t="s">
        <v>1025</v>
      </c>
    </row>
    <row r="1034" spans="1:3">
      <c r="A1034" t="s">
        <v>1026</v>
      </c>
      <c r="B1034" t="s">
        <v>4591</v>
      </c>
      <c r="C1034" t="s">
        <v>1026</v>
      </c>
    </row>
    <row r="1035" spans="1:3">
      <c r="A1035" t="s">
        <v>4592</v>
      </c>
      <c r="B1035" t="s">
        <v>4593</v>
      </c>
      <c r="C1035" t="s">
        <v>4594</v>
      </c>
    </row>
    <row r="1036" spans="1:3">
      <c r="A1036" t="s">
        <v>4595</v>
      </c>
      <c r="B1036" t="s">
        <v>4596</v>
      </c>
      <c r="C1036" t="s">
        <v>4597</v>
      </c>
    </row>
    <row r="1037" spans="1:3">
      <c r="A1037" t="s">
        <v>4598</v>
      </c>
      <c r="B1037" t="s">
        <v>4599</v>
      </c>
      <c r="C1037" t="s">
        <v>1032</v>
      </c>
    </row>
    <row r="1038" spans="1:3">
      <c r="A1038" t="s">
        <v>4600</v>
      </c>
      <c r="B1038" t="s">
        <v>4601</v>
      </c>
      <c r="C1038" t="s">
        <v>390</v>
      </c>
    </row>
    <row r="1039" spans="1:3">
      <c r="A1039" t="s">
        <v>4602</v>
      </c>
      <c r="B1039" t="s">
        <v>4603</v>
      </c>
      <c r="C1039" t="s">
        <v>4604</v>
      </c>
    </row>
    <row r="1040" spans="1:3">
      <c r="A1040" t="s">
        <v>4605</v>
      </c>
      <c r="B1040" t="s">
        <v>4606</v>
      </c>
      <c r="C1040" t="s">
        <v>1039</v>
      </c>
    </row>
    <row r="1041" spans="1:3">
      <c r="A1041" t="s">
        <v>4607</v>
      </c>
      <c r="B1041" t="s">
        <v>3479</v>
      </c>
      <c r="C1041" t="s">
        <v>1041</v>
      </c>
    </row>
    <row r="1042" spans="1:3">
      <c r="A1042" t="s">
        <v>4608</v>
      </c>
      <c r="B1042" t="s">
        <v>4609</v>
      </c>
      <c r="C1042" t="s">
        <v>1042</v>
      </c>
    </row>
    <row r="1043" spans="1:3">
      <c r="A1043" t="s">
        <v>4610</v>
      </c>
      <c r="B1043" t="s">
        <v>4611</v>
      </c>
      <c r="C1043" t="s">
        <v>1043</v>
      </c>
    </row>
    <row r="1044" spans="1:3">
      <c r="A1044" t="s">
        <v>4612</v>
      </c>
      <c r="B1044" t="s">
        <v>4613</v>
      </c>
      <c r="C1044" t="s">
        <v>1044</v>
      </c>
    </row>
    <row r="1045" spans="1:3">
      <c r="A1045" t="s">
        <v>4614</v>
      </c>
      <c r="B1045" t="s">
        <v>4615</v>
      </c>
      <c r="C1045" t="s">
        <v>1045</v>
      </c>
    </row>
    <row r="1046" spans="1:3">
      <c r="A1046" t="s">
        <v>4616</v>
      </c>
      <c r="B1046" t="s">
        <v>4617</v>
      </c>
      <c r="C1046" t="s">
        <v>1047</v>
      </c>
    </row>
    <row r="1047" spans="1:3">
      <c r="A1047" t="s">
        <v>4618</v>
      </c>
      <c r="B1047" t="s">
        <v>3995</v>
      </c>
      <c r="C1047" t="s">
        <v>1048</v>
      </c>
    </row>
    <row r="1048" spans="1:3">
      <c r="A1048" t="s">
        <v>4619</v>
      </c>
      <c r="B1048" t="s">
        <v>4620</v>
      </c>
      <c r="C1048" t="s">
        <v>1049</v>
      </c>
    </row>
    <row r="1049" spans="1:3">
      <c r="A1049" t="s">
        <v>4621</v>
      </c>
      <c r="B1049" t="s">
        <v>4622</v>
      </c>
      <c r="C1049" t="s">
        <v>1050</v>
      </c>
    </row>
    <row r="1050" spans="1:3">
      <c r="A1050" t="s">
        <v>4623</v>
      </c>
      <c r="B1050" t="s">
        <v>4624</v>
      </c>
      <c r="C1050" t="s">
        <v>4625</v>
      </c>
    </row>
    <row r="1051" spans="1:3">
      <c r="A1051" t="s">
        <v>4626</v>
      </c>
      <c r="B1051" t="s">
        <v>4627</v>
      </c>
      <c r="C1051" t="s">
        <v>4628</v>
      </c>
    </row>
    <row r="1052" spans="1:3">
      <c r="A1052" t="s">
        <v>4629</v>
      </c>
      <c r="B1052" t="s">
        <v>4630</v>
      </c>
      <c r="C1052" t="s">
        <v>1055</v>
      </c>
    </row>
    <row r="1053" spans="1:3">
      <c r="A1053" t="s">
        <v>4631</v>
      </c>
      <c r="B1053" t="s">
        <v>4632</v>
      </c>
      <c r="C1053" t="s">
        <v>4633</v>
      </c>
    </row>
    <row r="1054" spans="1:3">
      <c r="A1054" t="s">
        <v>4634</v>
      </c>
      <c r="B1054" t="s">
        <v>4635</v>
      </c>
      <c r="C1054" t="s">
        <v>4636</v>
      </c>
    </row>
    <row r="1055" spans="1:3">
      <c r="A1055" t="s">
        <v>4637</v>
      </c>
      <c r="B1055" t="s">
        <v>3523</v>
      </c>
      <c r="C1055" t="s">
        <v>4638</v>
      </c>
    </row>
    <row r="1056" spans="1:3">
      <c r="A1056" t="s">
        <v>4639</v>
      </c>
      <c r="B1056" t="s">
        <v>4640</v>
      </c>
      <c r="C1056" t="s">
        <v>1062</v>
      </c>
    </row>
    <row r="1057" spans="1:3">
      <c r="A1057" t="s">
        <v>4641</v>
      </c>
      <c r="B1057" t="s">
        <v>4642</v>
      </c>
      <c r="C1057" t="s">
        <v>1063</v>
      </c>
    </row>
    <row r="1058" spans="1:3">
      <c r="A1058" t="s">
        <v>4643</v>
      </c>
      <c r="B1058" t="s">
        <v>4644</v>
      </c>
      <c r="C1058" t="s">
        <v>4645</v>
      </c>
    </row>
    <row r="1059" spans="1:3">
      <c r="A1059" t="s">
        <v>4646</v>
      </c>
      <c r="B1059" t="s">
        <v>4647</v>
      </c>
      <c r="C1059" t="s">
        <v>1065</v>
      </c>
    </row>
    <row r="1060" spans="1:3">
      <c r="A1060" t="s">
        <v>4648</v>
      </c>
      <c r="B1060" t="s">
        <v>4649</v>
      </c>
      <c r="C1060" t="s">
        <v>1066</v>
      </c>
    </row>
    <row r="1061" spans="1:3">
      <c r="A1061" t="s">
        <v>4650</v>
      </c>
      <c r="B1061" t="s">
        <v>4651</v>
      </c>
      <c r="C1061" t="s">
        <v>1068</v>
      </c>
    </row>
    <row r="1062" spans="1:3">
      <c r="A1062" t="s">
        <v>4652</v>
      </c>
      <c r="B1062" t="s">
        <v>4653</v>
      </c>
      <c r="C1062" t="s">
        <v>1069</v>
      </c>
    </row>
    <row r="1063" spans="1:3">
      <c r="A1063" t="s">
        <v>4654</v>
      </c>
      <c r="B1063" t="s">
        <v>4655</v>
      </c>
      <c r="C1063" t="s">
        <v>1070</v>
      </c>
    </row>
    <row r="1064" spans="1:3">
      <c r="A1064" t="s">
        <v>4656</v>
      </c>
      <c r="B1064" t="s">
        <v>4657</v>
      </c>
      <c r="C1064" t="s">
        <v>1071</v>
      </c>
    </row>
    <row r="1065" spans="1:3">
      <c r="A1065" t="s">
        <v>4658</v>
      </c>
      <c r="B1065" t="s">
        <v>4659</v>
      </c>
      <c r="C1065" t="s">
        <v>1072</v>
      </c>
    </row>
    <row r="1066" spans="1:3">
      <c r="A1066" t="s">
        <v>4660</v>
      </c>
      <c r="B1066" t="s">
        <v>4661</v>
      </c>
      <c r="C1066" t="s">
        <v>1073</v>
      </c>
    </row>
    <row r="1067" spans="1:3">
      <c r="A1067" t="s">
        <v>4662</v>
      </c>
      <c r="B1067" t="s">
        <v>4663</v>
      </c>
      <c r="C1067" t="s">
        <v>1074</v>
      </c>
    </row>
    <row r="1068" spans="1:3">
      <c r="A1068" t="s">
        <v>4664</v>
      </c>
      <c r="B1068" t="s">
        <v>4665</v>
      </c>
      <c r="C1068" t="s">
        <v>1075</v>
      </c>
    </row>
    <row r="1069" spans="1:3">
      <c r="A1069" t="s">
        <v>4666</v>
      </c>
      <c r="B1069" t="s">
        <v>4667</v>
      </c>
      <c r="C1069" t="s">
        <v>1076</v>
      </c>
    </row>
    <row r="1070" spans="1:3">
      <c r="A1070" t="s">
        <v>4668</v>
      </c>
      <c r="B1070" t="s">
        <v>4669</v>
      </c>
      <c r="C1070" t="s">
        <v>1077</v>
      </c>
    </row>
    <row r="1071" spans="1:3">
      <c r="A1071" t="s">
        <v>4670</v>
      </c>
      <c r="B1071" t="s">
        <v>4671</v>
      </c>
      <c r="C1071" t="s">
        <v>4672</v>
      </c>
    </row>
    <row r="1072" spans="1:3">
      <c r="A1072" t="s">
        <v>4673</v>
      </c>
      <c r="B1072" t="s">
        <v>4674</v>
      </c>
      <c r="C1072" t="s">
        <v>1079</v>
      </c>
    </row>
    <row r="1073" spans="1:3">
      <c r="A1073" t="s">
        <v>4675</v>
      </c>
      <c r="B1073" t="s">
        <v>4676</v>
      </c>
      <c r="C1073" t="s">
        <v>1081</v>
      </c>
    </row>
    <row r="1074" spans="1:3">
      <c r="A1074" t="s">
        <v>4677</v>
      </c>
      <c r="B1074" t="s">
        <v>4678</v>
      </c>
      <c r="C1074" t="s">
        <v>1082</v>
      </c>
    </row>
    <row r="1075" spans="1:3">
      <c r="A1075" t="s">
        <v>4679</v>
      </c>
      <c r="B1075" t="s">
        <v>4680</v>
      </c>
      <c r="C1075" t="s">
        <v>4681</v>
      </c>
    </row>
    <row r="1076" spans="1:3">
      <c r="A1076" t="s">
        <v>4682</v>
      </c>
      <c r="B1076" t="s">
        <v>4683</v>
      </c>
      <c r="C1076" t="s">
        <v>4684</v>
      </c>
    </row>
    <row r="1077" spans="1:3">
      <c r="A1077" t="s">
        <v>4685</v>
      </c>
      <c r="B1077" t="s">
        <v>4686</v>
      </c>
      <c r="C1077" t="s">
        <v>4687</v>
      </c>
    </row>
    <row r="1078" spans="1:3">
      <c r="A1078" t="s">
        <v>4688</v>
      </c>
      <c r="B1078" t="s">
        <v>4689</v>
      </c>
      <c r="C1078" t="s">
        <v>4690</v>
      </c>
    </row>
    <row r="1079" spans="1:3">
      <c r="A1079" t="s">
        <v>4691</v>
      </c>
      <c r="B1079" t="s">
        <v>4692</v>
      </c>
      <c r="C1079" t="s">
        <v>4693</v>
      </c>
    </row>
    <row r="1080" spans="1:3">
      <c r="A1080" t="s">
        <v>4694</v>
      </c>
      <c r="B1080" t="s">
        <v>4695</v>
      </c>
      <c r="C1080" t="s">
        <v>1088</v>
      </c>
    </row>
    <row r="1081" spans="1:3">
      <c r="A1081" t="s">
        <v>4696</v>
      </c>
      <c r="B1081" t="s">
        <v>4697</v>
      </c>
      <c r="C1081" t="s">
        <v>4698</v>
      </c>
    </row>
    <row r="1082" spans="1:3">
      <c r="A1082" t="s">
        <v>4699</v>
      </c>
      <c r="B1082" t="s">
        <v>4700</v>
      </c>
      <c r="C1082" t="s">
        <v>4701</v>
      </c>
    </row>
    <row r="1083" spans="1:3">
      <c r="A1083" t="s">
        <v>4702</v>
      </c>
      <c r="B1083" t="s">
        <v>4703</v>
      </c>
      <c r="C1083" t="s">
        <v>4704</v>
      </c>
    </row>
    <row r="1084" spans="1:3">
      <c r="A1084" t="s">
        <v>4705</v>
      </c>
      <c r="B1084" t="s">
        <v>4706</v>
      </c>
      <c r="C1084" t="s">
        <v>4707</v>
      </c>
    </row>
    <row r="1085" spans="1:3">
      <c r="A1085" t="s">
        <v>4708</v>
      </c>
      <c r="B1085" t="s">
        <v>4709</v>
      </c>
      <c r="C1085" t="s">
        <v>1093</v>
      </c>
    </row>
    <row r="1086" spans="1:3">
      <c r="A1086" t="s">
        <v>4710</v>
      </c>
      <c r="B1086" t="s">
        <v>4711</v>
      </c>
      <c r="C1086" t="s">
        <v>4712</v>
      </c>
    </row>
    <row r="1087" spans="1:3">
      <c r="A1087" t="s">
        <v>4713</v>
      </c>
      <c r="B1087" t="s">
        <v>4714</v>
      </c>
      <c r="C1087" t="s">
        <v>1095</v>
      </c>
    </row>
    <row r="1088" spans="1:3">
      <c r="A1088" t="s">
        <v>4715</v>
      </c>
      <c r="B1088" t="s">
        <v>4716</v>
      </c>
      <c r="C1088" t="s">
        <v>4717</v>
      </c>
    </row>
    <row r="1089" spans="1:3">
      <c r="A1089" t="s">
        <v>4718</v>
      </c>
      <c r="B1089" t="s">
        <v>4719</v>
      </c>
      <c r="C1089" t="s">
        <v>4720</v>
      </c>
    </row>
    <row r="1090" spans="1:3">
      <c r="A1090" t="s">
        <v>4721</v>
      </c>
      <c r="B1090" t="s">
        <v>4722</v>
      </c>
      <c r="C1090" t="s">
        <v>1099</v>
      </c>
    </row>
    <row r="1091" spans="1:3">
      <c r="A1091" t="s">
        <v>4723</v>
      </c>
      <c r="B1091" t="s">
        <v>4724</v>
      </c>
      <c r="C1091" t="s">
        <v>1100</v>
      </c>
    </row>
    <row r="1092" spans="1:3">
      <c r="A1092" t="s">
        <v>4725</v>
      </c>
      <c r="B1092" t="s">
        <v>4726</v>
      </c>
      <c r="C1092" t="s">
        <v>1101</v>
      </c>
    </row>
    <row r="1093" spans="1:3">
      <c r="A1093" t="s">
        <v>4727</v>
      </c>
      <c r="B1093" t="s">
        <v>4728</v>
      </c>
      <c r="C1093" t="s">
        <v>1102</v>
      </c>
    </row>
    <row r="1094" spans="1:3">
      <c r="A1094" t="s">
        <v>4729</v>
      </c>
      <c r="B1094" t="s">
        <v>4730</v>
      </c>
      <c r="C1094" t="s">
        <v>4731</v>
      </c>
    </row>
    <row r="1095" spans="1:3">
      <c r="A1095" t="s">
        <v>4732</v>
      </c>
      <c r="B1095" t="s">
        <v>4733</v>
      </c>
      <c r="C1095" t="s">
        <v>1106</v>
      </c>
    </row>
    <row r="1096" spans="1:3">
      <c r="A1096" t="s">
        <v>4734</v>
      </c>
      <c r="B1096" t="s">
        <v>4735</v>
      </c>
      <c r="C1096" t="s">
        <v>1108</v>
      </c>
    </row>
    <row r="1097" spans="1:3">
      <c r="A1097" t="s">
        <v>4736</v>
      </c>
      <c r="B1097" t="s">
        <v>4737</v>
      </c>
      <c r="C1097" t="s">
        <v>4738</v>
      </c>
    </row>
    <row r="1098" spans="1:3">
      <c r="A1098" t="s">
        <v>4739</v>
      </c>
      <c r="B1098" t="s">
        <v>4740</v>
      </c>
      <c r="C1098" t="s">
        <v>4741</v>
      </c>
    </row>
    <row r="1099" spans="1:3">
      <c r="A1099" t="s">
        <v>4742</v>
      </c>
      <c r="B1099" t="s">
        <v>4743</v>
      </c>
      <c r="C1099" t="s">
        <v>1112</v>
      </c>
    </row>
    <row r="1100" spans="1:3">
      <c r="A1100" t="s">
        <v>4744</v>
      </c>
      <c r="B1100" t="s">
        <v>4745</v>
      </c>
      <c r="C1100" t="s">
        <v>1113</v>
      </c>
    </row>
    <row r="1101" spans="1:3">
      <c r="A1101" t="s">
        <v>4746</v>
      </c>
      <c r="B1101" t="s">
        <v>4747</v>
      </c>
      <c r="C1101" t="s">
        <v>1115</v>
      </c>
    </row>
    <row r="1102" spans="1:3">
      <c r="A1102" t="s">
        <v>4748</v>
      </c>
      <c r="B1102" t="s">
        <v>4749</v>
      </c>
      <c r="C1102" t="s">
        <v>1117</v>
      </c>
    </row>
    <row r="1103" spans="1:3">
      <c r="A1103" t="s">
        <v>4750</v>
      </c>
      <c r="B1103" t="s">
        <v>4751</v>
      </c>
      <c r="C1103" t="s">
        <v>1118</v>
      </c>
    </row>
    <row r="1104" spans="1:3">
      <c r="A1104" t="s">
        <v>4752</v>
      </c>
      <c r="B1104" t="s">
        <v>4753</v>
      </c>
      <c r="C1104" t="s">
        <v>4754</v>
      </c>
    </row>
    <row r="1105" spans="1:3">
      <c r="A1105" t="s">
        <v>4755</v>
      </c>
      <c r="B1105" t="s">
        <v>4755</v>
      </c>
      <c r="C1105" t="s">
        <v>1120</v>
      </c>
    </row>
    <row r="1106" spans="1:3">
      <c r="A1106" t="s">
        <v>4756</v>
      </c>
      <c r="B1106" t="s">
        <v>4757</v>
      </c>
      <c r="C1106" t="s">
        <v>1121</v>
      </c>
    </row>
    <row r="1107" spans="1:3">
      <c r="A1107" t="s">
        <v>4758</v>
      </c>
      <c r="B1107" t="s">
        <v>4759</v>
      </c>
      <c r="C1107" t="s">
        <v>1123</v>
      </c>
    </row>
    <row r="1108" spans="1:3">
      <c r="A1108" t="s">
        <v>4760</v>
      </c>
      <c r="B1108" t="s">
        <v>4761</v>
      </c>
      <c r="C1108" t="s">
        <v>1126</v>
      </c>
    </row>
    <row r="1109" spans="1:3">
      <c r="A1109" t="s">
        <v>4762</v>
      </c>
      <c r="B1109" t="s">
        <v>4763</v>
      </c>
      <c r="C1109" t="s">
        <v>1128</v>
      </c>
    </row>
    <row r="1110" spans="1:3">
      <c r="A1110" t="s">
        <v>4764</v>
      </c>
      <c r="B1110" t="s">
        <v>4765</v>
      </c>
      <c r="C1110" t="s">
        <v>1129</v>
      </c>
    </row>
    <row r="1111" spans="1:3">
      <c r="A1111" t="s">
        <v>4766</v>
      </c>
      <c r="B1111" t="s">
        <v>4767</v>
      </c>
      <c r="C1111" t="s">
        <v>1130</v>
      </c>
    </row>
    <row r="1112" spans="1:3">
      <c r="A1112" t="s">
        <v>4768</v>
      </c>
      <c r="B1112" t="s">
        <v>4769</v>
      </c>
      <c r="C1112" t="s">
        <v>4770</v>
      </c>
    </row>
    <row r="1113" spans="1:3">
      <c r="A1113" t="s">
        <v>4771</v>
      </c>
      <c r="B1113" t="s">
        <v>4772</v>
      </c>
      <c r="C1113" t="s">
        <v>4773</v>
      </c>
    </row>
    <row r="1114" spans="1:3">
      <c r="A1114" t="s">
        <v>4774</v>
      </c>
      <c r="B1114" t="s">
        <v>4775</v>
      </c>
      <c r="C1114" t="s">
        <v>4776</v>
      </c>
    </row>
    <row r="1115" spans="1:3">
      <c r="A1115" t="s">
        <v>4777</v>
      </c>
      <c r="B1115" t="s">
        <v>4778</v>
      </c>
      <c r="C1115" t="s">
        <v>1134</v>
      </c>
    </row>
    <row r="1116" spans="1:3">
      <c r="A1116" t="s">
        <v>4779</v>
      </c>
      <c r="B1116" t="s">
        <v>4780</v>
      </c>
      <c r="C1116" t="s">
        <v>4781</v>
      </c>
    </row>
    <row r="1117" spans="1:3">
      <c r="A1117" t="s">
        <v>4782</v>
      </c>
      <c r="B1117" t="s">
        <v>4783</v>
      </c>
      <c r="C1117" t="s">
        <v>4784</v>
      </c>
    </row>
    <row r="1118" spans="1:3">
      <c r="A1118" t="s">
        <v>4785</v>
      </c>
      <c r="B1118" t="s">
        <v>4786</v>
      </c>
      <c r="C1118" t="s">
        <v>1137</v>
      </c>
    </row>
    <row r="1119" spans="1:3">
      <c r="A1119" t="s">
        <v>4787</v>
      </c>
      <c r="B1119" t="s">
        <v>4788</v>
      </c>
      <c r="C1119" t="s">
        <v>1138</v>
      </c>
    </row>
    <row r="1120" spans="1:3">
      <c r="A1120" t="s">
        <v>4789</v>
      </c>
      <c r="B1120" t="s">
        <v>4790</v>
      </c>
      <c r="C1120" t="s">
        <v>4791</v>
      </c>
    </row>
    <row r="1121" spans="1:3">
      <c r="A1121" t="s">
        <v>4792</v>
      </c>
      <c r="B1121" t="s">
        <v>4793</v>
      </c>
      <c r="C1121" t="s">
        <v>4794</v>
      </c>
    </row>
    <row r="1122" spans="1:3">
      <c r="A1122" t="s">
        <v>4795</v>
      </c>
      <c r="B1122" t="s">
        <v>4796</v>
      </c>
      <c r="C1122" t="s">
        <v>4797</v>
      </c>
    </row>
    <row r="1123" spans="1:3">
      <c r="A1123" t="s">
        <v>4798</v>
      </c>
      <c r="B1123" t="s">
        <v>4799</v>
      </c>
      <c r="C1123" t="s">
        <v>1144</v>
      </c>
    </row>
    <row r="1124" spans="1:3">
      <c r="A1124" t="s">
        <v>4800</v>
      </c>
      <c r="B1124" t="s">
        <v>4801</v>
      </c>
      <c r="C1124" t="s">
        <v>1145</v>
      </c>
    </row>
    <row r="1125" spans="1:3">
      <c r="A1125" t="s">
        <v>4802</v>
      </c>
      <c r="B1125" t="s">
        <v>4803</v>
      </c>
      <c r="C1125" t="s">
        <v>1146</v>
      </c>
    </row>
    <row r="1126" spans="1:3">
      <c r="A1126" t="s">
        <v>4804</v>
      </c>
      <c r="B1126" t="s">
        <v>4805</v>
      </c>
      <c r="C1126" t="s">
        <v>1147</v>
      </c>
    </row>
    <row r="1127" spans="1:3">
      <c r="A1127" t="s">
        <v>4806</v>
      </c>
      <c r="B1127" t="s">
        <v>4807</v>
      </c>
      <c r="C1127" t="s">
        <v>1148</v>
      </c>
    </row>
    <row r="1128" spans="1:3">
      <c r="A1128" t="s">
        <v>4808</v>
      </c>
      <c r="B1128" t="s">
        <v>4809</v>
      </c>
      <c r="C1128" t="s">
        <v>1149</v>
      </c>
    </row>
    <row r="1129" spans="1:3">
      <c r="A1129" t="s">
        <v>4810</v>
      </c>
      <c r="B1129" t="s">
        <v>4811</v>
      </c>
      <c r="C1129" t="s">
        <v>1150</v>
      </c>
    </row>
    <row r="1130" spans="1:3">
      <c r="A1130" t="s">
        <v>4812</v>
      </c>
      <c r="B1130" t="s">
        <v>4813</v>
      </c>
      <c r="C1130" t="s">
        <v>1151</v>
      </c>
    </row>
    <row r="1131" spans="1:3">
      <c r="A1131" t="s">
        <v>4814</v>
      </c>
      <c r="B1131" t="s">
        <v>4815</v>
      </c>
      <c r="C1131" t="s">
        <v>1152</v>
      </c>
    </row>
    <row r="1132" spans="1:3">
      <c r="A1132" t="s">
        <v>4816</v>
      </c>
      <c r="B1132" t="s">
        <v>4817</v>
      </c>
      <c r="C1132" t="s">
        <v>1153</v>
      </c>
    </row>
    <row r="1133" spans="1:3">
      <c r="A1133" t="s">
        <v>4818</v>
      </c>
      <c r="B1133" t="s">
        <v>4819</v>
      </c>
      <c r="C1133" t="s">
        <v>1154</v>
      </c>
    </row>
    <row r="1134" spans="1:3">
      <c r="A1134" t="s">
        <v>4820</v>
      </c>
      <c r="B1134" t="s">
        <v>4821</v>
      </c>
      <c r="C1134" t="s">
        <v>1155</v>
      </c>
    </row>
    <row r="1135" spans="1:3">
      <c r="A1135" t="s">
        <v>4822</v>
      </c>
      <c r="B1135" t="s">
        <v>4823</v>
      </c>
      <c r="C1135" t="s">
        <v>1156</v>
      </c>
    </row>
    <row r="1136" spans="1:3">
      <c r="A1136" t="s">
        <v>4824</v>
      </c>
      <c r="B1136" t="s">
        <v>4825</v>
      </c>
      <c r="C1136" t="s">
        <v>1157</v>
      </c>
    </row>
    <row r="1137" spans="1:3">
      <c r="A1137" t="s">
        <v>4826</v>
      </c>
      <c r="B1137" t="s">
        <v>4827</v>
      </c>
      <c r="C1137" t="s">
        <v>4828</v>
      </c>
    </row>
    <row r="1138" spans="1:3">
      <c r="A1138" t="s">
        <v>4829</v>
      </c>
      <c r="B1138" t="s">
        <v>4830</v>
      </c>
      <c r="C1138" t="s">
        <v>1159</v>
      </c>
    </row>
    <row r="1139" spans="1:3">
      <c r="A1139" t="s">
        <v>4831</v>
      </c>
      <c r="B1139" t="s">
        <v>4832</v>
      </c>
      <c r="C1139" t="s">
        <v>1160</v>
      </c>
    </row>
    <row r="1140" spans="1:3">
      <c r="A1140" t="s">
        <v>4833</v>
      </c>
      <c r="B1140" t="s">
        <v>4834</v>
      </c>
      <c r="C1140" t="s">
        <v>1161</v>
      </c>
    </row>
    <row r="1141" spans="1:3">
      <c r="A1141" t="s">
        <v>4835</v>
      </c>
      <c r="B1141" t="s">
        <v>4836</v>
      </c>
      <c r="C1141" t="s">
        <v>4837</v>
      </c>
    </row>
    <row r="1142" spans="1:3">
      <c r="A1142" t="s">
        <v>4838</v>
      </c>
      <c r="B1142" t="s">
        <v>4839</v>
      </c>
      <c r="C1142" t="s">
        <v>1163</v>
      </c>
    </row>
    <row r="1143" spans="1:3">
      <c r="A1143" t="s">
        <v>4840</v>
      </c>
      <c r="B1143" t="s">
        <v>4841</v>
      </c>
      <c r="C1143" t="s">
        <v>1164</v>
      </c>
    </row>
    <row r="1144" spans="1:3">
      <c r="A1144" t="s">
        <v>4842</v>
      </c>
      <c r="B1144" t="s">
        <v>4843</v>
      </c>
      <c r="C1144" t="s">
        <v>4844</v>
      </c>
    </row>
    <row r="1145" spans="1:3">
      <c r="A1145" t="s">
        <v>4845</v>
      </c>
      <c r="B1145" t="s">
        <v>4846</v>
      </c>
      <c r="C1145" t="s">
        <v>1167</v>
      </c>
    </row>
    <row r="1146" spans="1:3">
      <c r="A1146" t="s">
        <v>4847</v>
      </c>
      <c r="B1146" t="s">
        <v>4848</v>
      </c>
      <c r="C1146" t="s">
        <v>4849</v>
      </c>
    </row>
    <row r="1147" spans="1:3">
      <c r="A1147" t="s">
        <v>4850</v>
      </c>
      <c r="B1147" t="s">
        <v>4851</v>
      </c>
      <c r="C1147" t="s">
        <v>1169</v>
      </c>
    </row>
    <row r="1148" spans="1:3">
      <c r="A1148" t="s">
        <v>4852</v>
      </c>
      <c r="B1148" t="s">
        <v>4853</v>
      </c>
      <c r="C1148" t="s">
        <v>1170</v>
      </c>
    </row>
    <row r="1149" spans="1:3">
      <c r="A1149" t="s">
        <v>4854</v>
      </c>
      <c r="B1149" t="s">
        <v>4855</v>
      </c>
      <c r="C1149" t="s">
        <v>4856</v>
      </c>
    </row>
    <row r="1150" spans="1:3">
      <c r="A1150" t="s">
        <v>4857</v>
      </c>
      <c r="B1150" t="s">
        <v>4858</v>
      </c>
      <c r="C1150" t="s">
        <v>4859</v>
      </c>
    </row>
    <row r="1151" spans="1:3">
      <c r="A1151" t="s">
        <v>4860</v>
      </c>
      <c r="B1151" t="s">
        <v>4861</v>
      </c>
      <c r="C1151" t="s">
        <v>4862</v>
      </c>
    </row>
    <row r="1152" spans="1:3">
      <c r="A1152" t="s">
        <v>4863</v>
      </c>
      <c r="B1152" t="s">
        <v>4864</v>
      </c>
      <c r="C1152" t="s">
        <v>1174</v>
      </c>
    </row>
    <row r="1153" spans="1:3">
      <c r="A1153" t="s">
        <v>4865</v>
      </c>
      <c r="B1153" t="s">
        <v>4866</v>
      </c>
      <c r="C1153" t="s">
        <v>1175</v>
      </c>
    </row>
    <row r="1154" spans="1:3">
      <c r="A1154" t="s">
        <v>4867</v>
      </c>
      <c r="B1154" t="s">
        <v>4868</v>
      </c>
      <c r="C1154" t="s">
        <v>4869</v>
      </c>
    </row>
    <row r="1155" spans="1:3">
      <c r="A1155" t="s">
        <v>4870</v>
      </c>
      <c r="B1155" t="s">
        <v>4871</v>
      </c>
      <c r="C1155" t="s">
        <v>1177</v>
      </c>
    </row>
    <row r="1156" spans="1:3">
      <c r="A1156" t="s">
        <v>4872</v>
      </c>
      <c r="B1156" t="s">
        <v>4873</v>
      </c>
      <c r="C1156" t="s">
        <v>1178</v>
      </c>
    </row>
    <row r="1157" spans="1:3">
      <c r="A1157" t="s">
        <v>4874</v>
      </c>
      <c r="B1157" t="s">
        <v>4875</v>
      </c>
      <c r="C1157" t="s">
        <v>4876</v>
      </c>
    </row>
    <row r="1158" spans="1:3">
      <c r="A1158" t="s">
        <v>4877</v>
      </c>
      <c r="B1158" t="s">
        <v>4878</v>
      </c>
      <c r="C1158" t="s">
        <v>1180</v>
      </c>
    </row>
    <row r="1159" spans="1:3">
      <c r="A1159" t="s">
        <v>4879</v>
      </c>
      <c r="B1159" t="s">
        <v>4880</v>
      </c>
      <c r="C1159" t="s">
        <v>1183</v>
      </c>
    </row>
    <row r="1160" spans="1:3">
      <c r="A1160" t="s">
        <v>4881</v>
      </c>
      <c r="B1160" t="s">
        <v>4882</v>
      </c>
      <c r="C1160" t="s">
        <v>4883</v>
      </c>
    </row>
    <row r="1161" spans="1:3">
      <c r="A1161" t="s">
        <v>4884</v>
      </c>
      <c r="B1161" t="s">
        <v>4885</v>
      </c>
      <c r="C1161" t="s">
        <v>4886</v>
      </c>
    </row>
    <row r="1162" spans="1:3">
      <c r="A1162" t="s">
        <v>4887</v>
      </c>
      <c r="B1162" t="s">
        <v>4888</v>
      </c>
      <c r="C1162" t="s">
        <v>4889</v>
      </c>
    </row>
    <row r="1163" spans="1:3">
      <c r="A1163" t="s">
        <v>4890</v>
      </c>
      <c r="B1163" t="s">
        <v>4891</v>
      </c>
      <c r="C1163" t="s">
        <v>1189</v>
      </c>
    </row>
    <row r="1164" spans="1:3">
      <c r="A1164" t="s">
        <v>4892</v>
      </c>
      <c r="B1164" t="s">
        <v>4893</v>
      </c>
      <c r="C1164" t="s">
        <v>1190</v>
      </c>
    </row>
    <row r="1165" spans="1:3">
      <c r="A1165" t="s">
        <v>4894</v>
      </c>
      <c r="B1165" t="s">
        <v>4895</v>
      </c>
      <c r="C1165" t="s">
        <v>4896</v>
      </c>
    </row>
    <row r="1166" spans="1:3">
      <c r="A1166" t="s">
        <v>4897</v>
      </c>
      <c r="B1166" t="s">
        <v>4898</v>
      </c>
      <c r="C1166" t="s">
        <v>1192</v>
      </c>
    </row>
    <row r="1167" spans="1:3">
      <c r="A1167" t="s">
        <v>4899</v>
      </c>
      <c r="B1167" t="s">
        <v>4900</v>
      </c>
      <c r="C1167" t="s">
        <v>1198</v>
      </c>
    </row>
    <row r="1168" spans="1:3">
      <c r="A1168" t="s">
        <v>4901</v>
      </c>
      <c r="B1168" t="s">
        <v>4902</v>
      </c>
      <c r="C1168" t="s">
        <v>1762</v>
      </c>
    </row>
    <row r="1169" spans="1:3">
      <c r="A1169" t="s">
        <v>4903</v>
      </c>
      <c r="B1169" t="s">
        <v>4904</v>
      </c>
      <c r="C1169" t="s">
        <v>4905</v>
      </c>
    </row>
    <row r="1170" spans="1:3">
      <c r="A1170" t="s">
        <v>4906</v>
      </c>
      <c r="B1170" t="s">
        <v>4907</v>
      </c>
      <c r="C1170" t="s">
        <v>4908</v>
      </c>
    </row>
    <row r="1171" spans="1:3">
      <c r="A1171" t="s">
        <v>4909</v>
      </c>
      <c r="B1171" t="s">
        <v>4910</v>
      </c>
      <c r="C1171" t="s">
        <v>4911</v>
      </c>
    </row>
    <row r="1172" spans="1:3">
      <c r="A1172" t="s">
        <v>4912</v>
      </c>
      <c r="B1172" t="s">
        <v>4913</v>
      </c>
      <c r="C1172" t="s">
        <v>1203</v>
      </c>
    </row>
    <row r="1173" spans="1:3">
      <c r="A1173" t="s">
        <v>4914</v>
      </c>
      <c r="B1173" t="s">
        <v>4915</v>
      </c>
      <c r="C1173" t="s">
        <v>1204</v>
      </c>
    </row>
    <row r="1174" spans="1:3">
      <c r="A1174" t="s">
        <v>4916</v>
      </c>
      <c r="B1174" t="s">
        <v>4917</v>
      </c>
      <c r="C1174" t="s">
        <v>1205</v>
      </c>
    </row>
    <row r="1175" spans="1:3">
      <c r="A1175" t="s">
        <v>4918</v>
      </c>
      <c r="B1175" t="s">
        <v>4919</v>
      </c>
      <c r="C1175" t="s">
        <v>4920</v>
      </c>
    </row>
    <row r="1176" spans="1:3">
      <c r="A1176" t="s">
        <v>4921</v>
      </c>
      <c r="B1176" t="s">
        <v>4922</v>
      </c>
      <c r="C1176" t="s">
        <v>1207</v>
      </c>
    </row>
    <row r="1177" spans="1:3">
      <c r="A1177" t="s">
        <v>4923</v>
      </c>
      <c r="B1177" t="s">
        <v>4924</v>
      </c>
      <c r="C1177" t="s">
        <v>4925</v>
      </c>
    </row>
    <row r="1178" spans="1:3">
      <c r="A1178" t="s">
        <v>4926</v>
      </c>
      <c r="B1178" t="s">
        <v>4927</v>
      </c>
      <c r="C1178" t="s">
        <v>4928</v>
      </c>
    </row>
    <row r="1179" spans="1:3">
      <c r="A1179" t="s">
        <v>4929</v>
      </c>
      <c r="B1179" t="s">
        <v>4930</v>
      </c>
      <c r="C1179" t="s">
        <v>4931</v>
      </c>
    </row>
    <row r="1180" spans="1:3">
      <c r="A1180" t="s">
        <v>4932</v>
      </c>
      <c r="B1180" t="s">
        <v>4933</v>
      </c>
      <c r="C1180" t="s">
        <v>1211</v>
      </c>
    </row>
    <row r="1181" spans="1:3">
      <c r="A1181" t="s">
        <v>4934</v>
      </c>
      <c r="B1181" t="s">
        <v>4935</v>
      </c>
      <c r="C1181" t="s">
        <v>1212</v>
      </c>
    </row>
    <row r="1182" spans="1:3">
      <c r="A1182" t="s">
        <v>4936</v>
      </c>
      <c r="B1182" t="s">
        <v>4937</v>
      </c>
      <c r="C1182" t="s">
        <v>1213</v>
      </c>
    </row>
    <row r="1183" spans="1:3">
      <c r="A1183" t="s">
        <v>4938</v>
      </c>
      <c r="B1183" t="s">
        <v>4939</v>
      </c>
      <c r="C1183" t="s">
        <v>1215</v>
      </c>
    </row>
    <row r="1184" spans="1:3">
      <c r="A1184" t="s">
        <v>4940</v>
      </c>
      <c r="B1184" t="s">
        <v>4941</v>
      </c>
      <c r="C1184" t="s">
        <v>1216</v>
      </c>
    </row>
    <row r="1185" spans="1:3">
      <c r="A1185" t="s">
        <v>4942</v>
      </c>
      <c r="B1185" t="s">
        <v>4943</v>
      </c>
      <c r="C1185" t="s">
        <v>4944</v>
      </c>
    </row>
    <row r="1186" spans="1:3">
      <c r="A1186" t="s">
        <v>4945</v>
      </c>
      <c r="B1186" t="s">
        <v>4946</v>
      </c>
      <c r="C1186" t="s">
        <v>4947</v>
      </c>
    </row>
    <row r="1187" spans="1:3">
      <c r="A1187" t="s">
        <v>4948</v>
      </c>
      <c r="B1187" t="s">
        <v>4949</v>
      </c>
      <c r="C1187" t="s">
        <v>4950</v>
      </c>
    </row>
    <row r="1188" spans="1:3">
      <c r="A1188" t="s">
        <v>4951</v>
      </c>
      <c r="B1188" t="s">
        <v>4952</v>
      </c>
      <c r="C1188" t="s">
        <v>1220</v>
      </c>
    </row>
    <row r="1189" spans="1:3">
      <c r="A1189" t="s">
        <v>4953</v>
      </c>
      <c r="B1189" t="s">
        <v>4954</v>
      </c>
      <c r="C1189" t="s">
        <v>1221</v>
      </c>
    </row>
    <row r="1190" spans="1:3">
      <c r="A1190" t="s">
        <v>4955</v>
      </c>
      <c r="B1190" t="s">
        <v>4956</v>
      </c>
      <c r="C1190" t="s">
        <v>4957</v>
      </c>
    </row>
    <row r="1191" spans="1:3">
      <c r="A1191" t="s">
        <v>4958</v>
      </c>
      <c r="B1191" t="s">
        <v>4959</v>
      </c>
      <c r="C1191" t="s">
        <v>4960</v>
      </c>
    </row>
    <row r="1192" spans="1:3">
      <c r="A1192" t="s">
        <v>4961</v>
      </c>
      <c r="B1192" t="s">
        <v>4962</v>
      </c>
      <c r="C1192" t="s">
        <v>1226</v>
      </c>
    </row>
    <row r="1193" spans="1:3">
      <c r="A1193" t="s">
        <v>4963</v>
      </c>
      <c r="B1193" t="s">
        <v>4964</v>
      </c>
      <c r="C1193" t="s">
        <v>1228</v>
      </c>
    </row>
    <row r="1194" spans="1:3">
      <c r="A1194" t="s">
        <v>4965</v>
      </c>
      <c r="B1194" t="s">
        <v>4966</v>
      </c>
      <c r="C1194" t="s">
        <v>4967</v>
      </c>
    </row>
    <row r="1195" spans="1:3">
      <c r="A1195" t="s">
        <v>4968</v>
      </c>
      <c r="B1195" t="s">
        <v>4969</v>
      </c>
      <c r="C1195" t="s">
        <v>1235</v>
      </c>
    </row>
    <row r="1196" spans="1:3">
      <c r="A1196" t="s">
        <v>4970</v>
      </c>
      <c r="B1196" t="s">
        <v>4971</v>
      </c>
      <c r="C1196" t="s">
        <v>1236</v>
      </c>
    </row>
    <row r="1197" spans="1:3">
      <c r="A1197" t="s">
        <v>4972</v>
      </c>
      <c r="B1197" t="s">
        <v>4973</v>
      </c>
      <c r="C1197" t="s">
        <v>4974</v>
      </c>
    </row>
    <row r="1198" spans="1:3">
      <c r="A1198" t="s">
        <v>4975</v>
      </c>
      <c r="B1198" t="s">
        <v>4976</v>
      </c>
      <c r="C1198" t="s">
        <v>1239</v>
      </c>
    </row>
    <row r="1199" spans="1:3">
      <c r="A1199" t="s">
        <v>4977</v>
      </c>
      <c r="B1199" t="s">
        <v>4978</v>
      </c>
      <c r="C1199" t="s">
        <v>1241</v>
      </c>
    </row>
    <row r="1200" spans="1:3">
      <c r="A1200" t="s">
        <v>4979</v>
      </c>
      <c r="B1200" t="s">
        <v>4980</v>
      </c>
      <c r="C1200" t="s">
        <v>1242</v>
      </c>
    </row>
    <row r="1201" spans="1:3">
      <c r="A1201" t="s">
        <v>4981</v>
      </c>
      <c r="B1201" t="s">
        <v>4982</v>
      </c>
      <c r="C1201" t="s">
        <v>1243</v>
      </c>
    </row>
    <row r="1202" spans="1:3">
      <c r="A1202" t="s">
        <v>4983</v>
      </c>
      <c r="B1202" t="s">
        <v>4984</v>
      </c>
      <c r="C1202" t="s">
        <v>1244</v>
      </c>
    </row>
    <row r="1203" spans="1:3">
      <c r="A1203" t="s">
        <v>4985</v>
      </c>
      <c r="B1203" t="s">
        <v>4986</v>
      </c>
      <c r="C1203" t="s">
        <v>4987</v>
      </c>
    </row>
    <row r="1204" spans="1:3">
      <c r="A1204" t="s">
        <v>4988</v>
      </c>
      <c r="B1204" t="s">
        <v>4989</v>
      </c>
      <c r="C1204" t="s">
        <v>1247</v>
      </c>
    </row>
    <row r="1205" spans="1:3">
      <c r="A1205" t="s">
        <v>4990</v>
      </c>
      <c r="B1205" t="s">
        <v>4991</v>
      </c>
      <c r="C1205" t="s">
        <v>1249</v>
      </c>
    </row>
    <row r="1206" spans="1:3">
      <c r="A1206" t="s">
        <v>4992</v>
      </c>
      <c r="B1206" t="s">
        <v>4993</v>
      </c>
      <c r="C1206" t="s">
        <v>4994</v>
      </c>
    </row>
    <row r="1207" spans="1:3">
      <c r="A1207" t="s">
        <v>4995</v>
      </c>
      <c r="B1207" t="s">
        <v>4996</v>
      </c>
      <c r="C1207" t="s">
        <v>4997</v>
      </c>
    </row>
    <row r="1208" spans="1:3">
      <c r="A1208" t="s">
        <v>4998</v>
      </c>
      <c r="B1208" t="s">
        <v>4999</v>
      </c>
      <c r="C1208" t="s">
        <v>5000</v>
      </c>
    </row>
    <row r="1209" spans="1:3">
      <c r="A1209" t="s">
        <v>5001</v>
      </c>
      <c r="B1209" t="s">
        <v>5002</v>
      </c>
      <c r="C1209" t="s">
        <v>5003</v>
      </c>
    </row>
    <row r="1210" spans="1:3">
      <c r="A1210" t="s">
        <v>5004</v>
      </c>
      <c r="B1210" t="s">
        <v>5005</v>
      </c>
      <c r="C1210" t="s">
        <v>5006</v>
      </c>
    </row>
    <row r="1211" spans="1:3">
      <c r="A1211" t="s">
        <v>5007</v>
      </c>
      <c r="B1211" t="s">
        <v>5008</v>
      </c>
      <c r="C1211" t="s">
        <v>1258</v>
      </c>
    </row>
    <row r="1212" spans="1:3">
      <c r="A1212" t="s">
        <v>5009</v>
      </c>
      <c r="B1212" t="s">
        <v>5010</v>
      </c>
      <c r="C1212" t="s">
        <v>5011</v>
      </c>
    </row>
    <row r="1213" spans="1:3">
      <c r="A1213" t="s">
        <v>5012</v>
      </c>
      <c r="B1213" t="s">
        <v>5013</v>
      </c>
      <c r="C1213" t="s">
        <v>1262</v>
      </c>
    </row>
    <row r="1214" spans="1:3">
      <c r="A1214" t="s">
        <v>5014</v>
      </c>
      <c r="B1214" t="s">
        <v>5015</v>
      </c>
      <c r="C1214" t="s">
        <v>1264</v>
      </c>
    </row>
    <row r="1215" spans="1:3">
      <c r="A1215" t="s">
        <v>5016</v>
      </c>
      <c r="B1215" t="s">
        <v>5017</v>
      </c>
      <c r="C1215" t="s">
        <v>1265</v>
      </c>
    </row>
    <row r="1216" spans="1:3">
      <c r="A1216" t="s">
        <v>5018</v>
      </c>
      <c r="B1216" t="s">
        <v>5019</v>
      </c>
      <c r="C1216" t="s">
        <v>5020</v>
      </c>
    </row>
    <row r="1217" spans="1:3">
      <c r="A1217" t="s">
        <v>5021</v>
      </c>
      <c r="B1217" t="s">
        <v>5022</v>
      </c>
      <c r="C1217" t="s">
        <v>5023</v>
      </c>
    </row>
    <row r="1218" spans="1:3">
      <c r="A1218" t="s">
        <v>5024</v>
      </c>
      <c r="B1218" t="s">
        <v>5025</v>
      </c>
      <c r="C1218" t="s">
        <v>5026</v>
      </c>
    </row>
    <row r="1219" spans="1:3">
      <c r="A1219" t="s">
        <v>5027</v>
      </c>
      <c r="B1219" t="s">
        <v>5028</v>
      </c>
      <c r="C1219" t="s">
        <v>1275</v>
      </c>
    </row>
    <row r="1220" spans="1:3">
      <c r="A1220" t="s">
        <v>5029</v>
      </c>
      <c r="B1220" t="s">
        <v>5030</v>
      </c>
      <c r="C1220" t="s">
        <v>5031</v>
      </c>
    </row>
    <row r="1221" spans="1:3">
      <c r="A1221" t="s">
        <v>5032</v>
      </c>
      <c r="B1221" t="s">
        <v>5033</v>
      </c>
      <c r="C1221" t="s">
        <v>1279</v>
      </c>
    </row>
    <row r="1222" spans="1:3">
      <c r="A1222" t="s">
        <v>5034</v>
      </c>
      <c r="B1222" t="s">
        <v>5035</v>
      </c>
      <c r="C1222" t="s">
        <v>1280</v>
      </c>
    </row>
    <row r="1223" spans="1:3">
      <c r="A1223" t="s">
        <v>5036</v>
      </c>
      <c r="B1223" t="s">
        <v>5037</v>
      </c>
      <c r="C1223" t="s">
        <v>1283</v>
      </c>
    </row>
    <row r="1224" spans="1:3">
      <c r="A1224" t="s">
        <v>5038</v>
      </c>
      <c r="B1224" t="s">
        <v>5039</v>
      </c>
      <c r="C1224" t="s">
        <v>1284</v>
      </c>
    </row>
    <row r="1225" spans="1:3">
      <c r="A1225" t="s">
        <v>5040</v>
      </c>
      <c r="B1225" t="s">
        <v>5041</v>
      </c>
      <c r="C1225" t="s">
        <v>1285</v>
      </c>
    </row>
    <row r="1226" spans="1:3">
      <c r="A1226" t="s">
        <v>5042</v>
      </c>
      <c r="B1226" t="s">
        <v>5043</v>
      </c>
      <c r="C1226" t="s">
        <v>1286</v>
      </c>
    </row>
    <row r="1227" spans="1:3">
      <c r="A1227" t="s">
        <v>5044</v>
      </c>
      <c r="B1227" t="s">
        <v>5045</v>
      </c>
      <c r="C1227" t="s">
        <v>1287</v>
      </c>
    </row>
    <row r="1228" spans="1:3">
      <c r="A1228" t="s">
        <v>5046</v>
      </c>
      <c r="B1228" t="s">
        <v>5047</v>
      </c>
      <c r="C1228" t="s">
        <v>5048</v>
      </c>
    </row>
    <row r="1229" spans="1:3">
      <c r="A1229" t="s">
        <v>5049</v>
      </c>
      <c r="B1229" t="s">
        <v>5050</v>
      </c>
      <c r="C1229" t="s">
        <v>5051</v>
      </c>
    </row>
    <row r="1230" spans="1:3">
      <c r="A1230" t="s">
        <v>5052</v>
      </c>
      <c r="B1230" t="s">
        <v>5053</v>
      </c>
      <c r="C1230" t="s">
        <v>1296</v>
      </c>
    </row>
    <row r="1231" spans="1:3">
      <c r="A1231" t="s">
        <v>5054</v>
      </c>
      <c r="B1231" t="s">
        <v>5055</v>
      </c>
      <c r="C1231" t="s">
        <v>5056</v>
      </c>
    </row>
    <row r="1232" spans="1:3">
      <c r="A1232" t="s">
        <v>5057</v>
      </c>
      <c r="B1232" t="s">
        <v>5058</v>
      </c>
      <c r="C1232" t="s">
        <v>5059</v>
      </c>
    </row>
    <row r="1233" spans="1:3">
      <c r="A1233" t="s">
        <v>5060</v>
      </c>
      <c r="B1233" t="s">
        <v>5061</v>
      </c>
      <c r="C1233" t="s">
        <v>5062</v>
      </c>
    </row>
    <row r="1234" spans="1:3">
      <c r="A1234" t="s">
        <v>5063</v>
      </c>
      <c r="B1234" t="s">
        <v>5064</v>
      </c>
      <c r="C1234" t="s">
        <v>5065</v>
      </c>
    </row>
    <row r="1235" spans="1:3">
      <c r="A1235" t="s">
        <v>5066</v>
      </c>
      <c r="B1235" t="s">
        <v>5067</v>
      </c>
      <c r="C1235" t="s">
        <v>1302</v>
      </c>
    </row>
    <row r="1236" spans="1:3">
      <c r="A1236" t="s">
        <v>5068</v>
      </c>
      <c r="B1236" t="s">
        <v>5069</v>
      </c>
      <c r="C1236" t="s">
        <v>1303</v>
      </c>
    </row>
    <row r="1237" spans="1:3">
      <c r="A1237" t="s">
        <v>5070</v>
      </c>
      <c r="B1237" t="s">
        <v>5071</v>
      </c>
      <c r="C1237" t="s">
        <v>1309</v>
      </c>
    </row>
    <row r="1238" spans="1:3">
      <c r="A1238" t="s">
        <v>5072</v>
      </c>
      <c r="B1238" t="s">
        <v>5073</v>
      </c>
      <c r="C1238" t="s">
        <v>1310</v>
      </c>
    </row>
    <row r="1239" spans="1:3">
      <c r="A1239" t="s">
        <v>5074</v>
      </c>
      <c r="B1239" t="s">
        <v>5075</v>
      </c>
      <c r="C1239" t="s">
        <v>1311</v>
      </c>
    </row>
    <row r="1240" spans="1:3">
      <c r="A1240" t="s">
        <v>5076</v>
      </c>
      <c r="B1240" t="s">
        <v>5077</v>
      </c>
      <c r="C1240" t="s">
        <v>1312</v>
      </c>
    </row>
    <row r="1241" spans="1:3">
      <c r="A1241" t="s">
        <v>5078</v>
      </c>
      <c r="B1241" t="s">
        <v>5079</v>
      </c>
      <c r="C1241" t="s">
        <v>1313</v>
      </c>
    </row>
    <row r="1242" spans="1:3">
      <c r="A1242" t="s">
        <v>5080</v>
      </c>
      <c r="B1242" t="s">
        <v>5081</v>
      </c>
      <c r="C1242" t="s">
        <v>1314</v>
      </c>
    </row>
    <row r="1243" spans="1:3">
      <c r="A1243" t="s">
        <v>5082</v>
      </c>
      <c r="B1243" t="s">
        <v>5083</v>
      </c>
      <c r="C1243" t="s">
        <v>1316</v>
      </c>
    </row>
    <row r="1244" spans="1:3">
      <c r="A1244" t="s">
        <v>5084</v>
      </c>
      <c r="B1244" t="s">
        <v>5085</v>
      </c>
      <c r="C1244" t="s">
        <v>5086</v>
      </c>
    </row>
    <row r="1245" spans="1:3">
      <c r="A1245" t="s">
        <v>5087</v>
      </c>
      <c r="B1245" t="s">
        <v>5088</v>
      </c>
      <c r="C1245" t="s">
        <v>5089</v>
      </c>
    </row>
    <row r="1246" spans="1:3">
      <c r="A1246" t="s">
        <v>5090</v>
      </c>
      <c r="B1246" t="s">
        <v>5091</v>
      </c>
      <c r="C1246" t="s">
        <v>1320</v>
      </c>
    </row>
    <row r="1247" spans="1:3">
      <c r="A1247" t="s">
        <v>5092</v>
      </c>
      <c r="B1247" t="s">
        <v>5093</v>
      </c>
      <c r="C1247" t="s">
        <v>1323</v>
      </c>
    </row>
    <row r="1248" spans="1:3">
      <c r="A1248" t="s">
        <v>5094</v>
      </c>
      <c r="B1248" t="s">
        <v>5095</v>
      </c>
      <c r="C1248" t="s">
        <v>1324</v>
      </c>
    </row>
    <row r="1249" spans="1:3">
      <c r="A1249" t="s">
        <v>5096</v>
      </c>
      <c r="B1249" t="s">
        <v>5097</v>
      </c>
      <c r="C1249" t="s">
        <v>1325</v>
      </c>
    </row>
    <row r="1250" spans="1:3">
      <c r="A1250" t="s">
        <v>5098</v>
      </c>
      <c r="B1250" t="s">
        <v>5099</v>
      </c>
      <c r="C1250" t="s">
        <v>1327</v>
      </c>
    </row>
    <row r="1251" spans="1:3">
      <c r="A1251" t="s">
        <v>5100</v>
      </c>
      <c r="B1251" t="s">
        <v>5101</v>
      </c>
      <c r="C1251" t="s">
        <v>1329</v>
      </c>
    </row>
    <row r="1252" spans="1:3">
      <c r="A1252" t="s">
        <v>5102</v>
      </c>
      <c r="B1252" t="s">
        <v>5103</v>
      </c>
      <c r="C1252" t="s">
        <v>1330</v>
      </c>
    </row>
    <row r="1253" spans="1:3">
      <c r="A1253" t="s">
        <v>5104</v>
      </c>
      <c r="B1253" t="s">
        <v>5105</v>
      </c>
      <c r="C1253" t="s">
        <v>1331</v>
      </c>
    </row>
    <row r="1254" spans="1:3">
      <c r="A1254" t="s">
        <v>5106</v>
      </c>
      <c r="B1254" t="s">
        <v>5107</v>
      </c>
      <c r="C1254" t="s">
        <v>1332</v>
      </c>
    </row>
    <row r="1255" spans="1:3">
      <c r="A1255" t="s">
        <v>5108</v>
      </c>
      <c r="B1255" t="s">
        <v>5109</v>
      </c>
      <c r="C1255" t="s">
        <v>1333</v>
      </c>
    </row>
    <row r="1256" spans="1:3">
      <c r="A1256" t="s">
        <v>5110</v>
      </c>
      <c r="B1256" t="s">
        <v>5111</v>
      </c>
      <c r="C1256" t="s">
        <v>1335</v>
      </c>
    </row>
    <row r="1257" spans="1:3">
      <c r="A1257" t="s">
        <v>5112</v>
      </c>
      <c r="B1257" t="s">
        <v>5113</v>
      </c>
      <c r="C1257" t="s">
        <v>1336</v>
      </c>
    </row>
    <row r="1258" spans="1:3">
      <c r="A1258" t="s">
        <v>5114</v>
      </c>
      <c r="B1258" t="s">
        <v>5115</v>
      </c>
      <c r="C1258" t="s">
        <v>1337</v>
      </c>
    </row>
    <row r="1259" spans="1:3">
      <c r="A1259" t="s">
        <v>5116</v>
      </c>
      <c r="B1259" t="s">
        <v>5117</v>
      </c>
      <c r="C1259" t="s">
        <v>1338</v>
      </c>
    </row>
    <row r="1260" spans="1:3">
      <c r="A1260" t="s">
        <v>5118</v>
      </c>
      <c r="B1260" t="s">
        <v>5119</v>
      </c>
      <c r="C1260" t="s">
        <v>1339</v>
      </c>
    </row>
    <row r="1261" spans="1:3">
      <c r="A1261" t="s">
        <v>5120</v>
      </c>
      <c r="B1261" t="s">
        <v>5121</v>
      </c>
      <c r="C1261" t="s">
        <v>1340</v>
      </c>
    </row>
    <row r="1262" spans="1:3">
      <c r="A1262" t="s">
        <v>5122</v>
      </c>
      <c r="B1262" t="s">
        <v>5123</v>
      </c>
      <c r="C1262" t="s">
        <v>1341</v>
      </c>
    </row>
    <row r="1263" spans="1:3">
      <c r="A1263" t="s">
        <v>5124</v>
      </c>
      <c r="B1263" t="s">
        <v>5125</v>
      </c>
      <c r="C1263" t="s">
        <v>1342</v>
      </c>
    </row>
    <row r="1264" spans="1:3">
      <c r="A1264" t="s">
        <v>1343</v>
      </c>
      <c r="B1264" t="s">
        <v>5126</v>
      </c>
      <c r="C1264" t="s">
        <v>1343</v>
      </c>
    </row>
    <row r="1265" spans="1:3">
      <c r="A1265" t="s">
        <v>5127</v>
      </c>
      <c r="B1265" t="s">
        <v>5128</v>
      </c>
      <c r="C1265" t="s">
        <v>1344</v>
      </c>
    </row>
    <row r="1266" spans="1:3">
      <c r="A1266" t="s">
        <v>5129</v>
      </c>
      <c r="B1266" t="s">
        <v>5130</v>
      </c>
      <c r="C1266" t="s">
        <v>1346</v>
      </c>
    </row>
    <row r="1267" spans="1:3">
      <c r="A1267" t="s">
        <v>5131</v>
      </c>
      <c r="B1267" t="s">
        <v>5132</v>
      </c>
      <c r="C1267" t="s">
        <v>1347</v>
      </c>
    </row>
    <row r="1268" spans="1:3">
      <c r="A1268" t="s">
        <v>5133</v>
      </c>
      <c r="B1268" t="s">
        <v>5134</v>
      </c>
      <c r="C1268" t="s">
        <v>1348</v>
      </c>
    </row>
    <row r="1269" spans="1:3">
      <c r="A1269" t="s">
        <v>5135</v>
      </c>
      <c r="B1269" t="s">
        <v>5136</v>
      </c>
      <c r="C1269" t="s">
        <v>1349</v>
      </c>
    </row>
    <row r="1270" spans="1:3">
      <c r="A1270" t="s">
        <v>5137</v>
      </c>
      <c r="B1270" t="s">
        <v>5138</v>
      </c>
      <c r="C1270" t="s">
        <v>1350</v>
      </c>
    </row>
    <row r="1271" spans="1:3">
      <c r="A1271" t="s">
        <v>5139</v>
      </c>
      <c r="B1271" t="s">
        <v>5140</v>
      </c>
      <c r="C1271" t="s">
        <v>1351</v>
      </c>
    </row>
    <row r="1272" spans="1:3">
      <c r="A1272" t="s">
        <v>5141</v>
      </c>
      <c r="B1272" t="s">
        <v>5142</v>
      </c>
      <c r="C1272" t="s">
        <v>1352</v>
      </c>
    </row>
    <row r="1273" spans="1:3">
      <c r="A1273" t="s">
        <v>5143</v>
      </c>
      <c r="B1273" t="s">
        <v>5144</v>
      </c>
      <c r="C1273" t="s">
        <v>1353</v>
      </c>
    </row>
    <row r="1274" spans="1:3">
      <c r="A1274" t="s">
        <v>1354</v>
      </c>
      <c r="B1274" t="s">
        <v>5145</v>
      </c>
      <c r="C1274" t="s">
        <v>1354</v>
      </c>
    </row>
    <row r="1275" spans="1:3">
      <c r="A1275" t="s">
        <v>5146</v>
      </c>
      <c r="B1275" t="s">
        <v>5147</v>
      </c>
      <c r="C1275" t="s">
        <v>1355</v>
      </c>
    </row>
    <row r="1276" spans="1:3">
      <c r="A1276" t="s">
        <v>5148</v>
      </c>
      <c r="B1276" t="s">
        <v>5149</v>
      </c>
      <c r="C1276" t="s">
        <v>1356</v>
      </c>
    </row>
    <row r="1277" spans="1:3">
      <c r="A1277" t="s">
        <v>5150</v>
      </c>
      <c r="B1277" t="s">
        <v>5151</v>
      </c>
      <c r="C1277" t="s">
        <v>1357</v>
      </c>
    </row>
    <row r="1278" spans="1:3">
      <c r="A1278" t="s">
        <v>5152</v>
      </c>
      <c r="B1278" t="s">
        <v>5153</v>
      </c>
      <c r="C1278" t="s">
        <v>5154</v>
      </c>
    </row>
    <row r="1279" spans="1:3">
      <c r="A1279" t="s">
        <v>5155</v>
      </c>
      <c r="B1279" t="s">
        <v>5156</v>
      </c>
      <c r="C1279" t="s">
        <v>1359</v>
      </c>
    </row>
    <row r="1280" spans="1:3">
      <c r="A1280" t="s">
        <v>5157</v>
      </c>
      <c r="B1280" t="s">
        <v>5158</v>
      </c>
      <c r="C1280" t="s">
        <v>1360</v>
      </c>
    </row>
    <row r="1281" spans="1:3">
      <c r="A1281" t="s">
        <v>5159</v>
      </c>
      <c r="B1281" t="s">
        <v>5160</v>
      </c>
      <c r="C1281" t="s">
        <v>1363</v>
      </c>
    </row>
    <row r="1282" spans="1:3">
      <c r="A1282" t="s">
        <v>5161</v>
      </c>
      <c r="B1282" t="s">
        <v>5162</v>
      </c>
      <c r="C1282" t="s">
        <v>1364</v>
      </c>
    </row>
    <row r="1283" spans="1:3">
      <c r="A1283" t="s">
        <v>5163</v>
      </c>
      <c r="B1283" t="s">
        <v>5164</v>
      </c>
      <c r="C1283" t="s">
        <v>1365</v>
      </c>
    </row>
    <row r="1284" spans="1:3">
      <c r="A1284" t="s">
        <v>5165</v>
      </c>
      <c r="B1284" t="s">
        <v>5166</v>
      </c>
      <c r="C1284" t="s">
        <v>5167</v>
      </c>
    </row>
    <row r="1285" spans="1:3">
      <c r="A1285" t="s">
        <v>5168</v>
      </c>
      <c r="B1285" t="s">
        <v>5169</v>
      </c>
      <c r="C1285" t="s">
        <v>5170</v>
      </c>
    </row>
    <row r="1286" spans="1:3">
      <c r="A1286" t="s">
        <v>5171</v>
      </c>
      <c r="B1286" t="s">
        <v>5172</v>
      </c>
      <c r="C1286" t="s">
        <v>5173</v>
      </c>
    </row>
    <row r="1287" spans="1:3">
      <c r="A1287" t="s">
        <v>5174</v>
      </c>
      <c r="B1287" t="s">
        <v>5175</v>
      </c>
      <c r="C1287" t="s">
        <v>1369</v>
      </c>
    </row>
    <row r="1288" spans="1:3">
      <c r="A1288" t="s">
        <v>5176</v>
      </c>
      <c r="B1288" t="s">
        <v>5177</v>
      </c>
      <c r="C1288" t="s">
        <v>1370</v>
      </c>
    </row>
    <row r="1289" spans="1:3">
      <c r="A1289" t="s">
        <v>5178</v>
      </c>
      <c r="B1289" t="s">
        <v>5179</v>
      </c>
      <c r="C1289" t="s">
        <v>1372</v>
      </c>
    </row>
    <row r="1290" spans="1:3">
      <c r="A1290" t="s">
        <v>5180</v>
      </c>
      <c r="B1290" t="s">
        <v>5181</v>
      </c>
      <c r="C1290" t="s">
        <v>1373</v>
      </c>
    </row>
    <row r="1291" spans="1:3">
      <c r="A1291" t="s">
        <v>5182</v>
      </c>
      <c r="B1291" t="s">
        <v>5183</v>
      </c>
      <c r="C1291" t="s">
        <v>1374</v>
      </c>
    </row>
    <row r="1292" spans="1:3">
      <c r="A1292" t="s">
        <v>5184</v>
      </c>
      <c r="B1292" t="s">
        <v>5185</v>
      </c>
      <c r="C1292" t="s">
        <v>1375</v>
      </c>
    </row>
    <row r="1293" spans="1:3">
      <c r="A1293" t="s">
        <v>5186</v>
      </c>
      <c r="B1293" t="s">
        <v>5187</v>
      </c>
      <c r="C1293" t="s">
        <v>1376</v>
      </c>
    </row>
    <row r="1294" spans="1:3">
      <c r="A1294" t="s">
        <v>5188</v>
      </c>
      <c r="B1294" t="s">
        <v>5189</v>
      </c>
      <c r="C1294" t="s">
        <v>1377</v>
      </c>
    </row>
    <row r="1295" spans="1:3">
      <c r="A1295" t="s">
        <v>5190</v>
      </c>
      <c r="B1295" t="s">
        <v>5191</v>
      </c>
      <c r="C1295" t="s">
        <v>1381</v>
      </c>
    </row>
    <row r="1296" spans="1:3">
      <c r="A1296" t="s">
        <v>5192</v>
      </c>
      <c r="B1296" t="s">
        <v>5193</v>
      </c>
      <c r="C1296" t="s">
        <v>1795</v>
      </c>
    </row>
    <row r="1297" spans="1:3">
      <c r="A1297" t="s">
        <v>5194</v>
      </c>
      <c r="B1297" t="s">
        <v>5195</v>
      </c>
      <c r="C1297" t="s">
        <v>5196</v>
      </c>
    </row>
    <row r="1298" spans="1:3">
      <c r="A1298" t="s">
        <v>1384</v>
      </c>
      <c r="B1298" t="s">
        <v>5197</v>
      </c>
      <c r="C1298" t="s">
        <v>1384</v>
      </c>
    </row>
    <row r="1299" spans="1:3">
      <c r="A1299" t="s">
        <v>5198</v>
      </c>
      <c r="B1299" t="s">
        <v>5199</v>
      </c>
      <c r="C1299" t="s">
        <v>1385</v>
      </c>
    </row>
    <row r="1300" spans="1:3">
      <c r="A1300" t="s">
        <v>5200</v>
      </c>
      <c r="B1300" t="s">
        <v>5201</v>
      </c>
      <c r="C1300" t="s">
        <v>1386</v>
      </c>
    </row>
    <row r="1301" spans="1:3">
      <c r="A1301" t="s">
        <v>5202</v>
      </c>
      <c r="B1301" t="s">
        <v>5203</v>
      </c>
      <c r="C1301" t="s">
        <v>1387</v>
      </c>
    </row>
    <row r="1302" spans="1:3">
      <c r="A1302" t="s">
        <v>5204</v>
      </c>
      <c r="B1302" t="s">
        <v>5205</v>
      </c>
      <c r="C1302" t="s">
        <v>1388</v>
      </c>
    </row>
    <row r="1303" spans="1:3">
      <c r="A1303" t="s">
        <v>5206</v>
      </c>
      <c r="B1303" t="s">
        <v>5207</v>
      </c>
      <c r="C1303" t="s">
        <v>1390</v>
      </c>
    </row>
    <row r="1304" spans="1:3">
      <c r="A1304" t="s">
        <v>5208</v>
      </c>
      <c r="B1304" t="s">
        <v>5209</v>
      </c>
      <c r="C1304" t="s">
        <v>5210</v>
      </c>
    </row>
    <row r="1305" spans="1:3">
      <c r="A1305" t="s">
        <v>5211</v>
      </c>
      <c r="B1305" t="s">
        <v>5212</v>
      </c>
      <c r="C1305" t="s">
        <v>1393</v>
      </c>
    </row>
    <row r="1306" spans="1:3">
      <c r="A1306" t="s">
        <v>5213</v>
      </c>
      <c r="B1306" t="s">
        <v>5214</v>
      </c>
      <c r="C1306" t="s">
        <v>1394</v>
      </c>
    </row>
    <row r="1307" spans="1:3">
      <c r="A1307" t="s">
        <v>5215</v>
      </c>
      <c r="B1307" t="s">
        <v>5216</v>
      </c>
      <c r="C1307" t="s">
        <v>1396</v>
      </c>
    </row>
    <row r="1308" spans="1:3">
      <c r="A1308" t="s">
        <v>5217</v>
      </c>
      <c r="B1308" t="s">
        <v>5218</v>
      </c>
      <c r="C1308" t="s">
        <v>1397</v>
      </c>
    </row>
    <row r="1309" spans="1:3">
      <c r="A1309" t="s">
        <v>5219</v>
      </c>
      <c r="B1309" t="s">
        <v>5220</v>
      </c>
      <c r="C1309" t="s">
        <v>1398</v>
      </c>
    </row>
    <row r="1310" spans="1:3">
      <c r="A1310" t="s">
        <v>5221</v>
      </c>
      <c r="B1310" t="s">
        <v>5222</v>
      </c>
      <c r="C1310" t="s">
        <v>1399</v>
      </c>
    </row>
    <row r="1311" spans="1:3">
      <c r="A1311" t="s">
        <v>5223</v>
      </c>
      <c r="B1311" t="s">
        <v>5224</v>
      </c>
      <c r="C1311" t="s">
        <v>1400</v>
      </c>
    </row>
    <row r="1312" spans="1:3">
      <c r="A1312" t="s">
        <v>5225</v>
      </c>
      <c r="B1312" t="s">
        <v>5226</v>
      </c>
      <c r="C1312" t="s">
        <v>5227</v>
      </c>
    </row>
    <row r="1313" spans="1:3">
      <c r="A1313" t="s">
        <v>5228</v>
      </c>
      <c r="B1313" t="s">
        <v>5229</v>
      </c>
      <c r="C1313" t="s">
        <v>1402</v>
      </c>
    </row>
    <row r="1314" spans="1:3">
      <c r="A1314" t="s">
        <v>5230</v>
      </c>
      <c r="B1314" t="s">
        <v>5231</v>
      </c>
      <c r="C1314" t="s">
        <v>1404</v>
      </c>
    </row>
    <row r="1315" spans="1:3">
      <c r="A1315" t="s">
        <v>5232</v>
      </c>
      <c r="B1315" t="s">
        <v>5233</v>
      </c>
      <c r="C1315" t="s">
        <v>1405</v>
      </c>
    </row>
    <row r="1316" spans="1:3">
      <c r="A1316" t="s">
        <v>5234</v>
      </c>
      <c r="B1316" t="s">
        <v>5235</v>
      </c>
      <c r="C1316" t="s">
        <v>1406</v>
      </c>
    </row>
    <row r="1317" spans="1:3">
      <c r="A1317" t="s">
        <v>5236</v>
      </c>
      <c r="B1317" t="s">
        <v>5237</v>
      </c>
      <c r="C1317" t="s">
        <v>5238</v>
      </c>
    </row>
    <row r="1318" spans="1:3">
      <c r="A1318" t="s">
        <v>5239</v>
      </c>
      <c r="B1318" t="s">
        <v>5240</v>
      </c>
      <c r="C1318" t="s">
        <v>5241</v>
      </c>
    </row>
    <row r="1319" spans="1:3">
      <c r="A1319" t="s">
        <v>5242</v>
      </c>
      <c r="B1319" t="s">
        <v>5243</v>
      </c>
      <c r="C1319" t="s">
        <v>1411</v>
      </c>
    </row>
    <row r="1320" spans="1:3">
      <c r="A1320" t="s">
        <v>5244</v>
      </c>
      <c r="B1320" t="s">
        <v>5245</v>
      </c>
      <c r="C1320" s="129" t="s">
        <v>5246</v>
      </c>
    </row>
    <row r="1321" spans="1:3">
      <c r="A1321" t="s">
        <v>5247</v>
      </c>
      <c r="B1321" t="s">
        <v>5248</v>
      </c>
      <c r="C1321" t="s">
        <v>1413</v>
      </c>
    </row>
    <row r="1322" spans="1:3">
      <c r="A1322" t="s">
        <v>5249</v>
      </c>
      <c r="B1322" t="s">
        <v>5250</v>
      </c>
      <c r="C1322" t="s">
        <v>1414</v>
      </c>
    </row>
    <row r="1323" spans="1:3">
      <c r="A1323" t="s">
        <v>5251</v>
      </c>
      <c r="B1323" t="s">
        <v>5235</v>
      </c>
      <c r="C1323" t="s">
        <v>1415</v>
      </c>
    </row>
    <row r="1324" spans="1:3">
      <c r="A1324" t="s">
        <v>5252</v>
      </c>
      <c r="B1324" t="s">
        <v>5253</v>
      </c>
      <c r="C1324" t="s">
        <v>5254</v>
      </c>
    </row>
    <row r="1325" spans="1:3">
      <c r="A1325" t="s">
        <v>5255</v>
      </c>
      <c r="B1325" t="s">
        <v>5256</v>
      </c>
      <c r="C1325" t="s">
        <v>5257</v>
      </c>
    </row>
    <row r="1326" spans="1:3">
      <c r="A1326" t="s">
        <v>5258</v>
      </c>
      <c r="B1326" t="s">
        <v>4260</v>
      </c>
      <c r="C1326" t="s">
        <v>1418</v>
      </c>
    </row>
    <row r="1327" spans="1:3">
      <c r="A1327" t="s">
        <v>5259</v>
      </c>
      <c r="B1327" t="s">
        <v>5260</v>
      </c>
      <c r="C1327" t="s">
        <v>1419</v>
      </c>
    </row>
    <row r="1328" spans="1:3">
      <c r="A1328" t="s">
        <v>5261</v>
      </c>
      <c r="B1328" t="s">
        <v>5262</v>
      </c>
      <c r="C1328" t="s">
        <v>5263</v>
      </c>
    </row>
    <row r="1329" spans="1:3">
      <c r="A1329" t="s">
        <v>5264</v>
      </c>
      <c r="B1329" t="s">
        <v>5265</v>
      </c>
      <c r="C1329" t="s">
        <v>1431</v>
      </c>
    </row>
    <row r="1330" spans="1:3">
      <c r="A1330" t="s">
        <v>5266</v>
      </c>
      <c r="B1330" t="s">
        <v>5267</v>
      </c>
      <c r="C1330" t="s">
        <v>5268</v>
      </c>
    </row>
    <row r="1331" spans="1:3">
      <c r="A1331" t="s">
        <v>5269</v>
      </c>
      <c r="B1331" t="s">
        <v>5270</v>
      </c>
      <c r="C1331" t="s">
        <v>1425</v>
      </c>
    </row>
    <row r="1332" spans="1:3">
      <c r="A1332" t="s">
        <v>5271</v>
      </c>
      <c r="B1332" t="s">
        <v>5272</v>
      </c>
      <c r="C1332" t="s">
        <v>1426</v>
      </c>
    </row>
    <row r="1333" spans="1:3">
      <c r="A1333" t="s">
        <v>5273</v>
      </c>
      <c r="B1333" t="s">
        <v>5274</v>
      </c>
      <c r="C1333" t="s">
        <v>5275</v>
      </c>
    </row>
    <row r="1334" spans="1:3">
      <c r="A1334" t="s">
        <v>5276</v>
      </c>
      <c r="B1334" t="s">
        <v>5277</v>
      </c>
      <c r="C1334" t="s">
        <v>5278</v>
      </c>
    </row>
    <row r="1335" spans="1:3">
      <c r="A1335" t="s">
        <v>5279</v>
      </c>
      <c r="B1335" t="s">
        <v>5280</v>
      </c>
      <c r="C1335" t="s">
        <v>5281</v>
      </c>
    </row>
    <row r="1336" spans="1:3">
      <c r="A1336" t="s">
        <v>5282</v>
      </c>
      <c r="B1336" t="s">
        <v>5283</v>
      </c>
      <c r="C1336" t="s">
        <v>1429</v>
      </c>
    </row>
    <row r="1337" spans="1:3">
      <c r="A1337" t="s">
        <v>5284</v>
      </c>
      <c r="B1337" t="s">
        <v>5285</v>
      </c>
      <c r="C1337" t="s">
        <v>5286</v>
      </c>
    </row>
    <row r="1338" spans="1:3">
      <c r="A1338" t="s">
        <v>5287</v>
      </c>
      <c r="B1338" t="s">
        <v>5288</v>
      </c>
      <c r="C1338" t="s">
        <v>5289</v>
      </c>
    </row>
    <row r="1339" spans="1:3">
      <c r="A1339" t="s">
        <v>5290</v>
      </c>
      <c r="B1339" t="s">
        <v>5291</v>
      </c>
      <c r="C1339" t="s">
        <v>1433</v>
      </c>
    </row>
    <row r="1340" spans="1:3">
      <c r="A1340" t="s">
        <v>5292</v>
      </c>
      <c r="B1340" t="s">
        <v>5293</v>
      </c>
      <c r="C1340" t="s">
        <v>1434</v>
      </c>
    </row>
    <row r="1341" spans="1:3">
      <c r="A1341" t="s">
        <v>5294</v>
      </c>
      <c r="B1341" t="s">
        <v>5295</v>
      </c>
      <c r="C1341" t="s">
        <v>1435</v>
      </c>
    </row>
    <row r="1342" spans="1:3">
      <c r="A1342" t="s">
        <v>5296</v>
      </c>
      <c r="B1342" t="s">
        <v>5297</v>
      </c>
      <c r="C1342" t="s">
        <v>5298</v>
      </c>
    </row>
    <row r="1343" spans="1:3">
      <c r="A1343" t="s">
        <v>5299</v>
      </c>
      <c r="B1343" t="s">
        <v>5300</v>
      </c>
      <c r="C1343" t="s">
        <v>1437</v>
      </c>
    </row>
    <row r="1344" spans="1:3">
      <c r="A1344" t="s">
        <v>5301</v>
      </c>
      <c r="B1344" t="s">
        <v>2489</v>
      </c>
      <c r="C1344" t="s">
        <v>1438</v>
      </c>
    </row>
    <row r="1345" spans="1:3">
      <c r="A1345" t="s">
        <v>5302</v>
      </c>
      <c r="B1345" t="s">
        <v>5303</v>
      </c>
      <c r="C1345" t="s">
        <v>1440</v>
      </c>
    </row>
    <row r="1346" spans="1:3">
      <c r="A1346" t="s">
        <v>5304</v>
      </c>
      <c r="B1346" t="s">
        <v>5305</v>
      </c>
      <c r="C1346" t="s">
        <v>5306</v>
      </c>
    </row>
    <row r="1347" spans="1:3">
      <c r="A1347" t="s">
        <v>5307</v>
      </c>
      <c r="B1347" t="s">
        <v>5308</v>
      </c>
      <c r="C1347" t="s">
        <v>5309</v>
      </c>
    </row>
    <row r="1348" spans="1:3">
      <c r="A1348" t="s">
        <v>5310</v>
      </c>
      <c r="B1348" t="s">
        <v>5311</v>
      </c>
      <c r="C1348" t="s">
        <v>1443</v>
      </c>
    </row>
    <row r="1349" spans="1:3">
      <c r="A1349" t="s">
        <v>5312</v>
      </c>
      <c r="B1349" t="s">
        <v>5313</v>
      </c>
      <c r="C1349" t="s">
        <v>5314</v>
      </c>
    </row>
    <row r="1350" spans="1:3">
      <c r="A1350" t="s">
        <v>5315</v>
      </c>
      <c r="B1350" t="s">
        <v>5316</v>
      </c>
      <c r="C1350" t="s">
        <v>5317</v>
      </c>
    </row>
    <row r="1351" spans="1:3">
      <c r="A1351" t="s">
        <v>5318</v>
      </c>
      <c r="B1351" t="s">
        <v>5319</v>
      </c>
      <c r="C1351" t="s">
        <v>5320</v>
      </c>
    </row>
    <row r="1352" spans="1:3">
      <c r="A1352" t="s">
        <v>5321</v>
      </c>
      <c r="B1352" t="s">
        <v>5322</v>
      </c>
      <c r="C1352" t="s">
        <v>5323</v>
      </c>
    </row>
    <row r="1353" spans="1:3">
      <c r="A1353" t="s">
        <v>5324</v>
      </c>
      <c r="B1353" t="s">
        <v>5325</v>
      </c>
      <c r="C1353" t="s">
        <v>1448</v>
      </c>
    </row>
    <row r="1354" spans="1:3">
      <c r="A1354" t="s">
        <v>5326</v>
      </c>
      <c r="B1354" t="s">
        <v>5327</v>
      </c>
      <c r="C1354" t="s">
        <v>1449</v>
      </c>
    </row>
    <row r="1355" spans="1:3">
      <c r="A1355" t="s">
        <v>5328</v>
      </c>
      <c r="B1355" t="s">
        <v>5329</v>
      </c>
      <c r="C1355" t="s">
        <v>1451</v>
      </c>
    </row>
    <row r="1356" spans="1:3">
      <c r="A1356" t="s">
        <v>5330</v>
      </c>
      <c r="B1356" t="s">
        <v>5331</v>
      </c>
      <c r="C1356" t="s">
        <v>1452</v>
      </c>
    </row>
    <row r="1357" spans="1:3">
      <c r="A1357" t="s">
        <v>5332</v>
      </c>
      <c r="B1357" t="s">
        <v>5333</v>
      </c>
      <c r="C1357" t="s">
        <v>1458</v>
      </c>
    </row>
    <row r="1358" spans="1:3">
      <c r="A1358" t="s">
        <v>5334</v>
      </c>
      <c r="B1358" t="s">
        <v>5335</v>
      </c>
      <c r="C1358" t="s">
        <v>1459</v>
      </c>
    </row>
    <row r="1359" spans="1:3">
      <c r="A1359" t="s">
        <v>5336</v>
      </c>
      <c r="B1359" t="s">
        <v>5337</v>
      </c>
      <c r="C1359" t="s">
        <v>1460</v>
      </c>
    </row>
    <row r="1360" spans="1:3">
      <c r="A1360" t="s">
        <v>5338</v>
      </c>
      <c r="B1360" t="s">
        <v>5339</v>
      </c>
      <c r="C1360" t="s">
        <v>1461</v>
      </c>
    </row>
    <row r="1361" spans="1:3">
      <c r="A1361" t="s">
        <v>5340</v>
      </c>
      <c r="B1361" t="s">
        <v>5341</v>
      </c>
      <c r="C1361" t="s">
        <v>1464</v>
      </c>
    </row>
    <row r="1362" spans="1:3">
      <c r="A1362" t="s">
        <v>5342</v>
      </c>
      <c r="B1362" t="s">
        <v>5343</v>
      </c>
      <c r="C1362" t="s">
        <v>1465</v>
      </c>
    </row>
    <row r="1363" spans="1:3">
      <c r="A1363" t="s">
        <v>5344</v>
      </c>
      <c r="B1363" t="s">
        <v>5345</v>
      </c>
      <c r="C1363" t="s">
        <v>5346</v>
      </c>
    </row>
    <row r="1364" spans="1:3">
      <c r="A1364" t="s">
        <v>5347</v>
      </c>
      <c r="B1364" t="s">
        <v>5348</v>
      </c>
      <c r="C1364" t="s">
        <v>1467</v>
      </c>
    </row>
    <row r="1365" spans="1:3">
      <c r="A1365" t="s">
        <v>5349</v>
      </c>
      <c r="B1365" t="s">
        <v>5350</v>
      </c>
      <c r="C1365" t="s">
        <v>1468</v>
      </c>
    </row>
    <row r="1366" spans="1:3">
      <c r="A1366" t="s">
        <v>5351</v>
      </c>
      <c r="B1366" t="s">
        <v>5352</v>
      </c>
      <c r="C1366" t="s">
        <v>5353</v>
      </c>
    </row>
    <row r="1367" spans="1:3">
      <c r="A1367" t="s">
        <v>5354</v>
      </c>
      <c r="B1367" t="s">
        <v>5355</v>
      </c>
      <c r="C1367" t="s">
        <v>1470</v>
      </c>
    </row>
    <row r="1368" spans="1:3">
      <c r="A1368" t="s">
        <v>5356</v>
      </c>
      <c r="B1368" t="s">
        <v>5357</v>
      </c>
      <c r="C1368" t="s">
        <v>1471</v>
      </c>
    </row>
    <row r="1369" spans="1:3">
      <c r="A1369" t="s">
        <v>5358</v>
      </c>
      <c r="B1369" t="s">
        <v>5359</v>
      </c>
      <c r="C1369" t="s">
        <v>5360</v>
      </c>
    </row>
    <row r="1370" spans="1:3">
      <c r="A1370" t="s">
        <v>5361</v>
      </c>
      <c r="B1370" t="s">
        <v>5362</v>
      </c>
      <c r="C1370" t="s">
        <v>5363</v>
      </c>
    </row>
    <row r="1371" spans="1:3">
      <c r="A1371" t="s">
        <v>5364</v>
      </c>
      <c r="B1371" t="s">
        <v>5365</v>
      </c>
      <c r="C1371" t="s">
        <v>5366</v>
      </c>
    </row>
    <row r="1372" spans="1:3">
      <c r="A1372" t="s">
        <v>5367</v>
      </c>
      <c r="B1372" t="s">
        <v>5368</v>
      </c>
      <c r="C1372" t="s">
        <v>5369</v>
      </c>
    </row>
    <row r="1373" spans="1:3">
      <c r="A1373" t="s">
        <v>5370</v>
      </c>
      <c r="B1373" t="s">
        <v>5371</v>
      </c>
      <c r="C1373" t="s">
        <v>5372</v>
      </c>
    </row>
    <row r="1374" spans="1:3">
      <c r="A1374" t="s">
        <v>5373</v>
      </c>
      <c r="B1374" t="s">
        <v>5374</v>
      </c>
      <c r="C1374" t="s">
        <v>5375</v>
      </c>
    </row>
    <row r="1375" spans="1:3">
      <c r="A1375" t="s">
        <v>5376</v>
      </c>
      <c r="B1375" t="s">
        <v>5377</v>
      </c>
      <c r="C1375" t="s">
        <v>1483</v>
      </c>
    </row>
    <row r="1376" spans="1:3">
      <c r="A1376" t="s">
        <v>5378</v>
      </c>
      <c r="B1376" t="s">
        <v>5379</v>
      </c>
      <c r="C1376" t="s">
        <v>1484</v>
      </c>
    </row>
    <row r="1377" spans="1:3">
      <c r="A1377" t="s">
        <v>5380</v>
      </c>
      <c r="B1377" t="s">
        <v>5381</v>
      </c>
      <c r="C1377" t="s">
        <v>1485</v>
      </c>
    </row>
    <row r="1378" spans="1:3">
      <c r="A1378" t="s">
        <v>5382</v>
      </c>
      <c r="B1378" t="s">
        <v>5383</v>
      </c>
      <c r="C1378" t="s">
        <v>1486</v>
      </c>
    </row>
    <row r="1379" spans="1:3">
      <c r="A1379" t="s">
        <v>5384</v>
      </c>
      <c r="B1379" t="s">
        <v>5385</v>
      </c>
      <c r="C1379" t="s">
        <v>5386</v>
      </c>
    </row>
    <row r="1380" spans="1:3">
      <c r="A1380" t="s">
        <v>5387</v>
      </c>
      <c r="B1380" t="s">
        <v>5388</v>
      </c>
      <c r="C1380" t="s">
        <v>1489</v>
      </c>
    </row>
    <row r="1381" spans="1:3">
      <c r="A1381" t="s">
        <v>5389</v>
      </c>
      <c r="B1381" t="s">
        <v>5390</v>
      </c>
      <c r="C1381" t="s">
        <v>5391</v>
      </c>
    </row>
    <row r="1382" spans="1:3">
      <c r="A1382" t="s">
        <v>5392</v>
      </c>
      <c r="B1382" t="s">
        <v>5393</v>
      </c>
      <c r="C1382" t="s">
        <v>1491</v>
      </c>
    </row>
    <row r="1383" spans="1:3">
      <c r="A1383" t="s">
        <v>5394</v>
      </c>
      <c r="B1383" t="s">
        <v>5395</v>
      </c>
      <c r="C1383" t="s">
        <v>1492</v>
      </c>
    </row>
    <row r="1384" spans="1:3">
      <c r="A1384" t="s">
        <v>5396</v>
      </c>
      <c r="B1384" t="s">
        <v>5397</v>
      </c>
      <c r="C1384" t="s">
        <v>5398</v>
      </c>
    </row>
    <row r="1385" spans="1:3">
      <c r="A1385" t="s">
        <v>5399</v>
      </c>
      <c r="B1385" t="s">
        <v>5400</v>
      </c>
      <c r="C1385" t="s">
        <v>1494</v>
      </c>
    </row>
    <row r="1386" spans="1:3">
      <c r="A1386" t="s">
        <v>5401</v>
      </c>
      <c r="B1386" t="s">
        <v>5402</v>
      </c>
      <c r="C1386" t="s">
        <v>1496</v>
      </c>
    </row>
    <row r="1387" spans="1:3">
      <c r="A1387" t="s">
        <v>5403</v>
      </c>
      <c r="B1387" t="s">
        <v>5404</v>
      </c>
      <c r="C1387" t="s">
        <v>5405</v>
      </c>
    </row>
    <row r="1388" spans="1:3">
      <c r="A1388" t="s">
        <v>5406</v>
      </c>
      <c r="B1388" t="s">
        <v>5407</v>
      </c>
      <c r="C1388" t="s">
        <v>1500</v>
      </c>
    </row>
    <row r="1389" spans="1:3">
      <c r="A1389" t="s">
        <v>5408</v>
      </c>
      <c r="B1389" t="s">
        <v>5409</v>
      </c>
      <c r="C1389" t="s">
        <v>1505</v>
      </c>
    </row>
    <row r="1390" spans="1:3">
      <c r="A1390" t="s">
        <v>5410</v>
      </c>
      <c r="B1390" t="s">
        <v>5411</v>
      </c>
      <c r="C1390" t="s">
        <v>1506</v>
      </c>
    </row>
    <row r="1391" spans="1:3">
      <c r="A1391" t="s">
        <v>5412</v>
      </c>
      <c r="B1391" t="s">
        <v>5413</v>
      </c>
      <c r="C1391" t="s">
        <v>1507</v>
      </c>
    </row>
    <row r="1392" spans="1:3">
      <c r="A1392" t="s">
        <v>5414</v>
      </c>
      <c r="B1392" t="s">
        <v>5415</v>
      </c>
      <c r="C1392" t="s">
        <v>5416</v>
      </c>
    </row>
    <row r="1393" spans="1:3">
      <c r="A1393" t="s">
        <v>5417</v>
      </c>
      <c r="B1393" t="s">
        <v>5418</v>
      </c>
      <c r="C1393" t="s">
        <v>1509</v>
      </c>
    </row>
    <row r="1394" spans="1:3">
      <c r="A1394" t="s">
        <v>5419</v>
      </c>
      <c r="B1394" t="s">
        <v>5420</v>
      </c>
      <c r="C1394" t="s">
        <v>1510</v>
      </c>
    </row>
    <row r="1395" spans="1:3">
      <c r="A1395" t="s">
        <v>5421</v>
      </c>
      <c r="B1395" t="s">
        <v>5422</v>
      </c>
      <c r="C1395" t="s">
        <v>1511</v>
      </c>
    </row>
    <row r="1396" spans="1:3">
      <c r="A1396" t="s">
        <v>5423</v>
      </c>
      <c r="B1396" t="s">
        <v>5424</v>
      </c>
      <c r="C1396" t="s">
        <v>1512</v>
      </c>
    </row>
    <row r="1397" spans="1:3">
      <c r="A1397" t="s">
        <v>5425</v>
      </c>
      <c r="B1397" t="s">
        <v>5426</v>
      </c>
      <c r="C1397" t="s">
        <v>1513</v>
      </c>
    </row>
    <row r="1398" spans="1:3">
      <c r="A1398" t="s">
        <v>5427</v>
      </c>
      <c r="B1398" t="s">
        <v>5428</v>
      </c>
      <c r="C1398" t="s">
        <v>5429</v>
      </c>
    </row>
    <row r="1399" spans="1:3">
      <c r="A1399" t="s">
        <v>5430</v>
      </c>
      <c r="B1399" t="s">
        <v>5431</v>
      </c>
      <c r="C1399" t="s">
        <v>1515</v>
      </c>
    </row>
    <row r="1400" spans="1:3">
      <c r="A1400" t="s">
        <v>5432</v>
      </c>
      <c r="B1400" t="s">
        <v>5433</v>
      </c>
      <c r="C1400" t="s">
        <v>1517</v>
      </c>
    </row>
    <row r="1401" spans="1:3">
      <c r="A1401" t="s">
        <v>5434</v>
      </c>
      <c r="B1401" t="s">
        <v>5435</v>
      </c>
      <c r="C1401" t="s">
        <v>1518</v>
      </c>
    </row>
    <row r="1402" spans="1:3">
      <c r="A1402" t="s">
        <v>5436</v>
      </c>
      <c r="B1402" t="s">
        <v>5437</v>
      </c>
      <c r="C1402" t="s">
        <v>1519</v>
      </c>
    </row>
    <row r="1403" spans="1:3">
      <c r="A1403" t="s">
        <v>5438</v>
      </c>
      <c r="B1403" t="s">
        <v>5439</v>
      </c>
      <c r="C1403" t="s">
        <v>1520</v>
      </c>
    </row>
    <row r="1404" spans="1:3">
      <c r="A1404" t="s">
        <v>5440</v>
      </c>
      <c r="B1404" t="s">
        <v>5441</v>
      </c>
      <c r="C1404" t="s">
        <v>1521</v>
      </c>
    </row>
    <row r="1405" spans="1:3">
      <c r="A1405" t="s">
        <v>5442</v>
      </c>
      <c r="B1405" t="s">
        <v>5443</v>
      </c>
      <c r="C1405" t="s">
        <v>1524</v>
      </c>
    </row>
    <row r="1406" spans="1:3">
      <c r="A1406" t="s">
        <v>5444</v>
      </c>
      <c r="B1406" t="s">
        <v>5445</v>
      </c>
      <c r="C1406" t="s">
        <v>1525</v>
      </c>
    </row>
    <row r="1407" spans="1:3">
      <c r="A1407" t="s">
        <v>5446</v>
      </c>
      <c r="B1407" t="s">
        <v>5447</v>
      </c>
      <c r="C1407" t="s">
        <v>1526</v>
      </c>
    </row>
    <row r="1408" spans="1:3">
      <c r="A1408" t="s">
        <v>5448</v>
      </c>
      <c r="B1408" t="s">
        <v>5449</v>
      </c>
      <c r="C1408" t="s">
        <v>1528</v>
      </c>
    </row>
    <row r="1409" spans="1:3">
      <c r="A1409" t="s">
        <v>5450</v>
      </c>
      <c r="B1409" t="s">
        <v>5451</v>
      </c>
      <c r="C1409" t="s">
        <v>1529</v>
      </c>
    </row>
    <row r="1410" spans="1:3">
      <c r="A1410" t="s">
        <v>5452</v>
      </c>
      <c r="B1410" t="s">
        <v>5453</v>
      </c>
      <c r="C1410" t="s">
        <v>1530</v>
      </c>
    </row>
    <row r="1411" spans="1:3">
      <c r="A1411" t="s">
        <v>5454</v>
      </c>
      <c r="B1411" t="s">
        <v>5455</v>
      </c>
      <c r="C1411" t="s">
        <v>5456</v>
      </c>
    </row>
    <row r="1412" spans="1:3">
      <c r="A1412" t="s">
        <v>5457</v>
      </c>
      <c r="B1412" t="s">
        <v>5458</v>
      </c>
      <c r="C1412" t="s">
        <v>5459</v>
      </c>
    </row>
    <row r="1413" spans="1:3">
      <c r="A1413" t="s">
        <v>5460</v>
      </c>
      <c r="B1413" t="s">
        <v>5461</v>
      </c>
      <c r="C1413" t="s">
        <v>1533</v>
      </c>
    </row>
    <row r="1414" spans="1:3">
      <c r="A1414" t="s">
        <v>5462</v>
      </c>
      <c r="B1414" t="s">
        <v>5463</v>
      </c>
      <c r="C1414" t="s">
        <v>1534</v>
      </c>
    </row>
    <row r="1415" spans="1:3">
      <c r="A1415" t="s">
        <v>5464</v>
      </c>
      <c r="B1415" t="s">
        <v>5465</v>
      </c>
      <c r="C1415" t="s">
        <v>1535</v>
      </c>
    </row>
    <row r="1416" spans="1:3">
      <c r="A1416" t="s">
        <v>5466</v>
      </c>
      <c r="B1416" t="s">
        <v>5467</v>
      </c>
      <c r="C1416" t="s">
        <v>5468</v>
      </c>
    </row>
    <row r="1417" spans="1:3">
      <c r="A1417" t="s">
        <v>5469</v>
      </c>
      <c r="B1417" t="s">
        <v>5470</v>
      </c>
      <c r="C1417" t="s">
        <v>1537</v>
      </c>
    </row>
    <row r="1418" spans="1:3">
      <c r="A1418" t="s">
        <v>5471</v>
      </c>
      <c r="B1418" t="s">
        <v>5472</v>
      </c>
      <c r="C1418" t="s">
        <v>1538</v>
      </c>
    </row>
    <row r="1419" spans="1:3">
      <c r="A1419" t="s">
        <v>5473</v>
      </c>
      <c r="B1419" t="s">
        <v>5474</v>
      </c>
      <c r="C1419" t="s">
        <v>5475</v>
      </c>
    </row>
    <row r="1420" spans="1:3">
      <c r="A1420" t="s">
        <v>5476</v>
      </c>
      <c r="B1420" t="s">
        <v>5477</v>
      </c>
      <c r="C1420" t="s">
        <v>5478</v>
      </c>
    </row>
    <row r="1421" spans="1:3">
      <c r="A1421" t="s">
        <v>5479</v>
      </c>
      <c r="B1421" t="s">
        <v>5480</v>
      </c>
      <c r="C1421" t="s">
        <v>5481</v>
      </c>
    </row>
    <row r="1422" spans="1:3">
      <c r="A1422" t="s">
        <v>5482</v>
      </c>
      <c r="B1422" t="s">
        <v>5483</v>
      </c>
      <c r="C1422" t="s">
        <v>5484</v>
      </c>
    </row>
    <row r="1423" spans="1:3">
      <c r="A1423" t="s">
        <v>5485</v>
      </c>
      <c r="B1423" t="s">
        <v>5486</v>
      </c>
      <c r="C1423" t="s">
        <v>5487</v>
      </c>
    </row>
    <row r="1424" spans="1:3">
      <c r="A1424" t="s">
        <v>5488</v>
      </c>
      <c r="B1424" t="s">
        <v>5489</v>
      </c>
      <c r="C1424" t="s">
        <v>1545</v>
      </c>
    </row>
    <row r="1425" spans="1:3">
      <c r="A1425" t="s">
        <v>5490</v>
      </c>
      <c r="B1425" t="s">
        <v>5491</v>
      </c>
      <c r="C1425" t="s">
        <v>5492</v>
      </c>
    </row>
    <row r="1426" spans="1:3">
      <c r="A1426" t="s">
        <v>5493</v>
      </c>
      <c r="B1426" t="s">
        <v>5494</v>
      </c>
      <c r="C1426" t="s">
        <v>1548</v>
      </c>
    </row>
    <row r="1427" spans="1:3">
      <c r="A1427" t="s">
        <v>5495</v>
      </c>
      <c r="B1427" t="s">
        <v>5496</v>
      </c>
      <c r="C1427" t="s">
        <v>1549</v>
      </c>
    </row>
    <row r="1428" spans="1:3">
      <c r="A1428" t="s">
        <v>5497</v>
      </c>
      <c r="B1428" t="s">
        <v>5498</v>
      </c>
      <c r="C1428" t="s">
        <v>5499</v>
      </c>
    </row>
    <row r="1429" spans="1:3">
      <c r="A1429" t="s">
        <v>5500</v>
      </c>
      <c r="B1429" t="s">
        <v>5501</v>
      </c>
      <c r="C1429" t="s">
        <v>1551</v>
      </c>
    </row>
    <row r="1430" spans="1:3">
      <c r="A1430" t="s">
        <v>5502</v>
      </c>
      <c r="B1430" t="s">
        <v>5503</v>
      </c>
      <c r="C1430" t="s">
        <v>5504</v>
      </c>
    </row>
    <row r="1431" spans="1:3">
      <c r="A1431" t="s">
        <v>5505</v>
      </c>
      <c r="B1431" t="s">
        <v>5506</v>
      </c>
      <c r="C1431" t="s">
        <v>5507</v>
      </c>
    </row>
    <row r="1432" spans="1:3">
      <c r="A1432" t="s">
        <v>5508</v>
      </c>
      <c r="B1432" t="s">
        <v>5509</v>
      </c>
      <c r="C1432" t="s">
        <v>5510</v>
      </c>
    </row>
    <row r="1433" spans="1:3">
      <c r="A1433" t="s">
        <v>5511</v>
      </c>
      <c r="B1433" t="s">
        <v>5512</v>
      </c>
      <c r="C1433" t="s">
        <v>1557</v>
      </c>
    </row>
    <row r="1434" spans="1:3">
      <c r="A1434" t="s">
        <v>5513</v>
      </c>
      <c r="B1434" t="s">
        <v>5514</v>
      </c>
      <c r="C1434" t="s">
        <v>5515</v>
      </c>
    </row>
    <row r="1435" spans="1:3">
      <c r="A1435" t="s">
        <v>5516</v>
      </c>
      <c r="B1435" t="s">
        <v>5516</v>
      </c>
      <c r="C1435" t="s">
        <v>5516</v>
      </c>
    </row>
    <row r="1436" spans="1:3">
      <c r="A1436" t="s">
        <v>5517</v>
      </c>
      <c r="B1436" t="s">
        <v>5518</v>
      </c>
      <c r="C1436" t="s">
        <v>5519</v>
      </c>
    </row>
    <row r="1437" spans="1:3">
      <c r="A1437" t="s">
        <v>5520</v>
      </c>
      <c r="B1437" t="s">
        <v>5521</v>
      </c>
      <c r="C1437" t="s">
        <v>1566</v>
      </c>
    </row>
    <row r="1438" spans="1:3">
      <c r="A1438" t="s">
        <v>5522</v>
      </c>
      <c r="B1438" t="s">
        <v>5523</v>
      </c>
      <c r="C1438" t="s">
        <v>1567</v>
      </c>
    </row>
    <row r="1439" spans="1:3">
      <c r="A1439" t="s">
        <v>5524</v>
      </c>
      <c r="B1439" t="s">
        <v>5525</v>
      </c>
      <c r="C1439" t="s">
        <v>1568</v>
      </c>
    </row>
    <row r="1440" spans="1:3">
      <c r="A1440" t="s">
        <v>5526</v>
      </c>
      <c r="B1440" t="s">
        <v>5527</v>
      </c>
      <c r="C1440" t="s">
        <v>1569</v>
      </c>
    </row>
    <row r="1441" spans="1:3">
      <c r="A1441" t="s">
        <v>5528</v>
      </c>
      <c r="B1441" t="s">
        <v>5529</v>
      </c>
      <c r="C1441" t="s">
        <v>1570</v>
      </c>
    </row>
    <row r="1442" spans="1:3">
      <c r="A1442" t="s">
        <v>5530</v>
      </c>
      <c r="B1442" t="s">
        <v>5531</v>
      </c>
      <c r="C1442" t="s">
        <v>1571</v>
      </c>
    </row>
    <row r="1443" spans="1:3">
      <c r="A1443" t="s">
        <v>5532</v>
      </c>
      <c r="B1443" t="s">
        <v>5533</v>
      </c>
      <c r="C1443" t="s">
        <v>1572</v>
      </c>
    </row>
    <row r="1444" spans="1:3">
      <c r="A1444" t="s">
        <v>5534</v>
      </c>
      <c r="B1444" t="s">
        <v>5535</v>
      </c>
      <c r="C1444" t="s">
        <v>1573</v>
      </c>
    </row>
    <row r="1445" spans="1:3">
      <c r="A1445" t="s">
        <v>5536</v>
      </c>
      <c r="B1445" t="s">
        <v>5537</v>
      </c>
      <c r="C1445" t="s">
        <v>1574</v>
      </c>
    </row>
    <row r="1446" spans="1:3">
      <c r="A1446" t="s">
        <v>5538</v>
      </c>
      <c r="B1446" t="s">
        <v>5539</v>
      </c>
      <c r="C1446" t="s">
        <v>1575</v>
      </c>
    </row>
    <row r="1447" spans="1:3">
      <c r="A1447" t="s">
        <v>5540</v>
      </c>
      <c r="B1447" t="s">
        <v>5541</v>
      </c>
      <c r="C1447" t="s">
        <v>5542</v>
      </c>
    </row>
    <row r="1448" spans="1:3">
      <c r="A1448" t="s">
        <v>5543</v>
      </c>
      <c r="B1448" t="s">
        <v>5544</v>
      </c>
      <c r="C1448" t="s">
        <v>5545</v>
      </c>
    </row>
    <row r="1449" spans="1:3">
      <c r="A1449" t="s">
        <v>5546</v>
      </c>
      <c r="B1449" t="s">
        <v>5547</v>
      </c>
      <c r="C1449" t="s">
        <v>1578</v>
      </c>
    </row>
    <row r="1450" spans="1:3">
      <c r="A1450" t="s">
        <v>5548</v>
      </c>
      <c r="B1450" t="s">
        <v>5549</v>
      </c>
      <c r="C1450" t="s">
        <v>5550</v>
      </c>
    </row>
    <row r="1451" spans="1:3">
      <c r="A1451" t="s">
        <v>5551</v>
      </c>
      <c r="B1451" t="s">
        <v>5552</v>
      </c>
      <c r="C1451" t="s">
        <v>1581</v>
      </c>
    </row>
    <row r="1452" spans="1:3">
      <c r="A1452" t="s">
        <v>5553</v>
      </c>
      <c r="B1452" t="s">
        <v>5554</v>
      </c>
      <c r="C1452" t="s">
        <v>1583</v>
      </c>
    </row>
    <row r="1453" spans="1:3">
      <c r="A1453" t="s">
        <v>5555</v>
      </c>
      <c r="B1453" t="s">
        <v>5556</v>
      </c>
      <c r="C1453" t="s">
        <v>5557</v>
      </c>
    </row>
    <row r="1454" spans="1:3">
      <c r="A1454" t="s">
        <v>5558</v>
      </c>
      <c r="B1454" t="s">
        <v>5559</v>
      </c>
      <c r="C1454" t="s">
        <v>5560</v>
      </c>
    </row>
    <row r="1455" spans="1:3">
      <c r="A1455" t="s">
        <v>5561</v>
      </c>
      <c r="B1455" t="s">
        <v>5562</v>
      </c>
      <c r="C1455" t="s">
        <v>5563</v>
      </c>
    </row>
    <row r="1456" spans="1:3">
      <c r="A1456" t="s">
        <v>5564</v>
      </c>
      <c r="B1456" t="s">
        <v>5565</v>
      </c>
      <c r="C1456" t="s">
        <v>5566</v>
      </c>
    </row>
    <row r="1457" spans="1:3">
      <c r="A1457" t="s">
        <v>5567</v>
      </c>
      <c r="B1457" t="s">
        <v>5568</v>
      </c>
      <c r="C1457" t="s">
        <v>1590</v>
      </c>
    </row>
    <row r="1458" spans="1:3">
      <c r="A1458" t="s">
        <v>5569</v>
      </c>
      <c r="B1458" t="s">
        <v>5570</v>
      </c>
      <c r="C1458" t="s">
        <v>5571</v>
      </c>
    </row>
    <row r="1459" spans="1:3">
      <c r="A1459" t="s">
        <v>5572</v>
      </c>
      <c r="B1459" t="s">
        <v>5573</v>
      </c>
      <c r="C1459" t="s">
        <v>5574</v>
      </c>
    </row>
    <row r="1460" spans="1:3">
      <c r="A1460" t="s">
        <v>5575</v>
      </c>
      <c r="B1460" t="s">
        <v>5576</v>
      </c>
      <c r="C1460" t="s">
        <v>1595</v>
      </c>
    </row>
    <row r="1461" spans="1:3">
      <c r="A1461" t="s">
        <v>5577</v>
      </c>
      <c r="B1461" t="s">
        <v>5578</v>
      </c>
      <c r="C1461" t="s">
        <v>5579</v>
      </c>
    </row>
    <row r="1462" spans="1:3">
      <c r="A1462" t="s">
        <v>5580</v>
      </c>
      <c r="B1462" t="s">
        <v>5581</v>
      </c>
      <c r="C1462" t="s">
        <v>5582</v>
      </c>
    </row>
    <row r="1463" spans="1:3">
      <c r="A1463" t="s">
        <v>5583</v>
      </c>
      <c r="B1463" t="s">
        <v>5584</v>
      </c>
      <c r="C1463" t="s">
        <v>5585</v>
      </c>
    </row>
    <row r="1464" spans="1:3">
      <c r="A1464" t="s">
        <v>5586</v>
      </c>
      <c r="B1464" t="s">
        <v>5587</v>
      </c>
      <c r="C1464" t="s">
        <v>5588</v>
      </c>
    </row>
    <row r="1465" spans="1:3">
      <c r="A1465" t="s">
        <v>5589</v>
      </c>
      <c r="B1465" t="s">
        <v>5590</v>
      </c>
      <c r="C1465" t="s">
        <v>1602</v>
      </c>
    </row>
    <row r="1466" spans="1:3">
      <c r="A1466" t="s">
        <v>5591</v>
      </c>
      <c r="B1466" t="s">
        <v>5592</v>
      </c>
      <c r="C1466" t="s">
        <v>1603</v>
      </c>
    </row>
    <row r="1467" spans="1:3">
      <c r="A1467" t="s">
        <v>5593</v>
      </c>
      <c r="B1467" t="s">
        <v>5594</v>
      </c>
      <c r="C1467" t="s">
        <v>1605</v>
      </c>
    </row>
    <row r="1468" spans="1:3">
      <c r="A1468" t="s">
        <v>5595</v>
      </c>
      <c r="B1468" t="s">
        <v>5596</v>
      </c>
      <c r="C1468" t="s">
        <v>5597</v>
      </c>
    </row>
    <row r="1469" spans="1:3">
      <c r="A1469" t="s">
        <v>5598</v>
      </c>
      <c r="B1469" t="s">
        <v>5599</v>
      </c>
      <c r="C1469" t="s">
        <v>1610</v>
      </c>
    </row>
    <row r="1470" spans="1:3">
      <c r="A1470" t="s">
        <v>5600</v>
      </c>
      <c r="B1470" t="s">
        <v>5601</v>
      </c>
      <c r="C1470" t="s">
        <v>5602</v>
      </c>
    </row>
    <row r="1471" spans="1:3">
      <c r="A1471" t="s">
        <v>5603</v>
      </c>
      <c r="B1471" t="s">
        <v>5604</v>
      </c>
      <c r="C1471" t="s">
        <v>1612</v>
      </c>
    </row>
    <row r="1472" spans="1:3">
      <c r="A1472" t="s">
        <v>5605</v>
      </c>
      <c r="B1472" t="s">
        <v>5606</v>
      </c>
      <c r="C1472" t="s">
        <v>1613</v>
      </c>
    </row>
    <row r="1473" spans="1:3">
      <c r="A1473" t="s">
        <v>5607</v>
      </c>
      <c r="B1473" t="s">
        <v>5608</v>
      </c>
      <c r="C1473" t="s">
        <v>5609</v>
      </c>
    </row>
    <row r="1474" spans="1:3">
      <c r="A1474" t="s">
        <v>5610</v>
      </c>
      <c r="B1474" t="s">
        <v>5611</v>
      </c>
      <c r="C1474" t="s">
        <v>5612</v>
      </c>
    </row>
    <row r="1475" spans="1:3">
      <c r="A1475" t="s">
        <v>5613</v>
      </c>
      <c r="B1475" t="s">
        <v>5614</v>
      </c>
      <c r="C1475" t="s">
        <v>5615</v>
      </c>
    </row>
    <row r="1476" spans="1:3">
      <c r="A1476" t="s">
        <v>5616</v>
      </c>
      <c r="B1476" t="s">
        <v>5617</v>
      </c>
      <c r="C1476" t="s">
        <v>5618</v>
      </c>
    </row>
    <row r="1477" spans="1:3">
      <c r="A1477" t="s">
        <v>5619</v>
      </c>
      <c r="B1477" t="s">
        <v>5620</v>
      </c>
      <c r="C1477" t="s">
        <v>5621</v>
      </c>
    </row>
    <row r="1478" spans="1:3">
      <c r="A1478" t="s">
        <v>5622</v>
      </c>
      <c r="B1478" t="s">
        <v>5623</v>
      </c>
      <c r="C1478" t="s">
        <v>5624</v>
      </c>
    </row>
    <row r="1479" spans="1:3">
      <c r="A1479" t="s">
        <v>5625</v>
      </c>
      <c r="B1479" t="s">
        <v>5626</v>
      </c>
      <c r="C1479" t="s">
        <v>5627</v>
      </c>
    </row>
    <row r="1480" spans="1:3">
      <c r="A1480" t="s">
        <v>5628</v>
      </c>
      <c r="B1480" t="s">
        <v>5629</v>
      </c>
      <c r="C1480" t="s">
        <v>5630</v>
      </c>
    </row>
    <row r="1481" spans="1:3">
      <c r="A1481" t="s">
        <v>5631</v>
      </c>
      <c r="B1481" t="s">
        <v>5632</v>
      </c>
      <c r="C1481" t="s">
        <v>1653</v>
      </c>
    </row>
    <row r="1482" spans="1:3">
      <c r="A1482" t="s">
        <v>5633</v>
      </c>
      <c r="B1482" t="s">
        <v>5634</v>
      </c>
      <c r="C1482" t="s">
        <v>5635</v>
      </c>
    </row>
    <row r="1483" spans="1:3">
      <c r="A1483" t="s">
        <v>5636</v>
      </c>
      <c r="B1483" t="s">
        <v>5637</v>
      </c>
      <c r="C1483" t="s">
        <v>1632</v>
      </c>
    </row>
    <row r="1484" spans="1:3">
      <c r="A1484" t="s">
        <v>5638</v>
      </c>
      <c r="B1484" t="s">
        <v>5639</v>
      </c>
      <c r="C1484" t="s">
        <v>1633</v>
      </c>
    </row>
    <row r="1485" spans="1:3">
      <c r="A1485" t="s">
        <v>5640</v>
      </c>
      <c r="B1485" t="s">
        <v>5641</v>
      </c>
      <c r="C1485" t="s">
        <v>1635</v>
      </c>
    </row>
    <row r="1486" spans="1:3">
      <c r="A1486" t="s">
        <v>5642</v>
      </c>
      <c r="B1486" t="s">
        <v>5643</v>
      </c>
      <c r="C1486" t="s">
        <v>1636</v>
      </c>
    </row>
    <row r="1487" spans="1:3">
      <c r="A1487" t="s">
        <v>5644</v>
      </c>
      <c r="B1487" t="s">
        <v>5645</v>
      </c>
      <c r="C1487" t="s">
        <v>1637</v>
      </c>
    </row>
    <row r="1488" spans="1:3">
      <c r="A1488" t="s">
        <v>5646</v>
      </c>
      <c r="B1488" t="s">
        <v>5647</v>
      </c>
      <c r="C1488" t="s">
        <v>1638</v>
      </c>
    </row>
    <row r="1489" spans="1:3">
      <c r="A1489" t="s">
        <v>5648</v>
      </c>
      <c r="B1489" t="s">
        <v>5649</v>
      </c>
      <c r="C1489" t="s">
        <v>1639</v>
      </c>
    </row>
    <row r="1490" spans="1:3">
      <c r="A1490" t="s">
        <v>5650</v>
      </c>
      <c r="B1490" t="s">
        <v>5651</v>
      </c>
      <c r="C1490" t="s">
        <v>1640</v>
      </c>
    </row>
    <row r="1491" spans="1:3">
      <c r="A1491" t="s">
        <v>5652</v>
      </c>
      <c r="B1491" t="s">
        <v>5653</v>
      </c>
      <c r="C1491" t="s">
        <v>1641</v>
      </c>
    </row>
    <row r="1492" spans="1:3">
      <c r="A1492" t="s">
        <v>5654</v>
      </c>
      <c r="B1492" t="s">
        <v>5655</v>
      </c>
      <c r="C1492" t="s">
        <v>1643</v>
      </c>
    </row>
    <row r="1493" spans="1:3">
      <c r="A1493" t="s">
        <v>5656</v>
      </c>
      <c r="B1493" t="s">
        <v>5657</v>
      </c>
      <c r="C1493" t="s">
        <v>1644</v>
      </c>
    </row>
    <row r="1494" spans="1:3">
      <c r="A1494" t="s">
        <v>5658</v>
      </c>
      <c r="B1494" t="s">
        <v>5659</v>
      </c>
      <c r="C1494" t="s">
        <v>1645</v>
      </c>
    </row>
    <row r="1495" spans="1:3">
      <c r="A1495" t="s">
        <v>5660</v>
      </c>
      <c r="B1495" t="s">
        <v>5661</v>
      </c>
      <c r="C1495" t="s">
        <v>1679</v>
      </c>
    </row>
    <row r="1496" spans="1:3">
      <c r="A1496" t="s">
        <v>5662</v>
      </c>
      <c r="B1496" t="s">
        <v>5663</v>
      </c>
      <c r="C1496" t="s">
        <v>5664</v>
      </c>
    </row>
    <row r="1497" spans="1:3">
      <c r="A1497" t="s">
        <v>5665</v>
      </c>
      <c r="B1497" t="s">
        <v>5666</v>
      </c>
      <c r="C1497" t="s">
        <v>5667</v>
      </c>
    </row>
    <row r="1498" spans="1:3">
      <c r="A1498" t="s">
        <v>5668</v>
      </c>
      <c r="B1498" t="s">
        <v>5669</v>
      </c>
      <c r="C1498" t="s">
        <v>1650</v>
      </c>
    </row>
    <row r="1499" spans="1:3">
      <c r="A1499" t="s">
        <v>5670</v>
      </c>
      <c r="B1499" t="s">
        <v>5671</v>
      </c>
      <c r="C1499" t="s">
        <v>1651</v>
      </c>
    </row>
    <row r="1500" spans="1:3">
      <c r="A1500" t="s">
        <v>5672</v>
      </c>
      <c r="B1500" t="s">
        <v>5673</v>
      </c>
      <c r="C1500" t="s">
        <v>5674</v>
      </c>
    </row>
    <row r="1501" spans="1:3">
      <c r="A1501" t="s">
        <v>5675</v>
      </c>
      <c r="B1501" t="s">
        <v>5676</v>
      </c>
      <c r="C1501" t="s">
        <v>1654</v>
      </c>
    </row>
    <row r="1502" spans="1:3">
      <c r="A1502" t="s">
        <v>5677</v>
      </c>
      <c r="B1502" t="s">
        <v>5678</v>
      </c>
      <c r="C1502" t="s">
        <v>1655</v>
      </c>
    </row>
    <row r="1503" spans="1:3">
      <c r="A1503" t="s">
        <v>5679</v>
      </c>
      <c r="B1503" t="s">
        <v>5680</v>
      </c>
      <c r="C1503" t="s">
        <v>1656</v>
      </c>
    </row>
    <row r="1504" spans="1:3">
      <c r="A1504" t="s">
        <v>5681</v>
      </c>
      <c r="B1504" t="s">
        <v>5682</v>
      </c>
      <c r="C1504" t="s">
        <v>1657</v>
      </c>
    </row>
    <row r="1505" spans="1:3">
      <c r="A1505" s="130" t="s">
        <v>5683</v>
      </c>
      <c r="B1505" s="130" t="s">
        <v>5684</v>
      </c>
      <c r="C1505" s="131" t="s">
        <v>5685</v>
      </c>
    </row>
    <row r="1506" spans="1:3">
      <c r="A1506" t="s">
        <v>5686</v>
      </c>
      <c r="B1506" t="s">
        <v>5687</v>
      </c>
      <c r="C1506" t="s">
        <v>1659</v>
      </c>
    </row>
    <row r="1507" spans="1:3">
      <c r="A1507" t="s">
        <v>5688</v>
      </c>
      <c r="B1507" t="s">
        <v>5689</v>
      </c>
      <c r="C1507" t="s">
        <v>5690</v>
      </c>
    </row>
    <row r="1508" spans="1:3">
      <c r="A1508" t="s">
        <v>5691</v>
      </c>
      <c r="B1508" t="s">
        <v>5692</v>
      </c>
      <c r="C1508" t="s">
        <v>5693</v>
      </c>
    </row>
    <row r="1509" spans="1:3">
      <c r="A1509" t="s">
        <v>5694</v>
      </c>
      <c r="B1509" t="s">
        <v>5695</v>
      </c>
      <c r="C1509" t="s">
        <v>1662</v>
      </c>
    </row>
    <row r="1510" spans="1:3">
      <c r="A1510" t="s">
        <v>5696</v>
      </c>
      <c r="B1510" t="s">
        <v>5697</v>
      </c>
      <c r="C1510" t="s">
        <v>5698</v>
      </c>
    </row>
    <row r="1511" spans="1:3">
      <c r="A1511" t="s">
        <v>5699</v>
      </c>
      <c r="B1511" t="s">
        <v>5700</v>
      </c>
      <c r="C1511" t="s">
        <v>1664</v>
      </c>
    </row>
    <row r="1512" spans="1:3">
      <c r="A1512" t="s">
        <v>5701</v>
      </c>
      <c r="B1512" t="s">
        <v>5702</v>
      </c>
      <c r="C1512" t="s">
        <v>5703</v>
      </c>
    </row>
    <row r="1513" spans="1:3">
      <c r="A1513" t="s">
        <v>5704</v>
      </c>
      <c r="B1513" t="s">
        <v>5705</v>
      </c>
      <c r="C1513" t="s">
        <v>5706</v>
      </c>
    </row>
    <row r="1514" spans="1:3">
      <c r="A1514" t="s">
        <v>5707</v>
      </c>
      <c r="B1514" t="s">
        <v>5708</v>
      </c>
      <c r="C1514" t="s">
        <v>5709</v>
      </c>
    </row>
    <row r="1515" spans="1:3">
      <c r="A1515" t="s">
        <v>5710</v>
      </c>
      <c r="B1515" t="s">
        <v>5711</v>
      </c>
      <c r="C1515" t="s">
        <v>5712</v>
      </c>
    </row>
    <row r="1516" spans="1:3">
      <c r="A1516" t="s">
        <v>5713</v>
      </c>
      <c r="B1516" t="s">
        <v>5714</v>
      </c>
      <c r="C1516" t="s">
        <v>5715</v>
      </c>
    </row>
    <row r="1517" spans="1:3">
      <c r="A1517" t="s">
        <v>5716</v>
      </c>
      <c r="B1517" t="s">
        <v>5717</v>
      </c>
      <c r="C1517" t="s">
        <v>5718</v>
      </c>
    </row>
    <row r="1518" spans="1:3">
      <c r="A1518" t="s">
        <v>5719</v>
      </c>
      <c r="B1518" t="s">
        <v>5720</v>
      </c>
      <c r="C1518" t="s">
        <v>5721</v>
      </c>
    </row>
    <row r="1519" spans="1:3">
      <c r="A1519" t="s">
        <v>5722</v>
      </c>
      <c r="B1519" t="s">
        <v>5723</v>
      </c>
      <c r="C1519" t="s">
        <v>5724</v>
      </c>
    </row>
    <row r="1520" spans="1:3">
      <c r="A1520" t="s">
        <v>5725</v>
      </c>
      <c r="B1520" t="s">
        <v>5726</v>
      </c>
      <c r="C1520" t="s">
        <v>5727</v>
      </c>
    </row>
    <row r="1521" spans="1:3">
      <c r="A1521" t="s">
        <v>5728</v>
      </c>
      <c r="B1521" t="s">
        <v>5729</v>
      </c>
      <c r="C1521" t="s">
        <v>5730</v>
      </c>
    </row>
    <row r="1522" spans="1:3">
      <c r="A1522" t="s">
        <v>5731</v>
      </c>
      <c r="B1522" t="s">
        <v>5732</v>
      </c>
      <c r="C1522" t="s">
        <v>1676</v>
      </c>
    </row>
    <row r="1523" spans="1:3">
      <c r="A1523" t="s">
        <v>5733</v>
      </c>
      <c r="B1523" t="s">
        <v>5734</v>
      </c>
      <c r="C1523" t="s">
        <v>1680</v>
      </c>
    </row>
    <row r="1524" spans="1:3">
      <c r="A1524" t="s">
        <v>5735</v>
      </c>
      <c r="B1524" t="s">
        <v>5736</v>
      </c>
      <c r="C1524" t="s">
        <v>5737</v>
      </c>
    </row>
    <row r="1525" spans="1:3">
      <c r="A1525" t="s">
        <v>5738</v>
      </c>
      <c r="B1525" t="s">
        <v>5739</v>
      </c>
      <c r="C1525" t="s">
        <v>1683</v>
      </c>
    </row>
    <row r="1526" spans="1:3">
      <c r="A1526" t="s">
        <v>5740</v>
      </c>
      <c r="B1526" t="s">
        <v>5741</v>
      </c>
      <c r="C1526" t="s">
        <v>5742</v>
      </c>
    </row>
    <row r="1527" spans="1:3">
      <c r="A1527" t="s">
        <v>5743</v>
      </c>
      <c r="B1527" t="s">
        <v>5744</v>
      </c>
      <c r="C1527" t="s">
        <v>1690</v>
      </c>
    </row>
    <row r="1528" spans="1:3">
      <c r="A1528" t="s">
        <v>5745</v>
      </c>
      <c r="B1528" t="s">
        <v>5746</v>
      </c>
      <c r="C1528" t="s">
        <v>5747</v>
      </c>
    </row>
    <row r="1529" spans="1:3">
      <c r="A1529" t="s">
        <v>5748</v>
      </c>
      <c r="B1529" t="s">
        <v>5749</v>
      </c>
      <c r="C1529" t="s">
        <v>5750</v>
      </c>
    </row>
    <row r="1530" spans="1:3">
      <c r="A1530" t="s">
        <v>5751</v>
      </c>
      <c r="B1530" t="s">
        <v>5752</v>
      </c>
      <c r="C1530" t="s">
        <v>5753</v>
      </c>
    </row>
    <row r="1531" spans="1:3">
      <c r="A1531" t="s">
        <v>5754</v>
      </c>
      <c r="B1531" t="s">
        <v>5755</v>
      </c>
      <c r="C1531" t="s">
        <v>5756</v>
      </c>
    </row>
    <row r="1532" spans="1:3">
      <c r="A1532" t="s">
        <v>5757</v>
      </c>
      <c r="B1532" t="s">
        <v>5758</v>
      </c>
      <c r="C1532" t="s">
        <v>1695</v>
      </c>
    </row>
    <row r="1533" spans="1:3">
      <c r="A1533" t="s">
        <v>5759</v>
      </c>
      <c r="B1533" t="s">
        <v>5760</v>
      </c>
      <c r="C1533" t="s">
        <v>1696</v>
      </c>
    </row>
    <row r="1534" spans="1:3">
      <c r="A1534" t="s">
        <v>5761</v>
      </c>
      <c r="B1534" t="s">
        <v>5762</v>
      </c>
      <c r="C1534" t="s">
        <v>1699</v>
      </c>
    </row>
    <row r="1535" spans="1:3">
      <c r="A1535" t="s">
        <v>5763</v>
      </c>
      <c r="B1535" t="s">
        <v>5764</v>
      </c>
      <c r="C1535" t="s">
        <v>1700</v>
      </c>
    </row>
    <row r="1536" spans="1:3">
      <c r="A1536" t="s">
        <v>5765</v>
      </c>
      <c r="B1536" t="s">
        <v>5766</v>
      </c>
      <c r="C1536" t="s">
        <v>1702</v>
      </c>
    </row>
    <row r="1537" spans="1:3">
      <c r="A1537" t="s">
        <v>5767</v>
      </c>
      <c r="B1537" t="s">
        <v>5768</v>
      </c>
      <c r="C1537" t="s">
        <v>5769</v>
      </c>
    </row>
    <row r="1538" spans="1:3">
      <c r="A1538" t="s">
        <v>5770</v>
      </c>
      <c r="B1538" t="s">
        <v>5771</v>
      </c>
      <c r="C1538" t="s">
        <v>5772</v>
      </c>
    </row>
    <row r="1539" spans="1:3">
      <c r="A1539" t="s">
        <v>5773</v>
      </c>
      <c r="B1539" t="s">
        <v>5774</v>
      </c>
      <c r="C1539" t="s">
        <v>1706</v>
      </c>
    </row>
    <row r="1540" spans="1:3">
      <c r="A1540" t="s">
        <v>5775</v>
      </c>
      <c r="B1540" t="s">
        <v>5776</v>
      </c>
      <c r="C1540" t="s">
        <v>5777</v>
      </c>
    </row>
    <row r="1541" spans="1:3">
      <c r="A1541" t="s">
        <v>5778</v>
      </c>
      <c r="B1541" t="s">
        <v>5779</v>
      </c>
      <c r="C1541" t="s">
        <v>1710</v>
      </c>
    </row>
    <row r="1542" spans="1:3">
      <c r="A1542" t="s">
        <v>5780</v>
      </c>
      <c r="B1542" t="s">
        <v>5781</v>
      </c>
      <c r="C1542" t="s">
        <v>1711</v>
      </c>
    </row>
    <row r="1543" spans="1:3">
      <c r="A1543" t="s">
        <v>5782</v>
      </c>
      <c r="B1543" t="s">
        <v>4214</v>
      </c>
      <c r="C1543" t="s">
        <v>5783</v>
      </c>
    </row>
    <row r="1544" spans="1:3">
      <c r="A1544" t="s">
        <v>5784</v>
      </c>
      <c r="B1544" t="s">
        <v>5785</v>
      </c>
      <c r="C1544" t="s">
        <v>1713</v>
      </c>
    </row>
    <row r="1545" spans="1:3">
      <c r="A1545" t="s">
        <v>5786</v>
      </c>
      <c r="B1545" t="s">
        <v>5787</v>
      </c>
      <c r="C1545" t="s">
        <v>1716</v>
      </c>
    </row>
    <row r="1546" spans="1:3">
      <c r="A1546" t="s">
        <v>5788</v>
      </c>
      <c r="B1546" t="s">
        <v>5789</v>
      </c>
      <c r="C1546" t="s">
        <v>5790</v>
      </c>
    </row>
    <row r="1547" spans="1:3">
      <c r="A1547" t="s">
        <v>5791</v>
      </c>
      <c r="B1547" t="s">
        <v>5792</v>
      </c>
      <c r="C1547" t="s">
        <v>1718</v>
      </c>
    </row>
    <row r="1548" spans="1:3">
      <c r="A1548" t="s">
        <v>5793</v>
      </c>
      <c r="B1548" t="s">
        <v>5794</v>
      </c>
      <c r="C1548" t="s">
        <v>5795</v>
      </c>
    </row>
    <row r="1549" spans="1:3">
      <c r="A1549" t="s">
        <v>5796</v>
      </c>
      <c r="B1549" t="s">
        <v>5797</v>
      </c>
      <c r="C1549" t="s">
        <v>1720</v>
      </c>
    </row>
    <row r="1550" spans="1:3">
      <c r="A1550" t="s">
        <v>5798</v>
      </c>
      <c r="B1550" t="s">
        <v>5799</v>
      </c>
      <c r="C1550" t="s">
        <v>1721</v>
      </c>
    </row>
    <row r="1551" spans="1:3">
      <c r="A1551" t="s">
        <v>5800</v>
      </c>
      <c r="B1551" t="s">
        <v>5801</v>
      </c>
      <c r="C1551" t="s">
        <v>5802</v>
      </c>
    </row>
    <row r="1552" spans="1:3">
      <c r="A1552" t="s">
        <v>5803</v>
      </c>
      <c r="B1552" t="s">
        <v>5804</v>
      </c>
      <c r="C1552" t="s">
        <v>5805</v>
      </c>
    </row>
    <row r="1553" spans="1:3">
      <c r="A1553" t="s">
        <v>5806</v>
      </c>
      <c r="B1553" t="s">
        <v>5807</v>
      </c>
      <c r="C1553" t="s">
        <v>1724</v>
      </c>
    </row>
    <row r="1554" spans="1:3">
      <c r="A1554" t="s">
        <v>5808</v>
      </c>
      <c r="B1554" t="s">
        <v>5809</v>
      </c>
      <c r="C1554" t="s">
        <v>1725</v>
      </c>
    </row>
    <row r="1555" spans="1:3">
      <c r="A1555" t="s">
        <v>5810</v>
      </c>
      <c r="B1555" t="s">
        <v>5811</v>
      </c>
      <c r="C1555" t="s">
        <v>5812</v>
      </c>
    </row>
    <row r="1556" spans="1:3">
      <c r="A1556" t="s">
        <v>5813</v>
      </c>
      <c r="B1556" t="s">
        <v>5814</v>
      </c>
      <c r="C1556" t="s">
        <v>1728</v>
      </c>
    </row>
    <row r="1557" spans="1:3">
      <c r="A1557" t="s">
        <v>5815</v>
      </c>
      <c r="B1557" t="s">
        <v>5816</v>
      </c>
      <c r="C1557" t="s">
        <v>1729</v>
      </c>
    </row>
    <row r="1558" spans="1:3">
      <c r="A1558" t="s">
        <v>5817</v>
      </c>
      <c r="B1558" t="s">
        <v>5818</v>
      </c>
      <c r="C1558" t="s">
        <v>5819</v>
      </c>
    </row>
    <row r="1559" spans="1:3">
      <c r="A1559" t="s">
        <v>5820</v>
      </c>
      <c r="B1559" t="s">
        <v>5821</v>
      </c>
      <c r="C1559" t="s">
        <v>5822</v>
      </c>
    </row>
    <row r="1560" spans="1:3">
      <c r="A1560" t="s">
        <v>5823</v>
      </c>
      <c r="B1560" t="s">
        <v>5824</v>
      </c>
      <c r="C1560" t="s">
        <v>5825</v>
      </c>
    </row>
    <row r="1561" spans="1:3">
      <c r="A1561" t="s">
        <v>5826</v>
      </c>
      <c r="B1561" t="s">
        <v>5827</v>
      </c>
      <c r="C1561" t="s">
        <v>5828</v>
      </c>
    </row>
    <row r="1562" spans="1:3">
      <c r="A1562" t="s">
        <v>5829</v>
      </c>
      <c r="B1562" t="s">
        <v>5830</v>
      </c>
      <c r="C1562" t="s">
        <v>1734</v>
      </c>
    </row>
    <row r="1563" spans="1:3">
      <c r="A1563" t="s">
        <v>5831</v>
      </c>
      <c r="B1563" t="s">
        <v>5832</v>
      </c>
      <c r="C1563" t="s">
        <v>1735</v>
      </c>
    </row>
    <row r="1564" spans="1:3">
      <c r="A1564" t="s">
        <v>5833</v>
      </c>
      <c r="B1564" t="s">
        <v>5834</v>
      </c>
      <c r="C1564" t="s">
        <v>5835</v>
      </c>
    </row>
    <row r="1565" spans="1:3">
      <c r="A1565" t="s">
        <v>5836</v>
      </c>
      <c r="B1565" t="s">
        <v>5837</v>
      </c>
      <c r="C1565" t="s">
        <v>5838</v>
      </c>
    </row>
    <row r="1566" spans="1:3">
      <c r="A1566" t="s">
        <v>5839</v>
      </c>
      <c r="B1566" t="s">
        <v>5840</v>
      </c>
      <c r="C1566" t="s">
        <v>1738</v>
      </c>
    </row>
    <row r="1567" spans="1:3">
      <c r="A1567" t="s">
        <v>5841</v>
      </c>
      <c r="B1567" t="s">
        <v>5842</v>
      </c>
      <c r="C1567" t="s">
        <v>1739</v>
      </c>
    </row>
    <row r="1568" spans="1:3">
      <c r="A1568" t="s">
        <v>5843</v>
      </c>
      <c r="B1568" t="s">
        <v>5844</v>
      </c>
      <c r="C1568" t="s">
        <v>5845</v>
      </c>
    </row>
    <row r="1569" spans="1:3">
      <c r="A1569" t="s">
        <v>5846</v>
      </c>
      <c r="B1569" t="s">
        <v>5847</v>
      </c>
      <c r="C1569" t="s">
        <v>5848</v>
      </c>
    </row>
    <row r="1570" spans="1:3">
      <c r="A1570" t="s">
        <v>5849</v>
      </c>
      <c r="B1570" t="s">
        <v>5850</v>
      </c>
      <c r="C1570" t="s">
        <v>1743</v>
      </c>
    </row>
    <row r="1571" spans="1:3">
      <c r="A1571" t="s">
        <v>5851</v>
      </c>
      <c r="B1571" t="s">
        <v>5852</v>
      </c>
      <c r="C1571" t="s">
        <v>1744</v>
      </c>
    </row>
    <row r="1572" spans="1:3">
      <c r="A1572" t="s">
        <v>5853</v>
      </c>
      <c r="B1572" t="s">
        <v>4622</v>
      </c>
      <c r="C1572" t="s">
        <v>1745</v>
      </c>
    </row>
    <row r="1573" spans="1:3">
      <c r="A1573" t="s">
        <v>5854</v>
      </c>
      <c r="B1573" t="s">
        <v>5855</v>
      </c>
      <c r="C1573" t="s">
        <v>1746</v>
      </c>
    </row>
    <row r="1574" spans="1:3">
      <c r="A1574" t="s">
        <v>5856</v>
      </c>
      <c r="B1574" t="s">
        <v>5857</v>
      </c>
      <c r="C1574" t="s">
        <v>1747</v>
      </c>
    </row>
    <row r="1575" spans="1:3">
      <c r="A1575" t="s">
        <v>5858</v>
      </c>
      <c r="B1575" t="s">
        <v>5859</v>
      </c>
      <c r="C1575" t="s">
        <v>1748</v>
      </c>
    </row>
    <row r="1576" spans="1:3">
      <c r="A1576" t="s">
        <v>5860</v>
      </c>
      <c r="B1576" t="s">
        <v>5861</v>
      </c>
      <c r="C1576" t="s">
        <v>1749</v>
      </c>
    </row>
    <row r="1577" spans="1:3">
      <c r="A1577" t="s">
        <v>5862</v>
      </c>
      <c r="B1577" t="s">
        <v>5863</v>
      </c>
      <c r="C1577" t="s">
        <v>1750</v>
      </c>
    </row>
    <row r="1578" spans="1:3">
      <c r="A1578" t="s">
        <v>5864</v>
      </c>
      <c r="B1578" t="s">
        <v>5865</v>
      </c>
      <c r="C1578" t="s">
        <v>5866</v>
      </c>
    </row>
    <row r="1579" spans="1:3">
      <c r="A1579" t="s">
        <v>5867</v>
      </c>
      <c r="B1579" t="s">
        <v>5868</v>
      </c>
      <c r="C1579" t="s">
        <v>5869</v>
      </c>
    </row>
    <row r="1580" spans="1:3">
      <c r="A1580" t="s">
        <v>5870</v>
      </c>
      <c r="B1580" t="s">
        <v>5871</v>
      </c>
      <c r="C1580" t="s">
        <v>1753</v>
      </c>
    </row>
    <row r="1581" spans="1:3">
      <c r="A1581" t="s">
        <v>5872</v>
      </c>
      <c r="B1581" t="s">
        <v>5873</v>
      </c>
      <c r="C1581" t="s">
        <v>1754</v>
      </c>
    </row>
    <row r="1582" spans="1:3">
      <c r="A1582" t="s">
        <v>5874</v>
      </c>
      <c r="B1582" t="s">
        <v>5875</v>
      </c>
      <c r="C1582" t="s">
        <v>1755</v>
      </c>
    </row>
    <row r="1583" spans="1:3">
      <c r="A1583" t="s">
        <v>5876</v>
      </c>
      <c r="B1583" t="s">
        <v>5877</v>
      </c>
      <c r="C1583" t="s">
        <v>1756</v>
      </c>
    </row>
    <row r="1584" spans="1:3">
      <c r="A1584" t="s">
        <v>5878</v>
      </c>
      <c r="B1584" t="s">
        <v>5879</v>
      </c>
      <c r="C1584" t="s">
        <v>1757</v>
      </c>
    </row>
    <row r="1585" spans="1:3">
      <c r="A1585" t="s">
        <v>5880</v>
      </c>
      <c r="B1585" t="s">
        <v>5881</v>
      </c>
      <c r="C1585" t="s">
        <v>1758</v>
      </c>
    </row>
    <row r="1586" spans="1:3">
      <c r="A1586" t="s">
        <v>5882</v>
      </c>
      <c r="B1586" t="s">
        <v>5883</v>
      </c>
      <c r="C1586" t="s">
        <v>1759</v>
      </c>
    </row>
    <row r="1587" spans="1:3">
      <c r="A1587" t="s">
        <v>5884</v>
      </c>
      <c r="B1587" t="s">
        <v>5885</v>
      </c>
      <c r="C1587" t="s">
        <v>1760</v>
      </c>
    </row>
    <row r="1588" spans="1:3">
      <c r="A1588" t="s">
        <v>5886</v>
      </c>
      <c r="B1588" t="s">
        <v>5887</v>
      </c>
      <c r="C1588" t="s">
        <v>1761</v>
      </c>
    </row>
    <row r="1589" spans="1:3">
      <c r="A1589" t="s">
        <v>5888</v>
      </c>
      <c r="B1589" t="s">
        <v>5889</v>
      </c>
      <c r="C1589" t="s">
        <v>1763</v>
      </c>
    </row>
    <row r="1590" spans="1:3">
      <c r="A1590" t="s">
        <v>5890</v>
      </c>
      <c r="B1590" t="s">
        <v>5891</v>
      </c>
      <c r="C1590" t="s">
        <v>1764</v>
      </c>
    </row>
    <row r="1591" spans="1:3">
      <c r="A1591" t="s">
        <v>5892</v>
      </c>
      <c r="B1591" t="s">
        <v>5893</v>
      </c>
      <c r="C1591" t="s">
        <v>1765</v>
      </c>
    </row>
    <row r="1592" spans="1:3">
      <c r="A1592" t="s">
        <v>5894</v>
      </c>
      <c r="B1592" t="s">
        <v>5895</v>
      </c>
      <c r="C1592" t="s">
        <v>1766</v>
      </c>
    </row>
    <row r="1593" spans="1:3">
      <c r="A1593" t="s">
        <v>5896</v>
      </c>
      <c r="B1593" t="s">
        <v>5897</v>
      </c>
      <c r="C1593" t="s">
        <v>1767</v>
      </c>
    </row>
    <row r="1594" spans="1:3">
      <c r="A1594" t="s">
        <v>5898</v>
      </c>
      <c r="B1594" t="s">
        <v>5899</v>
      </c>
      <c r="C1594" t="s">
        <v>1768</v>
      </c>
    </row>
    <row r="1595" spans="1:3">
      <c r="A1595" t="s">
        <v>5900</v>
      </c>
      <c r="B1595" t="s">
        <v>5901</v>
      </c>
      <c r="C1595" t="s">
        <v>1769</v>
      </c>
    </row>
    <row r="1596" spans="1:3">
      <c r="A1596" t="s">
        <v>5902</v>
      </c>
      <c r="B1596" t="s">
        <v>5903</v>
      </c>
      <c r="C1596" t="s">
        <v>5904</v>
      </c>
    </row>
    <row r="1597" spans="1:3">
      <c r="A1597" t="s">
        <v>5905</v>
      </c>
      <c r="B1597" t="s">
        <v>5906</v>
      </c>
      <c r="C1597" t="s">
        <v>5907</v>
      </c>
    </row>
    <row r="1598" spans="1:3">
      <c r="A1598" t="s">
        <v>5908</v>
      </c>
      <c r="B1598" t="s">
        <v>5909</v>
      </c>
      <c r="C1598" t="s">
        <v>1772</v>
      </c>
    </row>
    <row r="1599" spans="1:3">
      <c r="A1599" t="s">
        <v>5910</v>
      </c>
      <c r="B1599" t="s">
        <v>5911</v>
      </c>
      <c r="C1599" t="s">
        <v>1773</v>
      </c>
    </row>
    <row r="1600" spans="1:3">
      <c r="A1600" t="s">
        <v>5912</v>
      </c>
      <c r="B1600" t="s">
        <v>5913</v>
      </c>
      <c r="C1600" t="s">
        <v>5914</v>
      </c>
    </row>
    <row r="1601" spans="1:3">
      <c r="A1601" t="s">
        <v>5915</v>
      </c>
      <c r="B1601" t="s">
        <v>5916</v>
      </c>
      <c r="C1601" t="s">
        <v>5917</v>
      </c>
    </row>
    <row r="1602" spans="1:3">
      <c r="A1602" t="s">
        <v>5918</v>
      </c>
      <c r="B1602" t="s">
        <v>5919</v>
      </c>
      <c r="C1602" t="s">
        <v>5920</v>
      </c>
    </row>
    <row r="1603" spans="1:3">
      <c r="A1603" t="s">
        <v>5921</v>
      </c>
      <c r="B1603" t="s">
        <v>5922</v>
      </c>
      <c r="C1603" t="s">
        <v>1778</v>
      </c>
    </row>
    <row r="1604" spans="1:3">
      <c r="A1604" t="s">
        <v>5923</v>
      </c>
      <c r="B1604" t="s">
        <v>5924</v>
      </c>
      <c r="C1604" t="s">
        <v>1779</v>
      </c>
    </row>
    <row r="1605" spans="1:3">
      <c r="A1605" t="s">
        <v>5925</v>
      </c>
      <c r="B1605" t="s">
        <v>5926</v>
      </c>
      <c r="C1605" t="s">
        <v>1780</v>
      </c>
    </row>
    <row r="1606" spans="1:3">
      <c r="A1606" t="s">
        <v>5927</v>
      </c>
      <c r="B1606" t="s">
        <v>5928</v>
      </c>
      <c r="C1606" t="s">
        <v>1781</v>
      </c>
    </row>
    <row r="1607" spans="1:3">
      <c r="A1607" t="s">
        <v>5929</v>
      </c>
      <c r="B1607" t="s">
        <v>5930</v>
      </c>
      <c r="C1607" t="s">
        <v>1782</v>
      </c>
    </row>
    <row r="1608" spans="1:3">
      <c r="A1608" t="s">
        <v>5931</v>
      </c>
      <c r="B1608" t="s">
        <v>5932</v>
      </c>
      <c r="C1608" t="s">
        <v>1783</v>
      </c>
    </row>
    <row r="1609" spans="1:3">
      <c r="A1609" t="s">
        <v>1784</v>
      </c>
      <c r="B1609" t="s">
        <v>5933</v>
      </c>
      <c r="C1609" t="s">
        <v>1784</v>
      </c>
    </row>
    <row r="1610" spans="1:3">
      <c r="A1610" t="s">
        <v>5934</v>
      </c>
      <c r="B1610" t="s">
        <v>5935</v>
      </c>
      <c r="C1610" t="s">
        <v>1786</v>
      </c>
    </row>
    <row r="1611" spans="1:3">
      <c r="A1611" t="s">
        <v>5936</v>
      </c>
      <c r="B1611" t="s">
        <v>5937</v>
      </c>
      <c r="C1611" t="s">
        <v>1787</v>
      </c>
    </row>
    <row r="1612" spans="1:3">
      <c r="A1612" t="s">
        <v>1788</v>
      </c>
      <c r="B1612" t="s">
        <v>5938</v>
      </c>
      <c r="C1612" t="s">
        <v>1788</v>
      </c>
    </row>
    <row r="1613" spans="1:3">
      <c r="A1613" t="s">
        <v>1789</v>
      </c>
      <c r="B1613" t="s">
        <v>5939</v>
      </c>
      <c r="C1613" t="s">
        <v>1789</v>
      </c>
    </row>
    <row r="1614" spans="1:3">
      <c r="A1614" t="s">
        <v>5940</v>
      </c>
      <c r="B1614" t="s">
        <v>5941</v>
      </c>
      <c r="C1614" t="s">
        <v>1790</v>
      </c>
    </row>
    <row r="1615" spans="1:3">
      <c r="A1615" t="s">
        <v>5942</v>
      </c>
      <c r="B1615" t="s">
        <v>5943</v>
      </c>
      <c r="C1615" t="s">
        <v>1791</v>
      </c>
    </row>
    <row r="1616" spans="1:3">
      <c r="A1616" t="s">
        <v>5944</v>
      </c>
      <c r="B1616" t="s">
        <v>5945</v>
      </c>
      <c r="C1616" t="s">
        <v>1792</v>
      </c>
    </row>
    <row r="1617" spans="1:3">
      <c r="A1617" t="s">
        <v>5946</v>
      </c>
      <c r="B1617" t="s">
        <v>5947</v>
      </c>
      <c r="C1617" t="s">
        <v>1793</v>
      </c>
    </row>
    <row r="1618" spans="1:3">
      <c r="A1618" t="s">
        <v>5948</v>
      </c>
      <c r="B1618" t="s">
        <v>5949</v>
      </c>
      <c r="C1618" t="s">
        <v>1794</v>
      </c>
    </row>
    <row r="1619" spans="1:3">
      <c r="A1619" t="s">
        <v>5950</v>
      </c>
      <c r="B1619" t="s">
        <v>5951</v>
      </c>
      <c r="C1619" t="s">
        <v>1796</v>
      </c>
    </row>
    <row r="1620" spans="1:3">
      <c r="A1620" t="s">
        <v>5952</v>
      </c>
      <c r="B1620" t="s">
        <v>5953</v>
      </c>
      <c r="C1620" t="s">
        <v>1798</v>
      </c>
    </row>
    <row r="1621" spans="1:3">
      <c r="A1621" t="s">
        <v>5954</v>
      </c>
      <c r="B1621" t="s">
        <v>5955</v>
      </c>
      <c r="C1621" t="s">
        <v>1800</v>
      </c>
    </row>
    <row r="1622" spans="1:3">
      <c r="A1622" t="s">
        <v>5956</v>
      </c>
      <c r="B1622" t="s">
        <v>5957</v>
      </c>
      <c r="C1622" t="s">
        <v>1801</v>
      </c>
    </row>
    <row r="1623" spans="1:3">
      <c r="A1623" t="s">
        <v>5958</v>
      </c>
      <c r="B1623" t="s">
        <v>5959</v>
      </c>
      <c r="C1623" t="s">
        <v>1802</v>
      </c>
    </row>
    <row r="1624" spans="1:3">
      <c r="A1624" t="s">
        <v>5960</v>
      </c>
      <c r="B1624" t="s">
        <v>5961</v>
      </c>
      <c r="C1624" t="s">
        <v>1804</v>
      </c>
    </row>
    <row r="1625" spans="1:3">
      <c r="A1625" t="s">
        <v>5962</v>
      </c>
      <c r="B1625" t="s">
        <v>5963</v>
      </c>
      <c r="C1625" t="s">
        <v>1805</v>
      </c>
    </row>
    <row r="1626" spans="1:3">
      <c r="A1626" t="s">
        <v>5964</v>
      </c>
      <c r="B1626" t="s">
        <v>5965</v>
      </c>
      <c r="C1626" t="s">
        <v>1806</v>
      </c>
    </row>
    <row r="1627" spans="1:3">
      <c r="A1627" t="s">
        <v>5966</v>
      </c>
      <c r="B1627" t="s">
        <v>5967</v>
      </c>
      <c r="C1627" t="s">
        <v>1807</v>
      </c>
    </row>
    <row r="1628" spans="1:3">
      <c r="A1628" t="s">
        <v>5968</v>
      </c>
      <c r="B1628" t="s">
        <v>5969</v>
      </c>
      <c r="C1628" t="s">
        <v>1808</v>
      </c>
    </row>
    <row r="1629" spans="1:3">
      <c r="A1629" t="s">
        <v>5970</v>
      </c>
      <c r="B1629" t="s">
        <v>5971</v>
      </c>
      <c r="C1629" t="s">
        <v>5972</v>
      </c>
    </row>
    <row r="1630" spans="1:3">
      <c r="A1630" t="s">
        <v>5973</v>
      </c>
      <c r="B1630" t="s">
        <v>5974</v>
      </c>
      <c r="C1630" t="s">
        <v>1810</v>
      </c>
    </row>
    <row r="1631" spans="1:3">
      <c r="A1631" t="s">
        <v>5975</v>
      </c>
      <c r="B1631" t="s">
        <v>5976</v>
      </c>
      <c r="C1631" t="s">
        <v>1811</v>
      </c>
    </row>
    <row r="1632" spans="1:3">
      <c r="A1632" t="s">
        <v>5977</v>
      </c>
      <c r="B1632" t="s">
        <v>2683</v>
      </c>
      <c r="C1632" t="s">
        <v>1812</v>
      </c>
    </row>
    <row r="1633" spans="1:3">
      <c r="A1633" t="s">
        <v>5978</v>
      </c>
      <c r="B1633" t="s">
        <v>5979</v>
      </c>
      <c r="C1633" t="s">
        <v>1813</v>
      </c>
    </row>
    <row r="1634" spans="1:3">
      <c r="A1634" t="s">
        <v>5980</v>
      </c>
      <c r="B1634" t="s">
        <v>5981</v>
      </c>
      <c r="C1634" t="s">
        <v>1814</v>
      </c>
    </row>
    <row r="1635" spans="1:3">
      <c r="A1635" t="s">
        <v>1816</v>
      </c>
      <c r="B1635" t="s">
        <v>5982</v>
      </c>
      <c r="C1635" t="s">
        <v>1816</v>
      </c>
    </row>
    <row r="1636" spans="1:3">
      <c r="A1636" t="s">
        <v>5983</v>
      </c>
      <c r="B1636" t="s">
        <v>5984</v>
      </c>
      <c r="C1636" t="s">
        <v>1817</v>
      </c>
    </row>
    <row r="1637" spans="1:3">
      <c r="A1637" t="s">
        <v>1818</v>
      </c>
      <c r="B1637" t="s">
        <v>1818</v>
      </c>
      <c r="C1637" t="s">
        <v>1818</v>
      </c>
    </row>
    <row r="1638" spans="1:3">
      <c r="A1638" t="s">
        <v>5985</v>
      </c>
      <c r="B1638" t="s">
        <v>5986</v>
      </c>
      <c r="C1638" t="s">
        <v>1819</v>
      </c>
    </row>
    <row r="1639" spans="1:3">
      <c r="A1639" t="s">
        <v>5987</v>
      </c>
      <c r="B1639" t="s">
        <v>5988</v>
      </c>
      <c r="C1639" t="s">
        <v>1820</v>
      </c>
    </row>
    <row r="1640" spans="1:3">
      <c r="A1640" t="s">
        <v>5989</v>
      </c>
      <c r="B1640" t="s">
        <v>5990</v>
      </c>
      <c r="C1640" t="s">
        <v>1821</v>
      </c>
    </row>
    <row r="1641" spans="1:3">
      <c r="A1641" t="s">
        <v>5991</v>
      </c>
      <c r="B1641" t="s">
        <v>5992</v>
      </c>
      <c r="C1641" t="s">
        <v>1822</v>
      </c>
    </row>
    <row r="1642" spans="1:3">
      <c r="A1642" t="s">
        <v>5993</v>
      </c>
      <c r="B1642" t="s">
        <v>5994</v>
      </c>
      <c r="C1642" t="s">
        <v>1823</v>
      </c>
    </row>
    <row r="1643" spans="1:3">
      <c r="A1643" t="s">
        <v>5995</v>
      </c>
      <c r="B1643" t="s">
        <v>5996</v>
      </c>
      <c r="C1643" t="s">
        <v>1824</v>
      </c>
    </row>
    <row r="1644" spans="1:3">
      <c r="A1644" t="s">
        <v>5997</v>
      </c>
      <c r="B1644" t="s">
        <v>5998</v>
      </c>
      <c r="C1644" t="s">
        <v>1825</v>
      </c>
    </row>
    <row r="1645" spans="1:3">
      <c r="A1645" t="s">
        <v>5999</v>
      </c>
      <c r="B1645" t="s">
        <v>6000</v>
      </c>
      <c r="C1645" t="s">
        <v>1827</v>
      </c>
    </row>
    <row r="1646" spans="1:3">
      <c r="A1646" t="s">
        <v>6001</v>
      </c>
      <c r="B1646" t="s">
        <v>6002</v>
      </c>
      <c r="C1646" t="s">
        <v>1828</v>
      </c>
    </row>
    <row r="1647" spans="1:3">
      <c r="A1647" t="s">
        <v>6003</v>
      </c>
      <c r="B1647" t="s">
        <v>6004</v>
      </c>
      <c r="C1647" t="s">
        <v>1829</v>
      </c>
    </row>
    <row r="1648" spans="1:3">
      <c r="A1648" t="s">
        <v>6005</v>
      </c>
      <c r="B1648" t="s">
        <v>6006</v>
      </c>
      <c r="C1648" t="s">
        <v>1830</v>
      </c>
    </row>
    <row r="1649" spans="1:3">
      <c r="A1649" t="s">
        <v>6007</v>
      </c>
      <c r="B1649" t="s">
        <v>6008</v>
      </c>
      <c r="C1649" t="s">
        <v>1831</v>
      </c>
    </row>
    <row r="1650" spans="1:3">
      <c r="A1650" t="s">
        <v>6009</v>
      </c>
      <c r="B1650" t="s">
        <v>6010</v>
      </c>
      <c r="C1650" t="s">
        <v>1832</v>
      </c>
    </row>
    <row r="1651" spans="1:3">
      <c r="A1651" t="s">
        <v>6011</v>
      </c>
      <c r="B1651" t="s">
        <v>6012</v>
      </c>
      <c r="C1651" t="s">
        <v>1833</v>
      </c>
    </row>
    <row r="1652" spans="1:3">
      <c r="A1652" t="s">
        <v>6013</v>
      </c>
      <c r="B1652" t="s">
        <v>6014</v>
      </c>
      <c r="C1652" t="s">
        <v>1834</v>
      </c>
    </row>
    <row r="1653" spans="1:3">
      <c r="A1653" t="s">
        <v>6015</v>
      </c>
      <c r="B1653" t="s">
        <v>6016</v>
      </c>
      <c r="C1653" t="s">
        <v>1835</v>
      </c>
    </row>
    <row r="1654" spans="1:3">
      <c r="A1654" t="s">
        <v>6017</v>
      </c>
      <c r="B1654" t="s">
        <v>6018</v>
      </c>
      <c r="C1654" t="s">
        <v>1836</v>
      </c>
    </row>
    <row r="1655" spans="1:3">
      <c r="A1655" t="s">
        <v>6019</v>
      </c>
      <c r="B1655" t="s">
        <v>6020</v>
      </c>
      <c r="C1655" t="s">
        <v>6021</v>
      </c>
    </row>
    <row r="1656" spans="1:3">
      <c r="A1656" t="s">
        <v>6022</v>
      </c>
      <c r="B1656" t="s">
        <v>6023</v>
      </c>
      <c r="C1656" t="s">
        <v>1838</v>
      </c>
    </row>
    <row r="1657" spans="1:3">
      <c r="A1657" t="s">
        <v>6024</v>
      </c>
      <c r="B1657" t="s">
        <v>6025</v>
      </c>
      <c r="C1657" t="s">
        <v>1839</v>
      </c>
    </row>
    <row r="1658" spans="1:3">
      <c r="A1658" t="s">
        <v>6026</v>
      </c>
      <c r="B1658" t="s">
        <v>6027</v>
      </c>
      <c r="C1658" t="s">
        <v>1840</v>
      </c>
    </row>
    <row r="1659" spans="1:3">
      <c r="A1659" t="s">
        <v>6028</v>
      </c>
      <c r="B1659" t="s">
        <v>6029</v>
      </c>
      <c r="C1659" t="s">
        <v>1841</v>
      </c>
    </row>
    <row r="1660" spans="1:3">
      <c r="A1660" t="s">
        <v>6030</v>
      </c>
      <c r="B1660" t="s">
        <v>6031</v>
      </c>
      <c r="C1660" t="s">
        <v>1843</v>
      </c>
    </row>
    <row r="1661" spans="1:3">
      <c r="A1661" t="s">
        <v>6032</v>
      </c>
      <c r="B1661" t="s">
        <v>6033</v>
      </c>
      <c r="C1661" t="s">
        <v>1845</v>
      </c>
    </row>
    <row r="1662" spans="1:3">
      <c r="A1662" t="s">
        <v>6034</v>
      </c>
      <c r="B1662" t="s">
        <v>6035</v>
      </c>
      <c r="C1662" t="s">
        <v>1848</v>
      </c>
    </row>
    <row r="1663" spans="1:3">
      <c r="A1663" t="s">
        <v>6036</v>
      </c>
      <c r="B1663" t="s">
        <v>6037</v>
      </c>
      <c r="C1663" t="s">
        <v>6038</v>
      </c>
    </row>
    <row r="1664" spans="1:3">
      <c r="A1664" t="s">
        <v>6039</v>
      </c>
      <c r="B1664" t="s">
        <v>6040</v>
      </c>
      <c r="C1664" t="s">
        <v>1850</v>
      </c>
    </row>
    <row r="1665" spans="1:3">
      <c r="A1665" t="s">
        <v>6041</v>
      </c>
      <c r="B1665" t="s">
        <v>6042</v>
      </c>
      <c r="C1665" t="s">
        <v>1851</v>
      </c>
    </row>
    <row r="1666" spans="1:3">
      <c r="A1666" t="s">
        <v>6043</v>
      </c>
      <c r="B1666" t="s">
        <v>6044</v>
      </c>
      <c r="C1666" t="s">
        <v>1853</v>
      </c>
    </row>
    <row r="1667" spans="1:3">
      <c r="A1667" t="s">
        <v>6045</v>
      </c>
      <c r="B1667" t="s">
        <v>6046</v>
      </c>
      <c r="C1667" t="s">
        <v>6047</v>
      </c>
    </row>
    <row r="1668" spans="1:3">
      <c r="A1668" t="s">
        <v>6048</v>
      </c>
      <c r="B1668" t="s">
        <v>6049</v>
      </c>
      <c r="C1668" t="s">
        <v>1855</v>
      </c>
    </row>
    <row r="1669" spans="1:3">
      <c r="A1669" t="s">
        <v>6050</v>
      </c>
      <c r="B1669" t="s">
        <v>6051</v>
      </c>
      <c r="C1669" t="s">
        <v>1856</v>
      </c>
    </row>
    <row r="1670" spans="1:3">
      <c r="A1670" t="s">
        <v>6052</v>
      </c>
      <c r="B1670" t="s">
        <v>6053</v>
      </c>
      <c r="C1670" t="s">
        <v>6054</v>
      </c>
    </row>
    <row r="1671" spans="1:3">
      <c r="A1671" t="s">
        <v>6055</v>
      </c>
      <c r="B1671" t="s">
        <v>6056</v>
      </c>
      <c r="C1671" t="s">
        <v>6057</v>
      </c>
    </row>
    <row r="1672" spans="1:3">
      <c r="A1672" t="s">
        <v>6058</v>
      </c>
      <c r="B1672" t="s">
        <v>6059</v>
      </c>
      <c r="C1672" t="s">
        <v>1859</v>
      </c>
    </row>
    <row r="1673" spans="1:3">
      <c r="A1673" t="s">
        <v>6060</v>
      </c>
      <c r="B1673" t="s">
        <v>6061</v>
      </c>
      <c r="C1673" t="s">
        <v>1860</v>
      </c>
    </row>
    <row r="1674" spans="1:3">
      <c r="A1674" t="s">
        <v>6062</v>
      </c>
      <c r="B1674" t="s">
        <v>6063</v>
      </c>
      <c r="C1674" t="s">
        <v>6064</v>
      </c>
    </row>
    <row r="1675" spans="1:3">
      <c r="A1675" t="s">
        <v>6065</v>
      </c>
      <c r="B1675" t="s">
        <v>6066</v>
      </c>
      <c r="C1675" t="s">
        <v>1864</v>
      </c>
    </row>
    <row r="1676" spans="1:3">
      <c r="A1676" t="s">
        <v>6067</v>
      </c>
      <c r="B1676" t="s">
        <v>6068</v>
      </c>
      <c r="C1676" t="s">
        <v>6069</v>
      </c>
    </row>
    <row r="1677" spans="1:3">
      <c r="A1677" t="s">
        <v>6070</v>
      </c>
      <c r="B1677" t="s">
        <v>6071</v>
      </c>
      <c r="C1677" t="s">
        <v>1866</v>
      </c>
    </row>
    <row r="1678" spans="1:3">
      <c r="A1678" t="s">
        <v>6072</v>
      </c>
      <c r="B1678" t="s">
        <v>6073</v>
      </c>
      <c r="C1678" t="s">
        <v>1867</v>
      </c>
    </row>
    <row r="1679" spans="1:3">
      <c r="A1679" t="s">
        <v>6074</v>
      </c>
      <c r="B1679" t="s">
        <v>6075</v>
      </c>
      <c r="C1679" t="s">
        <v>1868</v>
      </c>
    </row>
    <row r="1680" spans="1:3">
      <c r="A1680" t="s">
        <v>6076</v>
      </c>
      <c r="B1680" t="s">
        <v>6077</v>
      </c>
      <c r="C1680" t="s">
        <v>1869</v>
      </c>
    </row>
    <row r="1681" spans="1:3">
      <c r="A1681" t="s">
        <v>6078</v>
      </c>
      <c r="B1681" t="s">
        <v>6079</v>
      </c>
      <c r="C1681" t="s">
        <v>1870</v>
      </c>
    </row>
    <row r="1682" spans="1:3">
      <c r="A1682" t="s">
        <v>6080</v>
      </c>
      <c r="B1682" t="s">
        <v>2356</v>
      </c>
      <c r="C1682" t="s">
        <v>1871</v>
      </c>
    </row>
    <row r="1683" spans="1:3">
      <c r="A1683" t="s">
        <v>6081</v>
      </c>
      <c r="B1683" t="s">
        <v>6082</v>
      </c>
      <c r="C1683" t="s">
        <v>1872</v>
      </c>
    </row>
    <row r="1684" spans="1:3">
      <c r="A1684" t="s">
        <v>6083</v>
      </c>
      <c r="B1684" t="s">
        <v>6084</v>
      </c>
      <c r="C1684" t="s">
        <v>1873</v>
      </c>
    </row>
    <row r="1685" spans="1:3">
      <c r="A1685" t="s">
        <v>6085</v>
      </c>
      <c r="B1685" t="s">
        <v>6086</v>
      </c>
      <c r="C1685" t="s">
        <v>6087</v>
      </c>
    </row>
    <row r="1686" spans="1:3">
      <c r="A1686" t="s">
        <v>6088</v>
      </c>
      <c r="B1686" t="s">
        <v>6089</v>
      </c>
      <c r="C1686" t="s">
        <v>6090</v>
      </c>
    </row>
    <row r="1687" spans="1:3">
      <c r="A1687" t="s">
        <v>6091</v>
      </c>
      <c r="B1687" t="s">
        <v>6092</v>
      </c>
      <c r="C1687" t="s">
        <v>6093</v>
      </c>
    </row>
    <row r="1688" spans="1:3">
      <c r="A1688" t="s">
        <v>6094</v>
      </c>
      <c r="B1688" t="s">
        <v>6095</v>
      </c>
      <c r="C1688" t="s">
        <v>6096</v>
      </c>
    </row>
    <row r="1689" spans="1:3">
      <c r="A1689" t="s">
        <v>6097</v>
      </c>
      <c r="B1689" t="s">
        <v>6098</v>
      </c>
      <c r="C1689" t="s">
        <v>1879</v>
      </c>
    </row>
    <row r="1690" spans="1:3">
      <c r="A1690" t="s">
        <v>6099</v>
      </c>
      <c r="B1690" t="s">
        <v>6100</v>
      </c>
      <c r="C1690" t="s">
        <v>1880</v>
      </c>
    </row>
    <row r="1691" spans="1:3">
      <c r="A1691" t="s">
        <v>6101</v>
      </c>
      <c r="B1691" t="s">
        <v>6102</v>
      </c>
      <c r="C1691" t="s">
        <v>1881</v>
      </c>
    </row>
    <row r="1692" spans="1:3">
      <c r="A1692" t="s">
        <v>6103</v>
      </c>
      <c r="B1692" t="s">
        <v>6104</v>
      </c>
      <c r="C1692" t="s">
        <v>1882</v>
      </c>
    </row>
    <row r="1693" spans="1:3">
      <c r="A1693" t="s">
        <v>6105</v>
      </c>
      <c r="B1693" t="s">
        <v>6106</v>
      </c>
      <c r="C1693" t="s">
        <v>1883</v>
      </c>
    </row>
    <row r="1694" spans="1:3">
      <c r="A1694" t="s">
        <v>1884</v>
      </c>
      <c r="B1694" t="s">
        <v>6107</v>
      </c>
      <c r="C1694" t="s">
        <v>1884</v>
      </c>
    </row>
    <row r="1695" spans="1:3">
      <c r="A1695" t="s">
        <v>6108</v>
      </c>
      <c r="B1695" t="s">
        <v>6109</v>
      </c>
      <c r="C1695" t="s">
        <v>1885</v>
      </c>
    </row>
    <row r="1696" spans="1:3">
      <c r="A1696" t="s">
        <v>6110</v>
      </c>
      <c r="B1696" t="s">
        <v>6111</v>
      </c>
      <c r="C1696" t="s">
        <v>1886</v>
      </c>
    </row>
    <row r="1697" spans="1:3">
      <c r="A1697" t="s">
        <v>6112</v>
      </c>
      <c r="B1697" t="s">
        <v>6113</v>
      </c>
      <c r="C1697" t="s">
        <v>1887</v>
      </c>
    </row>
    <row r="1698" spans="1:3">
      <c r="A1698" t="s">
        <v>6114</v>
      </c>
      <c r="B1698" t="s">
        <v>6115</v>
      </c>
      <c r="C1698" t="s">
        <v>1888</v>
      </c>
    </row>
    <row r="1699" spans="1:3">
      <c r="A1699" t="s">
        <v>6116</v>
      </c>
      <c r="B1699" t="s">
        <v>6117</v>
      </c>
      <c r="C1699" t="s">
        <v>1889</v>
      </c>
    </row>
    <row r="1700" spans="1:3">
      <c r="A1700" t="s">
        <v>6118</v>
      </c>
      <c r="B1700" t="s">
        <v>6119</v>
      </c>
      <c r="C1700" t="s">
        <v>6120</v>
      </c>
    </row>
    <row r="1701" spans="1:3">
      <c r="A1701" t="s">
        <v>6121</v>
      </c>
      <c r="B1701" t="s">
        <v>6122</v>
      </c>
      <c r="C1701" t="s">
        <v>6123</v>
      </c>
    </row>
    <row r="1702" spans="1:3">
      <c r="A1702" t="s">
        <v>6124</v>
      </c>
      <c r="B1702" t="s">
        <v>6125</v>
      </c>
      <c r="C1702" t="s">
        <v>1892</v>
      </c>
    </row>
    <row r="1703" spans="1:3">
      <c r="A1703" t="s">
        <v>6126</v>
      </c>
      <c r="B1703" t="s">
        <v>6127</v>
      </c>
      <c r="C1703" t="s">
        <v>6128</v>
      </c>
    </row>
    <row r="1704" spans="1:3">
      <c r="A1704" t="s">
        <v>6129</v>
      </c>
      <c r="B1704" t="s">
        <v>6130</v>
      </c>
      <c r="C1704" t="s">
        <v>1894</v>
      </c>
    </row>
    <row r="1705" spans="1:3">
      <c r="A1705" t="s">
        <v>6131</v>
      </c>
      <c r="B1705" t="s">
        <v>6132</v>
      </c>
      <c r="C1705" t="s">
        <v>6133</v>
      </c>
    </row>
    <row r="1706" spans="1:3">
      <c r="A1706" t="s">
        <v>6134</v>
      </c>
      <c r="B1706" t="s">
        <v>6135</v>
      </c>
      <c r="C1706" t="s">
        <v>1896</v>
      </c>
    </row>
    <row r="1707" spans="1:3">
      <c r="A1707" t="s">
        <v>6136</v>
      </c>
      <c r="B1707" t="s">
        <v>6137</v>
      </c>
      <c r="C1707" t="s">
        <v>6138</v>
      </c>
    </row>
    <row r="1708" spans="1:3">
      <c r="A1708" t="s">
        <v>6139</v>
      </c>
      <c r="B1708" t="s">
        <v>6140</v>
      </c>
      <c r="C1708" t="s">
        <v>6141</v>
      </c>
    </row>
    <row r="1709" spans="1:3">
      <c r="A1709" t="s">
        <v>6142</v>
      </c>
      <c r="B1709" t="s">
        <v>6143</v>
      </c>
      <c r="C1709" t="s">
        <v>1899</v>
      </c>
    </row>
    <row r="1710" spans="1:3">
      <c r="A1710" t="s">
        <v>6144</v>
      </c>
      <c r="B1710" t="s">
        <v>6145</v>
      </c>
      <c r="C1710" t="s">
        <v>1900</v>
      </c>
    </row>
    <row r="1711" spans="1:3">
      <c r="A1711" t="s">
        <v>6146</v>
      </c>
      <c r="B1711" t="s">
        <v>6147</v>
      </c>
      <c r="C1711" t="s">
        <v>1901</v>
      </c>
    </row>
    <row r="1712" spans="1:3">
      <c r="A1712" t="s">
        <v>6148</v>
      </c>
      <c r="B1712" t="s">
        <v>6149</v>
      </c>
      <c r="C1712" t="s">
        <v>6150</v>
      </c>
    </row>
    <row r="1713" spans="1:3">
      <c r="A1713" t="s">
        <v>6151</v>
      </c>
      <c r="B1713" t="s">
        <v>6152</v>
      </c>
      <c r="C1713" t="s">
        <v>1903</v>
      </c>
    </row>
    <row r="1714" spans="1:3">
      <c r="A1714" t="s">
        <v>6153</v>
      </c>
      <c r="B1714" t="s">
        <v>6154</v>
      </c>
      <c r="C1714" t="s">
        <v>6155</v>
      </c>
    </row>
    <row r="1715" spans="1:3">
      <c r="A1715" t="s">
        <v>6156</v>
      </c>
      <c r="B1715" t="s">
        <v>6157</v>
      </c>
      <c r="C1715" t="s">
        <v>1906</v>
      </c>
    </row>
    <row r="1716" spans="1:3">
      <c r="A1716" t="s">
        <v>6158</v>
      </c>
      <c r="B1716" t="s">
        <v>6159</v>
      </c>
      <c r="C1716" t="s">
        <v>1907</v>
      </c>
    </row>
    <row r="1717" spans="1:3">
      <c r="A1717" t="s">
        <v>6160</v>
      </c>
      <c r="B1717" t="s">
        <v>6161</v>
      </c>
      <c r="C1717" t="s">
        <v>1908</v>
      </c>
    </row>
    <row r="1718" spans="1:3">
      <c r="A1718" t="s">
        <v>6162</v>
      </c>
      <c r="B1718" t="s">
        <v>6163</v>
      </c>
      <c r="C1718" t="s">
        <v>6164</v>
      </c>
    </row>
    <row r="1719" spans="1:3">
      <c r="A1719" t="s">
        <v>6165</v>
      </c>
      <c r="B1719" t="s">
        <v>6166</v>
      </c>
      <c r="C1719" t="s">
        <v>1910</v>
      </c>
    </row>
    <row r="1720" spans="1:3">
      <c r="A1720" t="s">
        <v>6167</v>
      </c>
      <c r="B1720" t="s">
        <v>6168</v>
      </c>
      <c r="C1720" t="s">
        <v>1911</v>
      </c>
    </row>
    <row r="1721" spans="1:3">
      <c r="A1721" t="s">
        <v>6169</v>
      </c>
      <c r="B1721" t="s">
        <v>6170</v>
      </c>
      <c r="C1721" t="s">
        <v>1912</v>
      </c>
    </row>
    <row r="1722" spans="1:3">
      <c r="A1722" t="s">
        <v>6171</v>
      </c>
      <c r="B1722" t="s">
        <v>6172</v>
      </c>
      <c r="C1722" t="s">
        <v>1913</v>
      </c>
    </row>
    <row r="1723" spans="1:3">
      <c r="A1723" t="s">
        <v>6173</v>
      </c>
      <c r="B1723" t="s">
        <v>6174</v>
      </c>
      <c r="C1723" t="s">
        <v>1915</v>
      </c>
    </row>
    <row r="1724" spans="1:3">
      <c r="A1724" t="s">
        <v>6175</v>
      </c>
      <c r="B1724" t="s">
        <v>6176</v>
      </c>
      <c r="C1724" t="s">
        <v>1916</v>
      </c>
    </row>
    <row r="1725" spans="1:3">
      <c r="A1725" t="s">
        <v>6177</v>
      </c>
      <c r="B1725" t="s">
        <v>6178</v>
      </c>
      <c r="C1725" t="s">
        <v>1917</v>
      </c>
    </row>
    <row r="1726" spans="1:3">
      <c r="A1726" t="s">
        <v>6179</v>
      </c>
      <c r="B1726" t="s">
        <v>6180</v>
      </c>
      <c r="C1726" t="s">
        <v>6181</v>
      </c>
    </row>
    <row r="1727" spans="1:3">
      <c r="A1727" t="s">
        <v>6182</v>
      </c>
      <c r="B1727" t="s">
        <v>6183</v>
      </c>
      <c r="C1727" t="s">
        <v>1919</v>
      </c>
    </row>
    <row r="1728" spans="1:3">
      <c r="A1728" t="s">
        <v>6184</v>
      </c>
      <c r="B1728" t="s">
        <v>6185</v>
      </c>
      <c r="C1728" t="s">
        <v>1921</v>
      </c>
    </row>
    <row r="1729" spans="1:3">
      <c r="A1729" t="s">
        <v>6186</v>
      </c>
      <c r="B1729" t="s">
        <v>6187</v>
      </c>
      <c r="C1729" t="s">
        <v>1922</v>
      </c>
    </row>
    <row r="1730" spans="1:3">
      <c r="A1730" t="s">
        <v>6188</v>
      </c>
      <c r="B1730" t="s">
        <v>6189</v>
      </c>
      <c r="C1730" t="s">
        <v>1923</v>
      </c>
    </row>
    <row r="1731" spans="1:3">
      <c r="A1731" t="s">
        <v>6190</v>
      </c>
      <c r="B1731" t="s">
        <v>6191</v>
      </c>
      <c r="C1731" t="s">
        <v>1924</v>
      </c>
    </row>
    <row r="1732" spans="1:3">
      <c r="A1732" t="s">
        <v>1925</v>
      </c>
      <c r="B1732" t="s">
        <v>3495</v>
      </c>
      <c r="C1732" t="s">
        <v>1925</v>
      </c>
    </row>
    <row r="1733" spans="1:3">
      <c r="A1733" t="s">
        <v>6192</v>
      </c>
      <c r="B1733" t="s">
        <v>2426</v>
      </c>
      <c r="C1733" t="s">
        <v>6193</v>
      </c>
    </row>
    <row r="1734" spans="1:3">
      <c r="A1734" t="s">
        <v>6194</v>
      </c>
      <c r="B1734" t="s">
        <v>6195</v>
      </c>
      <c r="C1734" t="s">
        <v>1927</v>
      </c>
    </row>
    <row r="1735" spans="1:3">
      <c r="A1735" t="s">
        <v>6196</v>
      </c>
      <c r="B1735" t="s">
        <v>4740</v>
      </c>
      <c r="C1735" t="s">
        <v>1928</v>
      </c>
    </row>
    <row r="1736" spans="1:3">
      <c r="A1736" t="s">
        <v>6197</v>
      </c>
      <c r="B1736" t="s">
        <v>3106</v>
      </c>
      <c r="C1736" t="s">
        <v>1929</v>
      </c>
    </row>
    <row r="1737" spans="1:3">
      <c r="A1737" t="s">
        <v>6198</v>
      </c>
      <c r="B1737" t="s">
        <v>6199</v>
      </c>
      <c r="C1737" t="s">
        <v>1930</v>
      </c>
    </row>
    <row r="1738" spans="1:3">
      <c r="A1738" t="s">
        <v>6200</v>
      </c>
      <c r="B1738" t="s">
        <v>3108</v>
      </c>
      <c r="C1738" t="s">
        <v>1931</v>
      </c>
    </row>
    <row r="1739" spans="1:3">
      <c r="A1739" t="s">
        <v>6201</v>
      </c>
      <c r="B1739" t="s">
        <v>6202</v>
      </c>
      <c r="C1739" t="s">
        <v>1932</v>
      </c>
    </row>
    <row r="1740" spans="1:3">
      <c r="A1740" t="s">
        <v>6203</v>
      </c>
      <c r="B1740" t="s">
        <v>6204</v>
      </c>
      <c r="C1740" t="s">
        <v>1933</v>
      </c>
    </row>
    <row r="1741" spans="1:3">
      <c r="A1741" t="s">
        <v>6205</v>
      </c>
      <c r="B1741" t="s">
        <v>3129</v>
      </c>
      <c r="C1741" t="s">
        <v>1934</v>
      </c>
    </row>
    <row r="1742" spans="1:3">
      <c r="A1742" t="s">
        <v>6206</v>
      </c>
      <c r="B1742" t="s">
        <v>6207</v>
      </c>
      <c r="C1742" t="s">
        <v>1935</v>
      </c>
    </row>
    <row r="1743" spans="1:3">
      <c r="A1743" t="s">
        <v>6208</v>
      </c>
      <c r="B1743" t="s">
        <v>4669</v>
      </c>
      <c r="C1743" t="s">
        <v>1936</v>
      </c>
    </row>
    <row r="1744" spans="1:3">
      <c r="A1744" t="s">
        <v>6209</v>
      </c>
      <c r="B1744" t="s">
        <v>2531</v>
      </c>
      <c r="C1744" t="s">
        <v>1937</v>
      </c>
    </row>
    <row r="1745" spans="1:3">
      <c r="A1745" t="s">
        <v>6210</v>
      </c>
      <c r="B1745" t="s">
        <v>3392</v>
      </c>
      <c r="C1745" t="s">
        <v>1938</v>
      </c>
    </row>
    <row r="1746" spans="1:3">
      <c r="A1746" t="s">
        <v>6211</v>
      </c>
      <c r="B1746" t="s">
        <v>3372</v>
      </c>
      <c r="C1746" t="s">
        <v>1939</v>
      </c>
    </row>
    <row r="1747" spans="1:3">
      <c r="A1747" t="s">
        <v>6212</v>
      </c>
      <c r="B1747" t="s">
        <v>6213</v>
      </c>
      <c r="C1747" t="s">
        <v>1940</v>
      </c>
    </row>
    <row r="1748" spans="1:3">
      <c r="A1748" t="s">
        <v>6214</v>
      </c>
      <c r="B1748" t="s">
        <v>3446</v>
      </c>
      <c r="C1748" t="s">
        <v>1941</v>
      </c>
    </row>
    <row r="1749" spans="1:3">
      <c r="A1749" t="s">
        <v>6215</v>
      </c>
      <c r="B1749" t="s">
        <v>6216</v>
      </c>
      <c r="C1749" t="s">
        <v>1942</v>
      </c>
    </row>
    <row r="1750" spans="1:3">
      <c r="A1750" t="s">
        <v>6217</v>
      </c>
      <c r="B1750" t="s">
        <v>6218</v>
      </c>
      <c r="C1750" t="s">
        <v>1944</v>
      </c>
    </row>
    <row r="1751" spans="1:3">
      <c r="A1751" t="s">
        <v>6219</v>
      </c>
      <c r="B1751" t="s">
        <v>6189</v>
      </c>
      <c r="C1751" t="s">
        <v>6220</v>
      </c>
    </row>
    <row r="1752" spans="1:3">
      <c r="A1752" t="s">
        <v>6221</v>
      </c>
      <c r="B1752" t="s">
        <v>6222</v>
      </c>
      <c r="C1752" t="s">
        <v>1947</v>
      </c>
    </row>
    <row r="1753" spans="1:3">
      <c r="A1753" t="s">
        <v>6223</v>
      </c>
      <c r="B1753" t="s">
        <v>6224</v>
      </c>
      <c r="C1753" t="s">
        <v>6225</v>
      </c>
    </row>
    <row r="1754" spans="1:3">
      <c r="A1754" t="s">
        <v>6226</v>
      </c>
      <c r="B1754" t="s">
        <v>6227</v>
      </c>
      <c r="C1754" t="s">
        <v>1950</v>
      </c>
    </row>
    <row r="1755" spans="1:3">
      <c r="A1755" t="s">
        <v>6228</v>
      </c>
      <c r="B1755" t="s">
        <v>6229</v>
      </c>
      <c r="C1755" t="s">
        <v>1952</v>
      </c>
    </row>
    <row r="1756" spans="1:3">
      <c r="A1756" t="s">
        <v>6230</v>
      </c>
      <c r="B1756" t="s">
        <v>6231</v>
      </c>
      <c r="C1756" t="s">
        <v>1953</v>
      </c>
    </row>
    <row r="1757" spans="1:3">
      <c r="A1757" t="s">
        <v>6232</v>
      </c>
      <c r="B1757" t="s">
        <v>6233</v>
      </c>
      <c r="C1757" t="s">
        <v>1954</v>
      </c>
    </row>
    <row r="1758" spans="1:3">
      <c r="A1758" t="s">
        <v>6234</v>
      </c>
      <c r="B1758" t="s">
        <v>6235</v>
      </c>
      <c r="C1758" t="s">
        <v>1955</v>
      </c>
    </row>
    <row r="1759" spans="1:3">
      <c r="A1759" t="s">
        <v>6236</v>
      </c>
      <c r="B1759" t="s">
        <v>6237</v>
      </c>
      <c r="C1759" t="s">
        <v>6238</v>
      </c>
    </row>
    <row r="1760" spans="1:3">
      <c r="A1760" t="s">
        <v>6239</v>
      </c>
      <c r="B1760" t="s">
        <v>6240</v>
      </c>
      <c r="C1760" t="s">
        <v>1957</v>
      </c>
    </row>
    <row r="1761" spans="1:3">
      <c r="A1761" t="s">
        <v>6241</v>
      </c>
      <c r="B1761" t="s">
        <v>6242</v>
      </c>
      <c r="C1761" t="s">
        <v>1958</v>
      </c>
    </row>
    <row r="1762" spans="1:3">
      <c r="A1762" t="s">
        <v>6243</v>
      </c>
      <c r="B1762" t="s">
        <v>6244</v>
      </c>
      <c r="C1762" t="s">
        <v>1959</v>
      </c>
    </row>
    <row r="1763" spans="1:3">
      <c r="A1763" t="s">
        <v>6245</v>
      </c>
      <c r="B1763" t="s">
        <v>6246</v>
      </c>
      <c r="C1763" t="s">
        <v>1960</v>
      </c>
    </row>
    <row r="1764" spans="1:3">
      <c r="A1764" t="s">
        <v>6247</v>
      </c>
      <c r="B1764" t="s">
        <v>6248</v>
      </c>
      <c r="C1764" t="s">
        <v>6249</v>
      </c>
    </row>
    <row r="1765" spans="1:3">
      <c r="A1765" t="s">
        <v>6250</v>
      </c>
      <c r="B1765" t="s">
        <v>6251</v>
      </c>
      <c r="C1765" t="s">
        <v>1962</v>
      </c>
    </row>
    <row r="1766" spans="1:3">
      <c r="A1766" t="s">
        <v>6252</v>
      </c>
      <c r="B1766" t="s">
        <v>6253</v>
      </c>
      <c r="C1766" t="s">
        <v>1963</v>
      </c>
    </row>
    <row r="1767" spans="1:3">
      <c r="A1767" t="s">
        <v>6254</v>
      </c>
      <c r="B1767" t="s">
        <v>6255</v>
      </c>
      <c r="C1767" t="s">
        <v>1964</v>
      </c>
    </row>
    <row r="1768" spans="1:3">
      <c r="A1768" t="s">
        <v>6256</v>
      </c>
      <c r="B1768" t="s">
        <v>6257</v>
      </c>
      <c r="C1768" t="s">
        <v>1965</v>
      </c>
    </row>
    <row r="1769" spans="1:3">
      <c r="A1769" t="s">
        <v>6258</v>
      </c>
      <c r="B1769" t="s">
        <v>6259</v>
      </c>
      <c r="C1769" t="s">
        <v>1966</v>
      </c>
    </row>
    <row r="1770" spans="1:3">
      <c r="A1770" t="s">
        <v>6260</v>
      </c>
      <c r="B1770" t="s">
        <v>6261</v>
      </c>
      <c r="C1770" t="s">
        <v>1967</v>
      </c>
    </row>
    <row r="1771" spans="1:3">
      <c r="A1771" t="s">
        <v>6262</v>
      </c>
      <c r="B1771" t="s">
        <v>6263</v>
      </c>
      <c r="C1771" t="s">
        <v>1969</v>
      </c>
    </row>
    <row r="1772" spans="1:3">
      <c r="A1772" t="s">
        <v>6264</v>
      </c>
      <c r="B1772" t="s">
        <v>6265</v>
      </c>
      <c r="C1772" t="s">
        <v>1970</v>
      </c>
    </row>
    <row r="1773" spans="1:3">
      <c r="A1773" t="s">
        <v>6266</v>
      </c>
      <c r="B1773" t="s">
        <v>6267</v>
      </c>
      <c r="C1773" t="s">
        <v>6268</v>
      </c>
    </row>
    <row r="1774" spans="1:3">
      <c r="A1774" t="s">
        <v>6269</v>
      </c>
      <c r="B1774" t="s">
        <v>6270</v>
      </c>
      <c r="C1774" t="s">
        <v>1972</v>
      </c>
    </row>
    <row r="1775" spans="1:3">
      <c r="A1775" t="s">
        <v>6271</v>
      </c>
      <c r="B1775" t="s">
        <v>6272</v>
      </c>
      <c r="C1775" t="s">
        <v>1974</v>
      </c>
    </row>
    <row r="1776" spans="1:3">
      <c r="A1776" t="s">
        <v>6273</v>
      </c>
      <c r="B1776" t="s">
        <v>6274</v>
      </c>
      <c r="C1776" t="s">
        <v>1975</v>
      </c>
    </row>
    <row r="1777" spans="1:3">
      <c r="A1777" t="s">
        <v>6275</v>
      </c>
      <c r="B1777" t="s">
        <v>6276</v>
      </c>
      <c r="C1777" t="s">
        <v>1976</v>
      </c>
    </row>
    <row r="1778" spans="1:3">
      <c r="A1778" t="s">
        <v>6277</v>
      </c>
      <c r="B1778" t="s">
        <v>6278</v>
      </c>
      <c r="C1778" t="s">
        <v>6279</v>
      </c>
    </row>
    <row r="1779" spans="1:3">
      <c r="A1779" t="s">
        <v>6280</v>
      </c>
      <c r="B1779" t="s">
        <v>6281</v>
      </c>
      <c r="C1779" t="s">
        <v>1978</v>
      </c>
    </row>
    <row r="1780" spans="1:3">
      <c r="A1780" t="s">
        <v>6282</v>
      </c>
      <c r="B1780" t="s">
        <v>6283</v>
      </c>
      <c r="C1780" t="s">
        <v>1979</v>
      </c>
    </row>
    <row r="1781" spans="1:3">
      <c r="A1781" t="s">
        <v>6284</v>
      </c>
      <c r="B1781" t="s">
        <v>6285</v>
      </c>
      <c r="C1781" t="s">
        <v>1980</v>
      </c>
    </row>
    <row r="1782" spans="1:3">
      <c r="A1782" t="s">
        <v>6286</v>
      </c>
      <c r="B1782" t="s">
        <v>6287</v>
      </c>
      <c r="C1782" t="s">
        <v>6288</v>
      </c>
    </row>
    <row r="1783" spans="1:3">
      <c r="A1783" t="s">
        <v>6289</v>
      </c>
      <c r="B1783" t="s">
        <v>6290</v>
      </c>
      <c r="C1783" t="s">
        <v>1982</v>
      </c>
    </row>
    <row r="1784" spans="1:3">
      <c r="A1784" t="s">
        <v>6291</v>
      </c>
      <c r="B1784" t="s">
        <v>6292</v>
      </c>
      <c r="C1784" t="s">
        <v>1983</v>
      </c>
    </row>
    <row r="1785" spans="1:3">
      <c r="A1785" t="s">
        <v>6293</v>
      </c>
      <c r="B1785" t="s">
        <v>6294</v>
      </c>
      <c r="C1785" t="s">
        <v>1984</v>
      </c>
    </row>
    <row r="1786" spans="1:3">
      <c r="A1786" t="s">
        <v>6295</v>
      </c>
      <c r="B1786" t="s">
        <v>6296</v>
      </c>
      <c r="C1786" t="s">
        <v>1985</v>
      </c>
    </row>
    <row r="1787" spans="1:3">
      <c r="A1787" t="s">
        <v>6297</v>
      </c>
      <c r="B1787" t="s">
        <v>6298</v>
      </c>
      <c r="C1787" t="s">
        <v>1987</v>
      </c>
    </row>
    <row r="1788" spans="1:3">
      <c r="A1788" t="s">
        <v>6299</v>
      </c>
      <c r="B1788" t="s">
        <v>6300</v>
      </c>
      <c r="C1788" t="s">
        <v>1988</v>
      </c>
    </row>
    <row r="1789" spans="1:3">
      <c r="A1789" t="s">
        <v>6301</v>
      </c>
      <c r="B1789" t="s">
        <v>6302</v>
      </c>
      <c r="C1789" t="s">
        <v>1989</v>
      </c>
    </row>
    <row r="1790" spans="1:3">
      <c r="A1790" t="s">
        <v>6303</v>
      </c>
      <c r="B1790" t="s">
        <v>6304</v>
      </c>
      <c r="C1790" t="s">
        <v>6305</v>
      </c>
    </row>
    <row r="1791" spans="1:3">
      <c r="A1791" t="s">
        <v>6306</v>
      </c>
      <c r="B1791" t="s">
        <v>6307</v>
      </c>
      <c r="C1791" t="s">
        <v>1991</v>
      </c>
    </row>
    <row r="1792" spans="1:3">
      <c r="A1792" t="s">
        <v>6308</v>
      </c>
      <c r="B1792" t="s">
        <v>6309</v>
      </c>
      <c r="C1792" t="s">
        <v>6310</v>
      </c>
    </row>
    <row r="1793" spans="1:3">
      <c r="A1793" t="s">
        <v>6311</v>
      </c>
      <c r="B1793" t="s">
        <v>6312</v>
      </c>
      <c r="C1793" t="s">
        <v>6313</v>
      </c>
    </row>
    <row r="1794" spans="1:3">
      <c r="A1794" t="s">
        <v>6314</v>
      </c>
      <c r="B1794" t="s">
        <v>6315</v>
      </c>
      <c r="C1794" t="s">
        <v>6316</v>
      </c>
    </row>
    <row r="1795" spans="1:3">
      <c r="A1795" t="s">
        <v>6317</v>
      </c>
      <c r="B1795" t="s">
        <v>6318</v>
      </c>
      <c r="C1795" t="s">
        <v>6319</v>
      </c>
    </row>
    <row r="1796" spans="1:3">
      <c r="A1796" t="s">
        <v>6320</v>
      </c>
      <c r="B1796" t="s">
        <v>6321</v>
      </c>
      <c r="C1796" t="s">
        <v>6322</v>
      </c>
    </row>
    <row r="1797" spans="1:3">
      <c r="A1797" t="s">
        <v>6323</v>
      </c>
      <c r="B1797" t="s">
        <v>6324</v>
      </c>
      <c r="C1797" t="s">
        <v>6325</v>
      </c>
    </row>
    <row r="1798" spans="1:3">
      <c r="A1798" t="s">
        <v>6326</v>
      </c>
      <c r="B1798" t="s">
        <v>6327</v>
      </c>
      <c r="C1798" t="s">
        <v>6328</v>
      </c>
    </row>
    <row r="1799" spans="1:3">
      <c r="A1799" t="s">
        <v>6329</v>
      </c>
      <c r="B1799" t="s">
        <v>6330</v>
      </c>
      <c r="C1799" t="s">
        <v>6331</v>
      </c>
    </row>
    <row r="1800" spans="1:3">
      <c r="A1800" t="s">
        <v>6332</v>
      </c>
      <c r="B1800" t="s">
        <v>6333</v>
      </c>
      <c r="C1800" t="s">
        <v>6334</v>
      </c>
    </row>
    <row r="1801" spans="1:3">
      <c r="A1801" t="s">
        <v>6335</v>
      </c>
      <c r="B1801" t="s">
        <v>6336</v>
      </c>
      <c r="C1801" t="s">
        <v>6337</v>
      </c>
    </row>
    <row r="1802" spans="1:3">
      <c r="A1802" t="s">
        <v>6338</v>
      </c>
      <c r="B1802" t="s">
        <v>3188</v>
      </c>
      <c r="C1802" t="s">
        <v>2004</v>
      </c>
    </row>
    <row r="1803" spans="1:3">
      <c r="A1803" t="s">
        <v>6339</v>
      </c>
      <c r="B1803" t="s">
        <v>4578</v>
      </c>
      <c r="C1803" t="s">
        <v>2005</v>
      </c>
    </row>
    <row r="1804" spans="1:3">
      <c r="A1804" t="s">
        <v>6340</v>
      </c>
      <c r="B1804" t="s">
        <v>6341</v>
      </c>
      <c r="C1804" t="s">
        <v>6342</v>
      </c>
    </row>
    <row r="1805" spans="1:3">
      <c r="A1805" t="s">
        <v>6343</v>
      </c>
      <c r="B1805" t="s">
        <v>6344</v>
      </c>
      <c r="C1805" t="s">
        <v>2007</v>
      </c>
    </row>
    <row r="1806" spans="1:3">
      <c r="A1806" t="s">
        <v>6345</v>
      </c>
      <c r="B1806" t="s">
        <v>6346</v>
      </c>
      <c r="C1806" t="s">
        <v>2008</v>
      </c>
    </row>
    <row r="1807" spans="1:3">
      <c r="A1807" t="s">
        <v>6347</v>
      </c>
      <c r="B1807" t="s">
        <v>6348</v>
      </c>
      <c r="C1807" t="s">
        <v>6349</v>
      </c>
    </row>
    <row r="1808" spans="1:3">
      <c r="A1808" t="s">
        <v>6350</v>
      </c>
      <c r="B1808" t="s">
        <v>6351</v>
      </c>
      <c r="C1808" t="s">
        <v>2010</v>
      </c>
    </row>
    <row r="1809" spans="1:3">
      <c r="A1809" t="s">
        <v>6352</v>
      </c>
      <c r="B1809" t="s">
        <v>6353</v>
      </c>
      <c r="C1809" t="s">
        <v>6354</v>
      </c>
    </row>
    <row r="1810" spans="1:3">
      <c r="A1810" t="s">
        <v>6355</v>
      </c>
      <c r="B1810" t="s">
        <v>6356</v>
      </c>
      <c r="C1810" t="s">
        <v>2013</v>
      </c>
    </row>
    <row r="1811" spans="1:3">
      <c r="A1811" t="s">
        <v>6357</v>
      </c>
      <c r="B1811" t="s">
        <v>6358</v>
      </c>
      <c r="C1811" t="s">
        <v>2015</v>
      </c>
    </row>
    <row r="1812" spans="1:3">
      <c r="A1812" t="s">
        <v>6359</v>
      </c>
      <c r="B1812" t="s">
        <v>6360</v>
      </c>
      <c r="C1812" t="s">
        <v>6361</v>
      </c>
    </row>
    <row r="1813" spans="1:3">
      <c r="A1813" t="s">
        <v>6362</v>
      </c>
      <c r="B1813" t="s">
        <v>6363</v>
      </c>
      <c r="C1813" t="s">
        <v>6364</v>
      </c>
    </row>
    <row r="1814" spans="1:3">
      <c r="A1814" t="s">
        <v>6365</v>
      </c>
      <c r="B1814" t="s">
        <v>6366</v>
      </c>
      <c r="C1814" t="s">
        <v>2019</v>
      </c>
    </row>
    <row r="1815" spans="1:3">
      <c r="A1815" t="s">
        <v>6367</v>
      </c>
      <c r="B1815" t="s">
        <v>6368</v>
      </c>
      <c r="C1815" t="s">
        <v>2021</v>
      </c>
    </row>
    <row r="1816" spans="1:3">
      <c r="A1816" t="s">
        <v>6369</v>
      </c>
      <c r="B1816" t="s">
        <v>6370</v>
      </c>
      <c r="C1816" t="s">
        <v>2022</v>
      </c>
    </row>
    <row r="1817" spans="1:3">
      <c r="A1817" t="s">
        <v>6371</v>
      </c>
      <c r="B1817" t="s">
        <v>6372</v>
      </c>
      <c r="C1817" t="s">
        <v>6373</v>
      </c>
    </row>
    <row r="1818" spans="1:3">
      <c r="A1818" t="s">
        <v>6374</v>
      </c>
      <c r="B1818" t="s">
        <v>6375</v>
      </c>
      <c r="C1818" t="s">
        <v>2024</v>
      </c>
    </row>
    <row r="1819" spans="1:3">
      <c r="A1819" t="s">
        <v>6376</v>
      </c>
      <c r="B1819" t="s">
        <v>6377</v>
      </c>
      <c r="C1819" t="s">
        <v>6378</v>
      </c>
    </row>
    <row r="1820" spans="1:3">
      <c r="A1820" t="s">
        <v>6379</v>
      </c>
      <c r="B1820" t="s">
        <v>6380</v>
      </c>
      <c r="C1820" t="s">
        <v>2026</v>
      </c>
    </row>
    <row r="1821" spans="1:3">
      <c r="A1821" t="s">
        <v>6381</v>
      </c>
      <c r="B1821" t="s">
        <v>6382</v>
      </c>
      <c r="C1821" t="s">
        <v>2027</v>
      </c>
    </row>
    <row r="1822" spans="1:3">
      <c r="A1822" t="s">
        <v>6383</v>
      </c>
      <c r="B1822" t="s">
        <v>6384</v>
      </c>
      <c r="C1822" t="s">
        <v>2028</v>
      </c>
    </row>
    <row r="1823" spans="1:3">
      <c r="A1823" t="s">
        <v>6385</v>
      </c>
      <c r="B1823" t="s">
        <v>6386</v>
      </c>
      <c r="C1823" t="s">
        <v>6387</v>
      </c>
    </row>
    <row r="1824" spans="1:3">
      <c r="A1824" t="s">
        <v>6388</v>
      </c>
      <c r="B1824" t="s">
        <v>6389</v>
      </c>
      <c r="C1824" t="s">
        <v>2030</v>
      </c>
    </row>
    <row r="1825" spans="1:3">
      <c r="A1825" t="s">
        <v>6390</v>
      </c>
      <c r="B1825" t="s">
        <v>6391</v>
      </c>
      <c r="C1825" t="s">
        <v>2031</v>
      </c>
    </row>
    <row r="1826" spans="1:3">
      <c r="A1826" t="s">
        <v>6392</v>
      </c>
      <c r="B1826" t="s">
        <v>6393</v>
      </c>
      <c r="C1826" t="s">
        <v>2032</v>
      </c>
    </row>
    <row r="1827" spans="1:3">
      <c r="A1827" t="s">
        <v>6394</v>
      </c>
      <c r="B1827" t="s">
        <v>6395</v>
      </c>
      <c r="C1827" t="s">
        <v>2033</v>
      </c>
    </row>
    <row r="1828" spans="1:3">
      <c r="A1828" t="s">
        <v>6396</v>
      </c>
      <c r="B1828" t="s">
        <v>6397</v>
      </c>
      <c r="C1828" t="s">
        <v>2037</v>
      </c>
    </row>
    <row r="1829" spans="1:3">
      <c r="A1829" t="s">
        <v>6398</v>
      </c>
      <c r="B1829" t="s">
        <v>6399</v>
      </c>
      <c r="C1829" t="s">
        <v>2038</v>
      </c>
    </row>
    <row r="1830" spans="1:3">
      <c r="A1830" t="s">
        <v>6400</v>
      </c>
      <c r="B1830" t="s">
        <v>6401</v>
      </c>
      <c r="C1830" t="s">
        <v>2039</v>
      </c>
    </row>
    <row r="1831" spans="1:3">
      <c r="A1831" t="s">
        <v>6402</v>
      </c>
      <c r="B1831" t="s">
        <v>6403</v>
      </c>
      <c r="C1831" t="s">
        <v>2040</v>
      </c>
    </row>
    <row r="1832" spans="1:3">
      <c r="A1832" t="s">
        <v>6404</v>
      </c>
      <c r="B1832" t="s">
        <v>6405</v>
      </c>
      <c r="C1832" t="s">
        <v>2041</v>
      </c>
    </row>
    <row r="1833" spans="1:3">
      <c r="A1833" t="s">
        <v>6406</v>
      </c>
      <c r="B1833" t="s">
        <v>6407</v>
      </c>
      <c r="C1833" t="s">
        <v>6408</v>
      </c>
    </row>
    <row r="1834" spans="1:3">
      <c r="A1834" t="s">
        <v>6409</v>
      </c>
      <c r="B1834" t="s">
        <v>6410</v>
      </c>
      <c r="C1834" t="s">
        <v>2045</v>
      </c>
    </row>
    <row r="1835" spans="1:3">
      <c r="A1835" t="s">
        <v>6411</v>
      </c>
      <c r="B1835" t="s">
        <v>6412</v>
      </c>
      <c r="C1835" t="s">
        <v>2046</v>
      </c>
    </row>
    <row r="1836" spans="1:3">
      <c r="A1836" t="s">
        <v>6413</v>
      </c>
      <c r="B1836" t="s">
        <v>6414</v>
      </c>
      <c r="C1836" t="s">
        <v>6415</v>
      </c>
    </row>
    <row r="1837" spans="1:3">
      <c r="A1837" t="s">
        <v>6416</v>
      </c>
      <c r="B1837" t="s">
        <v>6417</v>
      </c>
      <c r="C1837" t="s">
        <v>6418</v>
      </c>
    </row>
    <row r="1838" spans="1:3">
      <c r="A1838" t="s">
        <v>6419</v>
      </c>
      <c r="B1838" t="s">
        <v>6420</v>
      </c>
      <c r="C1838" t="s">
        <v>6421</v>
      </c>
    </row>
    <row r="1839" spans="1:3">
      <c r="A1839" t="s">
        <v>6422</v>
      </c>
      <c r="B1839" t="s">
        <v>6423</v>
      </c>
      <c r="C1839" t="s">
        <v>6424</v>
      </c>
    </row>
    <row r="1840" spans="1:3">
      <c r="A1840" t="s">
        <v>6425</v>
      </c>
      <c r="B1840" t="s">
        <v>6426</v>
      </c>
      <c r="C1840" t="s">
        <v>2052</v>
      </c>
    </row>
    <row r="1841" spans="1:3">
      <c r="A1841" t="s">
        <v>6427</v>
      </c>
      <c r="B1841" t="s">
        <v>6428</v>
      </c>
      <c r="C1841" t="s">
        <v>2053</v>
      </c>
    </row>
    <row r="1842" spans="1:3">
      <c r="A1842" t="s">
        <v>6429</v>
      </c>
      <c r="B1842" t="s">
        <v>6430</v>
      </c>
      <c r="C1842" t="s">
        <v>2054</v>
      </c>
    </row>
    <row r="1843" spans="1:3">
      <c r="A1843" t="s">
        <v>6431</v>
      </c>
      <c r="B1843" t="s">
        <v>6432</v>
      </c>
      <c r="C1843" t="s">
        <v>2055</v>
      </c>
    </row>
    <row r="1844" spans="1:3">
      <c r="A1844" t="s">
        <v>6433</v>
      </c>
      <c r="B1844" t="s">
        <v>6434</v>
      </c>
      <c r="C1844" t="s">
        <v>6435</v>
      </c>
    </row>
    <row r="1845" spans="1:3">
      <c r="A1845" t="s">
        <v>6436</v>
      </c>
      <c r="B1845" t="s">
        <v>6437</v>
      </c>
      <c r="C1845" t="s">
        <v>2057</v>
      </c>
    </row>
    <row r="1846" spans="1:3">
      <c r="A1846" t="s">
        <v>6438</v>
      </c>
      <c r="B1846" t="s">
        <v>6439</v>
      </c>
      <c r="C1846" t="s">
        <v>2058</v>
      </c>
    </row>
    <row r="1847" spans="1:3">
      <c r="A1847" t="s">
        <v>6440</v>
      </c>
      <c r="B1847" t="s">
        <v>6441</v>
      </c>
      <c r="C1847" t="s">
        <v>2059</v>
      </c>
    </row>
    <row r="1848" spans="1:3">
      <c r="A1848" t="s">
        <v>6442</v>
      </c>
      <c r="B1848" t="s">
        <v>6443</v>
      </c>
      <c r="C1848" t="s">
        <v>2060</v>
      </c>
    </row>
    <row r="1849" spans="1:3">
      <c r="A1849" t="s">
        <v>6444</v>
      </c>
      <c r="B1849" t="s">
        <v>6445</v>
      </c>
      <c r="C1849" t="s">
        <v>2061</v>
      </c>
    </row>
    <row r="1850" spans="1:3">
      <c r="A1850" t="s">
        <v>6446</v>
      </c>
      <c r="B1850" t="s">
        <v>6447</v>
      </c>
      <c r="C1850" t="s">
        <v>6448</v>
      </c>
    </row>
    <row r="1851" spans="1:3">
      <c r="A1851" t="s">
        <v>6449</v>
      </c>
      <c r="B1851" t="s">
        <v>6450</v>
      </c>
      <c r="C1851" t="s">
        <v>6451</v>
      </c>
    </row>
    <row r="1852" spans="1:3">
      <c r="A1852" t="s">
        <v>6452</v>
      </c>
      <c r="B1852" t="s">
        <v>6453</v>
      </c>
      <c r="C1852" t="s">
        <v>6454</v>
      </c>
    </row>
    <row r="1853" spans="1:3">
      <c r="A1853" t="s">
        <v>6455</v>
      </c>
      <c r="B1853" t="s">
        <v>6456</v>
      </c>
      <c r="C1853" t="s">
        <v>6457</v>
      </c>
    </row>
    <row r="1854" spans="1:3">
      <c r="A1854" t="s">
        <v>6458</v>
      </c>
      <c r="B1854" t="s">
        <v>6459</v>
      </c>
      <c r="C1854" t="s">
        <v>6460</v>
      </c>
    </row>
    <row r="1855" spans="1:3">
      <c r="A1855" t="s">
        <v>6461</v>
      </c>
      <c r="B1855" t="s">
        <v>6462</v>
      </c>
      <c r="C1855" t="s">
        <v>6463</v>
      </c>
    </row>
    <row r="1856" spans="1:3">
      <c r="A1856" t="s">
        <v>6464</v>
      </c>
      <c r="B1856" t="s">
        <v>6465</v>
      </c>
      <c r="C1856" t="s">
        <v>6466</v>
      </c>
    </row>
    <row r="1857" spans="1:3">
      <c r="A1857" t="s">
        <v>6467</v>
      </c>
      <c r="B1857" t="s">
        <v>6468</v>
      </c>
      <c r="C1857" t="s">
        <v>2070</v>
      </c>
    </row>
    <row r="1858" spans="1:3">
      <c r="A1858" t="s">
        <v>6469</v>
      </c>
      <c r="B1858" t="s">
        <v>6470</v>
      </c>
      <c r="C1858" t="s">
        <v>2071</v>
      </c>
    </row>
    <row r="1859" spans="1:3">
      <c r="A1859" t="s">
        <v>6471</v>
      </c>
      <c r="B1859" t="s">
        <v>6472</v>
      </c>
      <c r="C1859" t="s">
        <v>2073</v>
      </c>
    </row>
    <row r="1860" spans="1:3">
      <c r="A1860" t="s">
        <v>6473</v>
      </c>
      <c r="B1860" t="s">
        <v>6474</v>
      </c>
      <c r="C1860" t="s">
        <v>2074</v>
      </c>
    </row>
    <row r="1861" spans="1:3">
      <c r="A1861" t="s">
        <v>6475</v>
      </c>
      <c r="B1861" t="s">
        <v>6476</v>
      </c>
      <c r="C1861" t="s">
        <v>2075</v>
      </c>
    </row>
    <row r="1862" spans="1:3">
      <c r="A1862" t="s">
        <v>6477</v>
      </c>
      <c r="B1862" t="s">
        <v>6478</v>
      </c>
      <c r="C1862" t="s">
        <v>2082</v>
      </c>
    </row>
    <row r="1863" spans="1:3">
      <c r="A1863" t="s">
        <v>6479</v>
      </c>
      <c r="B1863" t="s">
        <v>6480</v>
      </c>
      <c r="C1863" t="s">
        <v>2083</v>
      </c>
    </row>
    <row r="1864" spans="1:3">
      <c r="A1864" t="s">
        <v>6481</v>
      </c>
      <c r="B1864" t="s">
        <v>6482</v>
      </c>
      <c r="C1864" t="s">
        <v>2084</v>
      </c>
    </row>
    <row r="1865" spans="1:3">
      <c r="A1865" t="s">
        <v>6483</v>
      </c>
      <c r="B1865" t="s">
        <v>6484</v>
      </c>
      <c r="C1865" t="s">
        <v>2086</v>
      </c>
    </row>
    <row r="1866" spans="1:3">
      <c r="A1866" t="s">
        <v>6485</v>
      </c>
      <c r="B1866" t="s">
        <v>6486</v>
      </c>
      <c r="C1866" t="s">
        <v>2087</v>
      </c>
    </row>
    <row r="1867" spans="1:3">
      <c r="A1867" t="s">
        <v>6487</v>
      </c>
      <c r="B1867" t="s">
        <v>6488</v>
      </c>
      <c r="C1867" t="s">
        <v>2088</v>
      </c>
    </row>
    <row r="1868" spans="1:3">
      <c r="A1868" t="s">
        <v>6489</v>
      </c>
      <c r="B1868" t="s">
        <v>6490</v>
      </c>
      <c r="C1868" t="s">
        <v>2089</v>
      </c>
    </row>
    <row r="1869" spans="1:3">
      <c r="A1869" t="s">
        <v>6491</v>
      </c>
      <c r="B1869" t="s">
        <v>6492</v>
      </c>
      <c r="C1869" t="s">
        <v>2090</v>
      </c>
    </row>
    <row r="1870" spans="1:3">
      <c r="A1870" t="s">
        <v>6493</v>
      </c>
      <c r="B1870" t="s">
        <v>6494</v>
      </c>
      <c r="C1870" t="s">
        <v>2091</v>
      </c>
    </row>
    <row r="1871" spans="1:3">
      <c r="A1871" t="s">
        <v>6495</v>
      </c>
      <c r="B1871" t="s">
        <v>6496</v>
      </c>
      <c r="C1871" t="s">
        <v>6497</v>
      </c>
    </row>
    <row r="1872" spans="1:3">
      <c r="A1872" t="s">
        <v>6498</v>
      </c>
      <c r="B1872" t="s">
        <v>6499</v>
      </c>
      <c r="C1872" t="s">
        <v>6500</v>
      </c>
    </row>
    <row r="1873" spans="1:3">
      <c r="A1873" t="s">
        <v>6501</v>
      </c>
      <c r="B1873" t="s">
        <v>6502</v>
      </c>
      <c r="C1873" t="s">
        <v>6503</v>
      </c>
    </row>
    <row r="1874" spans="1:3">
      <c r="A1874" t="s">
        <v>6504</v>
      </c>
      <c r="B1874" t="s">
        <v>6505</v>
      </c>
      <c r="C1874" t="s">
        <v>6506</v>
      </c>
    </row>
    <row r="1875" spans="1:3">
      <c r="A1875" t="s">
        <v>6507</v>
      </c>
      <c r="B1875" t="s">
        <v>6508</v>
      </c>
      <c r="C1875" t="s">
        <v>6509</v>
      </c>
    </row>
    <row r="1876" spans="1:3">
      <c r="A1876" t="s">
        <v>6510</v>
      </c>
      <c r="B1876" t="s">
        <v>6511</v>
      </c>
      <c r="C1876" t="s">
        <v>6512</v>
      </c>
    </row>
    <row r="1877" spans="1:3">
      <c r="A1877" t="s">
        <v>6513</v>
      </c>
      <c r="B1877" t="s">
        <v>6514</v>
      </c>
      <c r="C1877" t="s">
        <v>6515</v>
      </c>
    </row>
    <row r="1878" spans="1:3">
      <c r="A1878" t="s">
        <v>6516</v>
      </c>
      <c r="B1878" t="s">
        <v>6517</v>
      </c>
      <c r="C1878" t="s">
        <v>42</v>
      </c>
    </row>
    <row r="1879" spans="1:3">
      <c r="A1879" t="s">
        <v>6518</v>
      </c>
      <c r="B1879" t="s">
        <v>6519</v>
      </c>
      <c r="C1879" t="s">
        <v>44</v>
      </c>
    </row>
    <row r="1880" spans="1:3">
      <c r="A1880" t="s">
        <v>6520</v>
      </c>
      <c r="B1880" t="s">
        <v>6521</v>
      </c>
      <c r="C1880" t="s">
        <v>6522</v>
      </c>
    </row>
    <row r="1881" spans="1:3">
      <c r="A1881" t="s">
        <v>6523</v>
      </c>
      <c r="B1881" t="s">
        <v>6524</v>
      </c>
      <c r="C1881" t="s">
        <v>6525</v>
      </c>
    </row>
    <row r="1882" spans="1:3">
      <c r="A1882" t="s">
        <v>6526</v>
      </c>
      <c r="B1882" t="s">
        <v>6527</v>
      </c>
      <c r="C1882" t="s">
        <v>6528</v>
      </c>
    </row>
    <row r="1883" spans="1:3">
      <c r="A1883" t="s">
        <v>6529</v>
      </c>
      <c r="B1883" t="s">
        <v>6530</v>
      </c>
      <c r="C1883" t="s">
        <v>6531</v>
      </c>
    </row>
    <row r="1884" spans="1:3">
      <c r="A1884" t="s">
        <v>6532</v>
      </c>
      <c r="B1884" t="s">
        <v>6533</v>
      </c>
      <c r="C1884" t="s">
        <v>6534</v>
      </c>
    </row>
    <row r="1885" spans="1:3">
      <c r="A1885" t="s">
        <v>6535</v>
      </c>
      <c r="B1885" t="s">
        <v>6536</v>
      </c>
      <c r="C1885" t="s">
        <v>6537</v>
      </c>
    </row>
    <row r="1886" spans="1:3">
      <c r="A1886" t="s">
        <v>6538</v>
      </c>
      <c r="B1886" t="s">
        <v>6539</v>
      </c>
      <c r="C1886" t="s">
        <v>6540</v>
      </c>
    </row>
    <row r="1887" spans="1:3">
      <c r="A1887" t="s">
        <v>6541</v>
      </c>
      <c r="B1887" t="s">
        <v>6542</v>
      </c>
      <c r="C1887" t="s">
        <v>6543</v>
      </c>
    </row>
    <row r="1888" spans="1:3">
      <c r="A1888" t="s">
        <v>6544</v>
      </c>
      <c r="B1888" t="s">
        <v>6545</v>
      </c>
      <c r="C1888" t="s">
        <v>6546</v>
      </c>
    </row>
    <row r="1889" spans="1:3">
      <c r="A1889" t="s">
        <v>6547</v>
      </c>
      <c r="B1889" t="s">
        <v>6548</v>
      </c>
      <c r="C1889" t="s">
        <v>6549</v>
      </c>
    </row>
    <row r="1890" spans="1:3">
      <c r="A1890" t="s">
        <v>6550</v>
      </c>
      <c r="B1890" t="s">
        <v>6551</v>
      </c>
      <c r="C1890" t="s">
        <v>6552</v>
      </c>
    </row>
    <row r="1891" spans="1:3">
      <c r="A1891" t="s">
        <v>6553</v>
      </c>
      <c r="B1891" t="s">
        <v>6554</v>
      </c>
      <c r="C1891" t="s">
        <v>6555</v>
      </c>
    </row>
    <row r="1892" spans="1:3">
      <c r="A1892" t="s">
        <v>6556</v>
      </c>
      <c r="B1892" t="s">
        <v>6557</v>
      </c>
      <c r="C1892" t="s">
        <v>6558</v>
      </c>
    </row>
    <row r="1893" spans="1:3">
      <c r="A1893" t="s">
        <v>6559</v>
      </c>
      <c r="B1893" t="s">
        <v>6560</v>
      </c>
      <c r="C1893" t="s">
        <v>6561</v>
      </c>
    </row>
    <row r="1894" spans="1:3">
      <c r="A1894" t="s">
        <v>6562</v>
      </c>
      <c r="B1894" t="s">
        <v>6563</v>
      </c>
      <c r="C1894" t="s">
        <v>6564</v>
      </c>
    </row>
    <row r="1895" spans="1:3">
      <c r="A1895" t="s">
        <v>6565</v>
      </c>
      <c r="B1895" t="s">
        <v>6566</v>
      </c>
      <c r="C1895" t="s">
        <v>6567</v>
      </c>
    </row>
    <row r="1896" spans="1:3">
      <c r="A1896" t="s">
        <v>6568</v>
      </c>
      <c r="B1896" t="s">
        <v>6569</v>
      </c>
      <c r="C1896" t="s">
        <v>6570</v>
      </c>
    </row>
    <row r="1897" spans="1:3">
      <c r="A1897" t="s">
        <v>6571</v>
      </c>
      <c r="B1897" t="s">
        <v>6572</v>
      </c>
      <c r="C1897" t="s">
        <v>6573</v>
      </c>
    </row>
    <row r="1898" spans="1:3">
      <c r="A1898" t="s">
        <v>6574</v>
      </c>
      <c r="B1898" t="s">
        <v>6575</v>
      </c>
      <c r="C1898" t="s">
        <v>6576</v>
      </c>
    </row>
    <row r="1899" spans="1:3">
      <c r="A1899" t="s">
        <v>6577</v>
      </c>
      <c r="B1899" t="s">
        <v>6578</v>
      </c>
      <c r="C1899" t="s">
        <v>6579</v>
      </c>
    </row>
    <row r="1900" spans="1:3">
      <c r="A1900" t="s">
        <v>6580</v>
      </c>
      <c r="B1900" t="s">
        <v>6581</v>
      </c>
      <c r="C1900" t="s">
        <v>6582</v>
      </c>
    </row>
    <row r="1901" spans="1:3">
      <c r="A1901" t="s">
        <v>6583</v>
      </c>
      <c r="B1901" t="s">
        <v>6584</v>
      </c>
      <c r="C1901" t="s">
        <v>6585</v>
      </c>
    </row>
    <row r="1902" spans="1:3">
      <c r="A1902" t="s">
        <v>6586</v>
      </c>
      <c r="B1902" t="s">
        <v>6587</v>
      </c>
      <c r="C1902" t="s">
        <v>6588</v>
      </c>
    </row>
    <row r="1903" spans="1:3">
      <c r="A1903" t="s">
        <v>6589</v>
      </c>
      <c r="B1903" t="s">
        <v>6590</v>
      </c>
      <c r="C1903" t="s">
        <v>6591</v>
      </c>
    </row>
    <row r="1904" spans="1:3">
      <c r="A1904" t="s">
        <v>6592</v>
      </c>
      <c r="B1904" t="s">
        <v>6593</v>
      </c>
      <c r="C1904" t="s">
        <v>6594</v>
      </c>
    </row>
    <row r="1905" spans="1:3">
      <c r="A1905" t="s">
        <v>6595</v>
      </c>
      <c r="B1905" t="s">
        <v>6596</v>
      </c>
      <c r="C1905" t="s">
        <v>6597</v>
      </c>
    </row>
    <row r="1906" spans="1:3">
      <c r="A1906" t="s">
        <v>6598</v>
      </c>
      <c r="B1906" t="s">
        <v>6599</v>
      </c>
      <c r="C1906" t="s">
        <v>6600</v>
      </c>
    </row>
    <row r="1907" spans="1:3">
      <c r="A1907" t="s">
        <v>6601</v>
      </c>
      <c r="B1907" t="s">
        <v>6602</v>
      </c>
      <c r="C1907" t="s">
        <v>6601</v>
      </c>
    </row>
    <row r="1908" spans="1:3">
      <c r="A1908" t="s">
        <v>6603</v>
      </c>
      <c r="B1908" t="s">
        <v>6604</v>
      </c>
      <c r="C1908" t="s">
        <v>6605</v>
      </c>
    </row>
    <row r="1909" spans="1:3">
      <c r="A1909" t="s">
        <v>6606</v>
      </c>
      <c r="B1909" t="s">
        <v>6607</v>
      </c>
      <c r="C1909" t="s">
        <v>6608</v>
      </c>
    </row>
    <row r="1910" spans="1:3">
      <c r="A1910" t="s">
        <v>6609</v>
      </c>
      <c r="B1910" t="s">
        <v>6610</v>
      </c>
      <c r="C1910" t="s">
        <v>6611</v>
      </c>
    </row>
    <row r="1911" spans="1:3">
      <c r="A1911" t="s">
        <v>6612</v>
      </c>
      <c r="B1911" t="s">
        <v>6613</v>
      </c>
      <c r="C1911" t="s">
        <v>6614</v>
      </c>
    </row>
    <row r="1912" spans="1:3">
      <c r="A1912" t="s">
        <v>6615</v>
      </c>
      <c r="B1912" t="s">
        <v>6616</v>
      </c>
      <c r="C1912" t="s">
        <v>6617</v>
      </c>
    </row>
    <row r="1913" spans="1:3">
      <c r="A1913" t="s">
        <v>6618</v>
      </c>
      <c r="B1913" t="s">
        <v>6619</v>
      </c>
      <c r="C1913" t="s">
        <v>6620</v>
      </c>
    </row>
    <row r="1914" spans="1:3">
      <c r="A1914" t="s">
        <v>6621</v>
      </c>
      <c r="B1914" t="s">
        <v>6622</v>
      </c>
      <c r="C1914" t="s">
        <v>6623</v>
      </c>
    </row>
    <row r="1915" spans="1:3">
      <c r="A1915" t="s">
        <v>6624</v>
      </c>
      <c r="B1915" t="s">
        <v>6625</v>
      </c>
      <c r="C1915" t="s">
        <v>6626</v>
      </c>
    </row>
    <row r="1916" spans="1:3">
      <c r="A1916" t="s">
        <v>6627</v>
      </c>
      <c r="B1916" t="s">
        <v>6628</v>
      </c>
      <c r="C1916" t="s">
        <v>6629</v>
      </c>
    </row>
    <row r="1917" spans="1:3">
      <c r="A1917" t="s">
        <v>6630</v>
      </c>
      <c r="B1917" t="s">
        <v>6631</v>
      </c>
      <c r="C1917" t="s">
        <v>6632</v>
      </c>
    </row>
    <row r="1918" spans="1:3">
      <c r="A1918" t="s">
        <v>6633</v>
      </c>
      <c r="B1918" t="s">
        <v>6634</v>
      </c>
      <c r="C1918" t="s">
        <v>6635</v>
      </c>
    </row>
    <row r="1919" spans="1:3">
      <c r="A1919" t="s">
        <v>6636</v>
      </c>
      <c r="B1919" t="s">
        <v>6637</v>
      </c>
      <c r="C1919" t="s">
        <v>6638</v>
      </c>
    </row>
    <row r="1920" spans="1:3">
      <c r="A1920" t="s">
        <v>6639</v>
      </c>
      <c r="B1920" t="s">
        <v>6640</v>
      </c>
      <c r="C1920" t="s">
        <v>6641</v>
      </c>
    </row>
    <row r="1921" spans="1:3">
      <c r="A1921" t="s">
        <v>6642</v>
      </c>
      <c r="B1921" t="s">
        <v>6643</v>
      </c>
      <c r="C1921" t="s">
        <v>6644</v>
      </c>
    </row>
    <row r="1922" spans="1:3">
      <c r="A1922" t="s">
        <v>6645</v>
      </c>
      <c r="B1922" t="s">
        <v>6646</v>
      </c>
      <c r="C1922" t="s">
        <v>6647</v>
      </c>
    </row>
    <row r="1923" spans="1:3">
      <c r="A1923" t="s">
        <v>6648</v>
      </c>
      <c r="B1923" t="s">
        <v>6649</v>
      </c>
      <c r="C1923" t="s">
        <v>6650</v>
      </c>
    </row>
    <row r="1924" spans="1:3">
      <c r="A1924" t="s">
        <v>6651</v>
      </c>
      <c r="B1924" t="s">
        <v>6652</v>
      </c>
      <c r="C1924" t="s">
        <v>6653</v>
      </c>
    </row>
    <row r="1925" spans="1:3">
      <c r="A1925" t="s">
        <v>6654</v>
      </c>
      <c r="B1925" t="s">
        <v>6655</v>
      </c>
      <c r="C1925" t="s">
        <v>6656</v>
      </c>
    </row>
    <row r="1926" spans="1:3">
      <c r="A1926" t="s">
        <v>6657</v>
      </c>
      <c r="B1926" t="s">
        <v>6658</v>
      </c>
      <c r="C1926" t="s">
        <v>6659</v>
      </c>
    </row>
    <row r="1927" spans="1:3">
      <c r="A1927" t="s">
        <v>6660</v>
      </c>
      <c r="B1927" t="s">
        <v>6661</v>
      </c>
      <c r="C1927" t="s">
        <v>6662</v>
      </c>
    </row>
    <row r="1928" spans="1:3">
      <c r="A1928" t="s">
        <v>6663</v>
      </c>
      <c r="B1928" t="s">
        <v>6664</v>
      </c>
      <c r="C1928" t="s">
        <v>6665</v>
      </c>
    </row>
    <row r="1929" spans="1:3">
      <c r="A1929" t="s">
        <v>6666</v>
      </c>
      <c r="B1929" t="s">
        <v>6667</v>
      </c>
      <c r="C1929" t="s">
        <v>6668</v>
      </c>
    </row>
    <row r="1930" spans="1:3">
      <c r="A1930" t="s">
        <v>6669</v>
      </c>
      <c r="B1930" t="s">
        <v>6670</v>
      </c>
      <c r="C1930" t="s">
        <v>6671</v>
      </c>
    </row>
    <row r="1931" spans="1:3">
      <c r="A1931" t="s">
        <v>6672</v>
      </c>
      <c r="B1931" t="s">
        <v>6673</v>
      </c>
      <c r="C1931" t="s">
        <v>6674</v>
      </c>
    </row>
    <row r="1932" spans="1:3">
      <c r="A1932" t="s">
        <v>6675</v>
      </c>
      <c r="B1932" t="s">
        <v>6676</v>
      </c>
      <c r="C1932" t="s">
        <v>6677</v>
      </c>
    </row>
    <row r="1933" spans="1:3">
      <c r="A1933" t="s">
        <v>6678</v>
      </c>
      <c r="B1933" t="s">
        <v>6679</v>
      </c>
      <c r="C1933" t="s">
        <v>6680</v>
      </c>
    </row>
    <row r="1934" spans="1:3">
      <c r="A1934" t="s">
        <v>6681</v>
      </c>
      <c r="B1934" t="s">
        <v>6682</v>
      </c>
      <c r="C1934" t="s">
        <v>6683</v>
      </c>
    </row>
    <row r="1935" spans="1:3">
      <c r="A1935" t="s">
        <v>6684</v>
      </c>
      <c r="B1935" t="s">
        <v>6685</v>
      </c>
      <c r="C1935" t="s">
        <v>6686</v>
      </c>
    </row>
    <row r="1936" spans="1:3">
      <c r="A1936" t="s">
        <v>6687</v>
      </c>
      <c r="B1936" t="s">
        <v>6688</v>
      </c>
      <c r="C1936" t="s">
        <v>6689</v>
      </c>
    </row>
    <row r="1937" spans="1:3">
      <c r="A1937" t="s">
        <v>6690</v>
      </c>
      <c r="B1937" t="s">
        <v>6691</v>
      </c>
      <c r="C1937" t="s">
        <v>6692</v>
      </c>
    </row>
    <row r="1938" spans="2:2">
      <c r="B1938" t="s">
        <v>6693</v>
      </c>
    </row>
    <row r="1939" spans="2:2">
      <c r="B1939" t="s">
        <v>6693</v>
      </c>
    </row>
  </sheetData>
  <conditionalFormatting sqref="B1">
    <cfRule type="containsText" dxfId="2" priority="2" operator="between" text=":_">
      <formula>NOT(ISERROR(SEARCH(":_",B1)))</formula>
    </cfRule>
  </conditionalFormatting>
  <conditionalFormatting sqref="C1">
    <cfRule type="duplicateValues" dxfId="1" priority="8"/>
  </conditionalFormatting>
  <conditionalFormatting sqref="A$1:A$1048576">
    <cfRule type="duplicateValues" dxfId="1" priority="1"/>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44"/>
  <sheetViews>
    <sheetView workbookViewId="0">
      <selection activeCell="A1" sqref="A1"/>
    </sheetView>
  </sheetViews>
  <sheetFormatPr defaultColWidth="9" defaultRowHeight="15" outlineLevelCol="5"/>
  <cols>
    <col min="1" max="1" width="42" style="1" customWidth="1"/>
    <col min="2" max="2" width="87.2857142857143" style="1" customWidth="1"/>
    <col min="3" max="3" width="75.4285714285714" style="1" customWidth="1"/>
    <col min="4" max="4" width="36.5714285714286" style="1" customWidth="1"/>
    <col min="5" max="5" width="30.5714285714286" style="1" customWidth="1"/>
    <col min="6" max="6" width="61.1428571428571" style="1" customWidth="1"/>
    <col min="7" max="16384" width="9.14285714285714" style="1"/>
  </cols>
  <sheetData>
    <row r="1" ht="33" spans="1:6">
      <c r="A1" s="65" t="s">
        <v>0</v>
      </c>
      <c r="B1" s="65" t="s">
        <v>1</v>
      </c>
      <c r="C1" s="67" t="s">
        <v>2</v>
      </c>
      <c r="D1" s="67" t="s">
        <v>3</v>
      </c>
      <c r="E1" s="67" t="s">
        <v>4</v>
      </c>
      <c r="F1" s="67" t="s">
        <v>33</v>
      </c>
    </row>
    <row r="2" s="61" customFormat="1" ht="15.75" spans="1:6">
      <c r="A2" s="112" t="str">
        <f t="array" ref="A2:A1942">_xlfn.UNIQUE(_xlfn._xlws.FILTER('wms-app (backup)'!A2:A4002,'wms-app (backup)'!A2:A4002&lt;&gt;""))</f>
        <v>Access INBOUND</v>
      </c>
      <c r="B2" s="113" t="str">
        <f>VLOOKUP(Master_WMS!A2,'wms-app (backup)'!$A:$F,5,0)</f>
        <v>Truy cập INBOUND</v>
      </c>
      <c r="C2" s="113" t="str">
        <f>VLOOKUP(Master_WMS!A2,'wms-app (backup)'!$A:$F,6,0)</f>
        <v>Access INBOUND</v>
      </c>
      <c r="D2" s="114"/>
      <c r="E2" s="115"/>
      <c r="F2" s="116"/>
    </row>
    <row r="3" s="61" customFormat="1" ht="15.75" spans="1:6">
      <c r="A3" s="113" t="str">
        <v>Access BASKET MERGING</v>
      </c>
      <c r="B3" s="113" t="str">
        <f>VLOOKUP(Master_WMS!A3,'wms-app (backup)'!$A:$F,5,0)</f>
        <v>Truy cập Gộp rổ</v>
      </c>
      <c r="C3" s="113" t="str">
        <f>VLOOKUP(Master_WMS!A3,'wms-app (backup)'!$A:$F,6,0)</f>
        <v>Access BASKET MERGING</v>
      </c>
      <c r="D3" s="115"/>
      <c r="E3" s="115"/>
      <c r="F3" s="116"/>
    </row>
    <row r="4" s="61" customFormat="1" ht="15.75" spans="1:6">
      <c r="A4" s="113" t="str">
        <v>Access PACK</v>
      </c>
      <c r="B4" s="113" t="str">
        <f>VLOOKUP(Master_WMS!A4,'wms-app (backup)'!$A:$F,5,0)</f>
        <v>Truy cập PACK</v>
      </c>
      <c r="C4" s="113" t="str">
        <f>VLOOKUP(Master_WMS!A4,'wms-app (backup)'!$A:$F,6,0)</f>
        <v>Access PACK</v>
      </c>
      <c r="D4" s="115"/>
      <c r="E4" s="115"/>
      <c r="F4" s="116"/>
    </row>
    <row r="5" s="61" customFormat="1" ht="15.75" spans="1:6">
      <c r="A5" s="113" t="str">
        <v>Access PDA</v>
      </c>
      <c r="B5" s="113" t="str">
        <f>VLOOKUP(Master_WMS!A5,'wms-app (backup)'!$A:$F,5,0)</f>
        <v>Truy cập PDA</v>
      </c>
      <c r="C5" s="113" t="str">
        <f>VLOOKUP(Master_WMS!A5,'wms-app (backup)'!$A:$F,6,0)</f>
        <v>Access PDA</v>
      </c>
      <c r="D5" s="115"/>
      <c r="E5" s="115"/>
      <c r="F5" s="116"/>
    </row>
    <row r="6" s="61" customFormat="1" ht="15.75" spans="1:6">
      <c r="A6" s="113" t="str">
        <v>Access PICK</v>
      </c>
      <c r="B6" s="113" t="str">
        <f>VLOOKUP(Master_WMS!A6,'wms-app (backup)'!$A:$F,5,0)</f>
        <v>Truy cập PICK</v>
      </c>
      <c r="C6" s="113" t="str">
        <f>VLOOKUP(Master_WMS!A6,'wms-app (backup)'!$A:$F,6,0)</f>
        <v>Access PICK</v>
      </c>
      <c r="D6" s="115"/>
      <c r="E6" s="115"/>
      <c r="F6" s="116"/>
    </row>
    <row r="7" s="61" customFormat="1" ht="15.75" spans="1:6">
      <c r="A7" s="113" t="str">
        <v>Access PUT</v>
      </c>
      <c r="B7" s="113" t="str">
        <f>VLOOKUP(Master_WMS!A7,'wms-app (backup)'!$A:$F,5,0)</f>
        <v>Truy cập PUT</v>
      </c>
      <c r="C7" s="113" t="str">
        <f>VLOOKUP(Master_WMS!A7,'wms-app (backup)'!$A:$F,6,0)</f>
        <v>Access PUT</v>
      </c>
      <c r="D7" s="115"/>
      <c r="E7" s="115"/>
      <c r="F7" s="116"/>
    </row>
    <row r="8" s="61" customFormat="1" ht="15.75" spans="1:6">
      <c r="A8" s="113" t="str">
        <v>Access Inventory Audit</v>
      </c>
      <c r="B8" s="113" t="str">
        <f>VLOOKUP(Master_WMS!A8,'wms-app (backup)'!$A:$F,5,0)</f>
        <v>Truy cập Kiểm tồn kho</v>
      </c>
      <c r="C8" s="113" t="str">
        <f>VLOOKUP(Master_WMS!A8,'wms-app (backup)'!$A:$F,6,0)</f>
        <v>Access Inventory Audit</v>
      </c>
      <c r="D8" s="115"/>
      <c r="E8" s="115"/>
      <c r="F8" s="116"/>
    </row>
    <row r="9" s="61" customFormat="1" ht="15.75" spans="1:6">
      <c r="A9" s="113" t="str">
        <v>Account</v>
      </c>
      <c r="B9" s="113" t="str">
        <f>VLOOKUP(Master_WMS!A9,'wms-app (backup)'!$A:$F,5,0)</f>
        <v>Tài khoản</v>
      </c>
      <c r="C9" s="113" t="str">
        <f>VLOOKUP(Master_WMS!A9,'wms-app (backup)'!$A:$F,6,0)</f>
        <v>Account</v>
      </c>
      <c r="D9" s="115"/>
      <c r="E9" s="115"/>
      <c r="F9" s="116"/>
    </row>
    <row r="10" s="61" customFormat="1" ht="15.75" spans="1:6">
      <c r="A10" s="113" t="str">
        <v>Action</v>
      </c>
      <c r="B10" s="113" t="str">
        <f>VLOOKUP(Master_WMS!A10,'wms-app (backup)'!$A:$F,5,0)</f>
        <v>Thao tác</v>
      </c>
      <c r="C10" s="113" t="str">
        <f>VLOOKUP(Master_WMS!A10,'wms-app (backup)'!$A:$F,6,0)</f>
        <v>Action</v>
      </c>
      <c r="D10" s="115"/>
      <c r="E10" s="115"/>
      <c r="F10" s="116"/>
    </row>
    <row r="11" s="61" customFormat="1" ht="15.75" spans="1:6">
      <c r="A11" s="113" t="str">
        <v>Added</v>
      </c>
      <c r="B11" s="113" t="str">
        <f>VLOOKUP(Master_WMS!A11,'wms-app (backup)'!$A:$F,5,0)</f>
        <v>Đã thêm</v>
      </c>
      <c r="C11" s="113" t="str">
        <f>VLOOKUP(Master_WMS!A11,'wms-app (backup)'!$A:$F,6,0)</f>
        <v>Added</v>
      </c>
      <c r="D11" s="115"/>
      <c r="E11" s="115"/>
      <c r="F11" s="116"/>
    </row>
    <row r="12" s="61" customFormat="1" ht="15.75" spans="1:6">
      <c r="A12" s="113" t="str">
        <v>Check</v>
      </c>
      <c r="B12" s="113" t="str">
        <f>VLOOKUP(Master_WMS!A12,'wms-app (backup)'!$A:$F,5,0)</f>
        <v>Kiểm</v>
      </c>
      <c r="C12" s="113" t="str">
        <f>VLOOKUP(Master_WMS!A12,'wms-app (backup)'!$A:$F,6,0)</f>
        <v>Check</v>
      </c>
      <c r="D12" s="115"/>
      <c r="E12" s="115"/>
      <c r="F12" s="116"/>
    </row>
    <row r="13" s="61" customFormat="1" ht="15.75" spans="1:6">
      <c r="A13" s="113" t="str">
        <v>Recheck</v>
      </c>
      <c r="B13" s="113" t="str">
        <f>VLOOKUP(Master_WMS!A13,'wms-app (backup)'!$A:$F,5,0)</f>
        <v>Kiểm lại</v>
      </c>
      <c r="C13" s="113" t="str">
        <f>VLOOKUP(Master_WMS!A13,'wms-app (backup)'!$A:$F,6,0)</f>
        <v>Recheck</v>
      </c>
      <c r="D13" s="115"/>
      <c r="E13" s="115"/>
      <c r="F13" s="116"/>
    </row>
    <row r="14" s="61" customFormat="1" ht="15.75" spans="1:6">
      <c r="A14" s="112" t="str">
        <v>Start checking</v>
      </c>
      <c r="B14" s="113" t="str">
        <f>VLOOKUP(Master_WMS!A14,'wms-app (backup)'!$A:$F,5,0)</f>
        <v>Bắt đầu kiểm</v>
      </c>
      <c r="C14" s="113" t="str">
        <f>VLOOKUP(Master_WMS!A14,'wms-app (backup)'!$A:$F,6,0)</f>
        <v>Start checking</v>
      </c>
      <c r="D14" s="115"/>
      <c r="E14" s="115"/>
      <c r="F14" s="116"/>
    </row>
    <row r="15" s="61" customFormat="1" ht="15.75" spans="1:6">
      <c r="A15" s="61" t="str">
        <v>Confirm</v>
      </c>
      <c r="B15" s="113" t="str">
        <f>VLOOKUP(Master_WMS!A15,'wms-app (backup)'!$A:$F,5,0)</f>
        <v>Xác nhận</v>
      </c>
      <c r="C15" s="113" t="str">
        <f>VLOOKUP(Master_WMS!A15,'wms-app (backup)'!$A:$F,6,0)</f>
        <v>Confirm</v>
      </c>
      <c r="D15" s="115"/>
      <c r="E15" s="115"/>
      <c r="F15" s="116"/>
    </row>
    <row r="16" s="61" customFormat="1" ht="15.75" spans="1:6">
      <c r="A16" s="113" t="str">
        <v>Complete</v>
      </c>
      <c r="B16" s="113" t="str">
        <f>VLOOKUP(Master_WMS!A16,'wms-app (backup)'!$A:$F,5,0)</f>
        <v>Hoàn thành</v>
      </c>
      <c r="C16" s="113" t="str">
        <f>VLOOKUP(Master_WMS!A16,'wms-app (backup)'!$A:$F,6,0)</f>
        <v>Complete</v>
      </c>
      <c r="D16" s="115"/>
      <c r="E16" s="115"/>
      <c r="F16" s="116"/>
    </row>
    <row r="17" s="61" customFormat="1" ht="15.75" spans="1:6">
      <c r="A17" s="113" t="str">
        <v>Continue</v>
      </c>
      <c r="B17" s="113" t="str">
        <f>VLOOKUP(Master_WMS!A17,'wms-app (backup)'!$A:$F,5,0)</f>
        <v>Tiếp tục</v>
      </c>
      <c r="C17" s="113" t="str">
        <f>VLOOKUP(Master_WMS!A17,'wms-app (backup)'!$A:$F,6,0)</f>
        <v>Continue</v>
      </c>
      <c r="D17" s="115"/>
      <c r="E17" s="115"/>
      <c r="F17" s="116"/>
    </row>
    <row r="18" s="61" customFormat="1" ht="15.75" spans="1:6">
      <c r="A18" s="117" t="str">
        <v>Continue to check</v>
      </c>
      <c r="B18" s="113" t="str">
        <f>VLOOKUP(Master_WMS!A18,'wms-app (backup)'!$A:$F,5,0)</f>
        <v>Tiếp tục kiểm</v>
      </c>
      <c r="C18" s="113" t="str">
        <f>VLOOKUP(Master_WMS!A18,'wms-app (backup)'!$A:$F,6,0)</f>
        <v>Continue to check</v>
      </c>
      <c r="D18" s="115"/>
      <c r="E18" s="115"/>
      <c r="F18" s="116"/>
    </row>
    <row r="19" s="61" customFormat="1" ht="15.75" spans="1:6">
      <c r="A19" s="117" t="str">
        <v>Press ENTER to access</v>
      </c>
      <c r="B19" s="113" t="str">
        <f>VLOOKUP(Master_WMS!A19,'wms-app (backup)'!$A:$F,5,0)</f>
        <v>Nhấn Enter để truy cập</v>
      </c>
      <c r="C19" s="113" t="str">
        <f>VLOOKUP(Master_WMS!A19,'wms-app (backup)'!$A:$F,6,0)</f>
        <v>Press ENTER to access</v>
      </c>
      <c r="D19" s="115"/>
      <c r="E19" s="115"/>
      <c r="F19" s="116"/>
    </row>
    <row r="20" s="61" customFormat="1" ht="15.75" spans="1:6">
      <c r="A20" s="117" t="str">
        <v>Deleted</v>
      </c>
      <c r="B20" s="113" t="str">
        <f>VLOOKUP(Master_WMS!A20,'wms-app (backup)'!$A:$F,5,0)</f>
        <v>Đã xóa</v>
      </c>
      <c r="C20" s="113" t="str">
        <f>VLOOKUP(Master_WMS!A20,'wms-app (backup)'!$A:$F,6,0)</f>
        <v>Deleted</v>
      </c>
      <c r="D20" s="115"/>
      <c r="E20" s="115"/>
      <c r="F20" s="116"/>
    </row>
    <row r="21" s="61" customFormat="1" ht="15.75" spans="1:6">
      <c r="A21" s="117" t="str">
        <v>Report error</v>
      </c>
      <c r="B21" s="113" t="str">
        <f>VLOOKUP(Master_WMS!A21,'wms-app (backup)'!$A:$F,5,0)</f>
        <v>Báo lỗi</v>
      </c>
      <c r="C21" s="113" t="str">
        <f>VLOOKUP(Master_WMS!A21,'wms-app (backup)'!$A:$F,6,0)</f>
        <v>Report error</v>
      </c>
      <c r="D21" s="115"/>
      <c r="E21" s="115"/>
      <c r="F21" s="116"/>
    </row>
    <row r="22" s="61" customFormat="1" ht="15.75" spans="1:6">
      <c r="A22" s="117" t="str">
        <v>Report product error</v>
      </c>
      <c r="B22" s="113" t="str">
        <f>VLOOKUP(Master_WMS!A22,'wms-app (backup)'!$A:$F,5,0)</f>
        <v>Báo lỗi sản phẩm</v>
      </c>
      <c r="C22" s="113" t="str">
        <f>VLOOKUP(Master_WMS!A22,'wms-app (backup)'!$A:$F,6,0)</f>
        <v>Report product error</v>
      </c>
      <c r="D22" s="115"/>
      <c r="E22" s="115"/>
      <c r="F22" s="116"/>
    </row>
    <row r="23" s="61" customFormat="1" ht="15.75" spans="1:6">
      <c r="A23" s="117" t="str">
        <v>Back</v>
      </c>
      <c r="B23" s="113" t="str">
        <f>VLOOKUP(Master_WMS!A23,'wms-app (backup)'!$A:$F,5,0)</f>
        <v>Quay lại</v>
      </c>
      <c r="C23" s="113" t="str">
        <f>VLOOKUP(Master_WMS!A23,'wms-app (backup)'!$A:$F,6,0)</f>
        <v>Back</v>
      </c>
      <c r="D23" s="115"/>
      <c r="E23" s="115"/>
      <c r="F23" s="116"/>
    </row>
    <row r="24" s="61" customFormat="1" ht="15.75" spans="1:6">
      <c r="A24" s="117" t="str">
        <v>Back to Homepage in {{value}} second(s)</v>
      </c>
      <c r="B24" s="113" t="str">
        <f>VLOOKUP(Master_WMS!A24,'wms-app (backup)'!$A:$F,5,0)</f>
        <v>Tự động trở về trang chủ sau {{value}} giây</v>
      </c>
      <c r="C24" s="113" t="str">
        <f>VLOOKUP(Master_WMS!A24,'wms-app (backup)'!$A:$F,6,0)</f>
        <v>Back to Homepage in {{value}} second(s)</v>
      </c>
      <c r="D24" s="115"/>
      <c r="E24" s="115"/>
      <c r="F24" s="116"/>
    </row>
    <row r="25" s="61" customFormat="1" ht="15.75" spans="1:6">
      <c r="A25" s="117" t="str">
        <v>Scan</v>
      </c>
      <c r="B25" s="113" t="str">
        <f>VLOOKUP(Master_WMS!A25,'wms-app (backup)'!$A:$F,5,0)</f>
        <v>Quét</v>
      </c>
      <c r="C25" s="113" t="str">
        <f>VLOOKUP(Master_WMS!A25,'wms-app (backup)'!$A:$F,6,0)</f>
        <v>Scan</v>
      </c>
      <c r="D25" s="115"/>
      <c r="E25" s="115"/>
      <c r="F25" s="116"/>
    </row>
    <row r="26" s="61" customFormat="1" ht="15.75" spans="1:6">
      <c r="A26" s="117" t="str">
        <v>Scan successfully</v>
      </c>
      <c r="B26" s="113" t="str">
        <f>VLOOKUP(Master_WMS!A26,'wms-app (backup)'!$A:$F,5,0)</f>
        <v>Quét thành công</v>
      </c>
      <c r="C26" s="113" t="str">
        <f>VLOOKUP(Master_WMS!A26,'wms-app (backup)'!$A:$F,6,0)</f>
        <v>Scan successfully</v>
      </c>
      <c r="D26" s="115"/>
      <c r="E26" s="115"/>
      <c r="F26" s="116"/>
    </row>
    <row r="27" s="61" customFormat="1" ht="15.75" spans="1:6">
      <c r="A27" s="112" t="str">
        <v>Select</v>
      </c>
      <c r="B27" s="113" t="str">
        <f>VLOOKUP(Master_WMS!A27,'wms-app (backup)'!$A:$F,5,0)</f>
        <v>Chọn</v>
      </c>
      <c r="C27" s="113" t="str">
        <f>VLOOKUP(Master_WMS!A27,'wms-app (backup)'!$A:$F,6,0)</f>
        <v>Select</v>
      </c>
      <c r="D27" s="115"/>
      <c r="E27" s="115"/>
      <c r="F27" s="116"/>
    </row>
    <row r="28" s="61" customFormat="1" ht="15.75" spans="1:6">
      <c r="A28" s="113" t="str">
        <v>Picked</v>
      </c>
      <c r="B28" s="113" t="str">
        <f>VLOOKUP(Master_WMS!A28,'wms-app (backup)'!$A:$F,5,0)</f>
        <v>Đã lấy</v>
      </c>
      <c r="C28" s="113" t="str">
        <f>VLOOKUP(Master_WMS!A28,'wms-app (backup)'!$A:$F,6,0)</f>
        <v>Picked</v>
      </c>
      <c r="D28" s="115"/>
      <c r="E28" s="115"/>
      <c r="F28" s="116"/>
    </row>
    <row r="29" s="61" customFormat="1" ht="15.75" spans="1:6">
      <c r="A29" s="113" t="str">
        <v>All</v>
      </c>
      <c r="B29" s="113" t="str">
        <f>VLOOKUP(Master_WMS!A29,'wms-app (backup)'!$A:$F,5,0)</f>
        <v>Tất cả</v>
      </c>
      <c r="C29" s="113" t="str">
        <f>VLOOKUP(Master_WMS!A29,'wms-app (backup)'!$A:$F,6,0)</f>
        <v>All</v>
      </c>
      <c r="D29" s="115"/>
      <c r="E29" s="115"/>
      <c r="F29" s="116"/>
    </row>
    <row r="30" s="61" customFormat="1" ht="15.75" spans="1:6">
      <c r="A30" s="113" t="str">
        <v>Basket</v>
      </c>
      <c r="B30" s="113" t="str">
        <f>VLOOKUP(Master_WMS!A30,'wms-app (backup)'!$A:$F,5,0)</f>
        <v>Rổ</v>
      </c>
      <c r="C30" s="113" t="str">
        <f>VLOOKUP(Master_WMS!A30,'wms-app (backup)'!$A:$F,6,0)</f>
        <v>Basket</v>
      </c>
      <c r="D30" s="115"/>
      <c r="E30" s="115"/>
      <c r="F30" s="116"/>
    </row>
    <row r="31" s="61" customFormat="1" ht="15.75" spans="1:6">
      <c r="A31" s="113" t="str">
        <v>Available basket</v>
      </c>
      <c r="B31" s="113" t="str">
        <f>VLOOKUP(Master_WMS!A31,'wms-app (backup)'!$A:$F,5,0)</f>
        <v>Rổ khả dụng</v>
      </c>
      <c r="C31" s="113" t="str">
        <f>VLOOKUP(Master_WMS!A31,'wms-app (backup)'!$A:$F,6,0)</f>
        <v>Available basket</v>
      </c>
      <c r="D31" s="115"/>
      <c r="E31" s="115"/>
      <c r="F31" s="116"/>
    </row>
    <row r="32" s="61" customFormat="1" ht="15.75" spans="1:6">
      <c r="A32" s="118" t="str">
        <v>Basket code</v>
      </c>
      <c r="B32" s="113" t="str">
        <f>VLOOKUP(Master_WMS!A32,'wms-app (backup)'!$A:$F,5,0)</f>
        <v>Mã rổ</v>
      </c>
      <c r="C32" s="113" t="str">
        <f>VLOOKUP(Master_WMS!A32,'wms-app (backup)'!$A:$F,6,0)</f>
        <v>Basket code</v>
      </c>
      <c r="D32" s="115"/>
      <c r="E32" s="115"/>
      <c r="F32" s="116"/>
    </row>
    <row r="33" s="61" customFormat="1" ht="15.75" spans="1:6">
      <c r="A33" s="119" t="str">
        <v>Basket without PICK ticket</v>
      </c>
      <c r="B33" s="113" t="str">
        <f>VLOOKUP(Master_WMS!A33,'wms-app (backup)'!$A:$F,5,0)</f>
        <v>Rổ không có phiếu PICK</v>
      </c>
      <c r="C33" s="113" t="str">
        <f>VLOOKUP(Master_WMS!A33,'wms-app (backup)'!$A:$F,6,0)</f>
        <v>Basket without PICK ticket</v>
      </c>
      <c r="D33" s="115"/>
      <c r="E33" s="115"/>
      <c r="F33" s="116"/>
    </row>
    <row r="34" s="61" customFormat="1" ht="15.75" spans="1:6">
      <c r="A34" s="119" t="str">
        <v>Basket without PUT ticket</v>
      </c>
      <c r="B34" s="113" t="str">
        <f>VLOOKUP(Master_WMS!A34,'wms-app (backup)'!$A:$F,5,0)</f>
        <v>Rổ không có phiếu PUT</v>
      </c>
      <c r="C34" s="113" t="str">
        <f>VLOOKUP(Master_WMS!A34,'wms-app (backup)'!$A:$F,6,0)</f>
        <v>Basket without PUT ticket</v>
      </c>
      <c r="D34" s="115"/>
      <c r="E34" s="115"/>
      <c r="F34" s="116"/>
    </row>
    <row r="35" s="61" customFormat="1" ht="15.75" spans="1:6">
      <c r="A35" s="120" t="str">
        <v>Merge basket</v>
      </c>
      <c r="B35" s="113" t="str">
        <f>VLOOKUP(Master_WMS!A35,'wms-app (backup)'!$A:$F,5,0)</f>
        <v>Gộp rổ</v>
      </c>
      <c r="C35" s="113" t="str">
        <f>VLOOKUP(Master_WMS!A35,'wms-app (backup)'!$A:$F,6,0)</f>
        <v>Merge basket</v>
      </c>
      <c r="D35" s="115"/>
      <c r="E35" s="115"/>
      <c r="F35" s="116"/>
    </row>
    <row r="36" s="61" customFormat="1" ht="15.75" spans="1:6">
      <c r="A36" s="120" t="str">
        <v>Merged basket list</v>
      </c>
      <c r="B36" s="113" t="str">
        <f>VLOOKUP(Master_WMS!A36,'wms-app (backup)'!$A:$F,5,0)</f>
        <v>Danh sách rổ đã gom</v>
      </c>
      <c r="C36" s="113" t="str">
        <f>VLOOKUP(Master_WMS!A36,'wms-app (backup)'!$A:$F,6,0)</f>
        <v>Merged basket list</v>
      </c>
      <c r="D36" s="115"/>
      <c r="E36" s="115"/>
      <c r="F36" s="116"/>
    </row>
    <row r="37" s="61" customFormat="1" ht="15.75" spans="1:6">
      <c r="A37" s="120" t="str">
        <v>Basket does not belong to any order</v>
      </c>
      <c r="B37" s="113" t="str">
        <f>VLOOKUP(Master_WMS!A37,'wms-app (backup)'!$A:$F,5,0)</f>
        <v>Rổ không thuộc đơn hàng</v>
      </c>
      <c r="C37" s="113" t="str">
        <f>VLOOKUP(Master_WMS!A37,'wms-app (backup)'!$A:$F,6,0)</f>
        <v>Basket does not belong to any order</v>
      </c>
      <c r="D37" s="115"/>
      <c r="E37" s="115"/>
      <c r="F37" s="116"/>
    </row>
    <row r="38" s="61" customFormat="1" ht="15.75" spans="1:6">
      <c r="A38" s="120" t="str">
        <v>Non-exist basket</v>
      </c>
      <c r="B38" s="113" t="str">
        <f>VLOOKUP(Master_WMS!A38,'wms-app (backup)'!$A:$F,5,0)</f>
        <v>Rổ không tồn tại</v>
      </c>
      <c r="C38" s="113" t="str">
        <f>VLOOKUP(Master_WMS!A38,'wms-app (backup)'!$A:$F,6,0)</f>
        <v>Non-exist basket</v>
      </c>
      <c r="D38" s="115"/>
      <c r="E38" s="115"/>
      <c r="F38" s="116"/>
    </row>
    <row r="39" s="61" customFormat="1" ht="15.75" spans="1:6">
      <c r="A39" s="120" t="str">
        <v>Selected basket</v>
      </c>
      <c r="B39" s="113" t="str">
        <f>VLOOKUP(Master_WMS!A39,'wms-app (backup)'!$A:$F,5,0)</f>
        <v>Rổ đã chọn</v>
      </c>
      <c r="C39" s="113" t="str">
        <f>VLOOKUP(Master_WMS!A39,'wms-app (backup)'!$A:$F,6,0)</f>
        <v>Selected basket</v>
      </c>
      <c r="D39" s="115"/>
      <c r="E39" s="115"/>
      <c r="F39" s="116"/>
    </row>
    <row r="40" s="61" customFormat="1" ht="15.75" spans="1:6">
      <c r="A40" s="120" t="str">
        <v>Unavailable basket</v>
      </c>
      <c r="B40" s="113" t="str">
        <f>VLOOKUP(Master_WMS!A40,'wms-app (backup)'!$A:$F,5,0)</f>
        <v>Rổ không khả dụng</v>
      </c>
      <c r="C40" s="113" t="str">
        <f>VLOOKUP(Master_WMS!A40,'wms-app (backup)'!$A:$F,6,0)</f>
        <v>Unavailable basket</v>
      </c>
      <c r="D40" s="115"/>
      <c r="E40" s="115"/>
      <c r="F40" s="116"/>
    </row>
    <row r="41" s="61" customFormat="1" ht="15.75" spans="1:6">
      <c r="A41" s="120" t="str">
        <v>BIN</v>
      </c>
      <c r="B41" s="113" t="str">
        <f>VLOOKUP(Master_WMS!A41,'wms-app (backup)'!$A:$F,5,0)</f>
        <v>BIN</v>
      </c>
      <c r="C41" s="113" t="str">
        <f>VLOOKUP(Master_WMS!A41,'wms-app (backup)'!$A:$F,6,0)</f>
        <v>BIN</v>
      </c>
      <c r="D41" s="115"/>
      <c r="E41" s="115"/>
      <c r="F41" s="116"/>
    </row>
    <row r="42" s="61" customFormat="1" ht="15.75" spans="1:6">
      <c r="A42" s="120" t="str">
        <v>Carton box</v>
      </c>
      <c r="B42" s="113" t="str">
        <f>VLOOKUP(Master_WMS!A42,'wms-app (backup)'!$A:$F,5,0)</f>
        <v>Thùng giấy</v>
      </c>
      <c r="C42" s="113" t="str">
        <f>VLOOKUP(Master_WMS!A42,'wms-app (backup)'!$A:$F,6,0)</f>
        <v>Carton box</v>
      </c>
      <c r="D42" s="115"/>
      <c r="E42" s="115"/>
      <c r="F42" s="116"/>
    </row>
    <row r="43" s="61" customFormat="1" ht="15.75" spans="1:6">
      <c r="A43" s="120" t="str">
        <v>Recycling box</v>
      </c>
      <c r="B43" s="113" t="str">
        <f>VLOOKUP(Master_WMS!A43,'wms-app (backup)'!$A:$F,5,0)</f>
        <v>Thùng tái chế</v>
      </c>
      <c r="C43" s="113" t="str">
        <f>VLOOKUP(Master_WMS!A43,'wms-app (backup)'!$A:$F,6,0)</f>
        <v>Recycling box</v>
      </c>
      <c r="D43" s="115"/>
      <c r="E43" s="115"/>
      <c r="F43" s="116"/>
    </row>
    <row r="44" s="61" customFormat="1" ht="15.75" spans="1:6">
      <c r="A44" s="120" t="str">
        <v>Styrofoam box</v>
      </c>
      <c r="B44" s="113" t="str">
        <f>VLOOKUP(Master_WMS!A44,'wms-app (backup)'!$A:$F,5,0)</f>
        <v>Thùng xốp</v>
      </c>
      <c r="C44" s="113" t="str">
        <f>VLOOKUP(Master_WMS!A44,'wms-app (backup)'!$A:$F,6,0)</f>
        <v>Styrofoam box</v>
      </c>
      <c r="D44" s="115"/>
      <c r="E44" s="115"/>
      <c r="F44" s="116"/>
    </row>
    <row r="45" s="61" customFormat="1" ht="15.75" spans="1:6">
      <c r="A45" s="120" t="str">
        <v>Close</v>
      </c>
      <c r="B45" s="113" t="str">
        <f>VLOOKUP(Master_WMS!A45,'wms-app (backup)'!$A:$F,5,0)</f>
        <v>Đóng</v>
      </c>
      <c r="C45" s="113" t="str">
        <f>VLOOKUP(Master_WMS!A45,'wms-app (backup)'!$A:$F,6,0)</f>
        <v>Close</v>
      </c>
      <c r="D45" s="115"/>
      <c r="E45" s="115"/>
      <c r="F45" s="116"/>
    </row>
    <row r="46" s="61" customFormat="1" ht="15.75" spans="1:6">
      <c r="A46" s="119" t="str">
        <v>Check-in code</v>
      </c>
      <c r="B46" s="113" t="str">
        <f>VLOOKUP(Master_WMS!A46,'wms-app (backup)'!$A:$F,5,0)</f>
        <v>Mã checkin</v>
      </c>
      <c r="C46" s="113" t="str">
        <f>VLOOKUP(Master_WMS!A46,'wms-app (backup)'!$A:$F,6,0)</f>
        <v>Check-in code</v>
      </c>
      <c r="D46" s="115"/>
      <c r="E46" s="115"/>
      <c r="F46" s="116"/>
    </row>
    <row r="47" s="61" customFormat="1" ht="15.75" spans="1:6">
      <c r="A47" s="121" t="str">
        <v>Duplicated code</v>
      </c>
      <c r="B47" s="113" t="str">
        <f>VLOOKUP(Master_WMS!A47,'wms-app (backup)'!$A:$F,5,0)</f>
        <v>Mã trùng</v>
      </c>
      <c r="C47" s="113" t="str">
        <f>VLOOKUP(Master_WMS!A47,'wms-app (backup)'!$A:$F,6,0)</f>
        <v>Duplicated code</v>
      </c>
      <c r="D47" s="115"/>
      <c r="E47" s="115"/>
      <c r="F47" s="116"/>
    </row>
    <row r="48" s="61" customFormat="1" ht="15.75" spans="1:6">
      <c r="A48" s="113" t="str">
        <v>Incorrect format code</v>
      </c>
      <c r="B48" s="113" t="str">
        <f>VLOOKUP(Master_WMS!A48,'wms-app (backup)'!$A:$F,5,0)</f>
        <v>Mã không đúng định dạng</v>
      </c>
      <c r="C48" s="113" t="str">
        <f>VLOOKUP(Master_WMS!A48,'wms-app (backup)'!$A:$F,6,0)</f>
        <v>Incorrect format code</v>
      </c>
      <c r="D48" s="115"/>
      <c r="E48" s="115"/>
      <c r="F48" s="116"/>
    </row>
    <row r="49" s="61" customFormat="1" ht="15.75" spans="1:6">
      <c r="A49" s="113" t="str">
        <v>Receiving session code</v>
      </c>
      <c r="B49" s="113" t="str">
        <f>VLOOKUP(Master_WMS!A49,'wms-app (backup)'!$A:$F,5,0)</f>
        <v>Mã phiên nhận</v>
      </c>
      <c r="C49" s="113" t="str">
        <f>VLOOKUP(Master_WMS!A49,'wms-app (backup)'!$A:$F,6,0)</f>
        <v>Receiving session code</v>
      </c>
      <c r="D49" s="115"/>
      <c r="E49" s="115"/>
      <c r="F49" s="116"/>
    </row>
    <row r="50" s="61" customFormat="1" ht="15.75" spans="1:6">
      <c r="A50" s="122" t="str">
        <v>Scanned code {{value}}</v>
      </c>
      <c r="B50" s="113" t="str">
        <f>VLOOKUP(Master_WMS!A50,'wms-app (backup)'!$A:$F,5,0)</f>
        <v>Mã đã quét {{value}}</v>
      </c>
      <c r="C50" s="113" t="str">
        <f>VLOOKUP(Master_WMS!A50,'wms-app (backup)'!$A:$F,6,0)</f>
        <v>Scanned code {{value}}</v>
      </c>
      <c r="D50" s="115"/>
      <c r="E50" s="115"/>
      <c r="F50" s="116"/>
    </row>
    <row r="51" s="61" customFormat="1" ht="15.75" spans="1:6">
      <c r="A51" s="122" t="str">
        <v>Scan information</v>
      </c>
      <c r="B51" s="113" t="str">
        <f>VLOOKUP(Master_WMS!A51,'wms-app (backup)'!$A:$F,5,0)</f>
        <v>Thông tin mã</v>
      </c>
      <c r="C51" s="113" t="str">
        <f>VLOOKUP(Master_WMS!A51,'wms-app (backup)'!$A:$F,6,0)</f>
        <v>Scan information</v>
      </c>
      <c r="D51" s="115"/>
      <c r="E51" s="115"/>
      <c r="F51" s="116"/>
    </row>
    <row r="52" s="61" customFormat="1" ht="15.75" spans="1:6">
      <c r="A52" s="122" t="str">
        <v>Enter code {SO}</v>
      </c>
      <c r="B52" s="113" t="str">
        <f>VLOOKUP(Master_WMS!A52,'wms-app (backup)'!$A:$F,5,0)</f>
        <v>Nhập mã {SO}</v>
      </c>
      <c r="C52" s="113" t="str">
        <f>VLOOKUP(Master_WMS!A52,'wms-app (backup)'!$A:$F,6,0)</f>
        <v>Enter code {SO}</v>
      </c>
      <c r="D52" s="115"/>
      <c r="E52" s="115"/>
      <c r="F52" s="116"/>
    </row>
    <row r="53" s="61" customFormat="1" ht="15.75" spans="1:6">
      <c r="A53" s="122" t="str">
        <v>Enter code {SO/Admin ID}</v>
      </c>
      <c r="B53" s="113" t="str">
        <f>VLOOKUP(Master_WMS!A53,'wms-app (backup)'!$A:$F,5,0)</f>
        <v>Nhập mã {SO/Admin ID}</v>
      </c>
      <c r="C53" s="113" t="str">
        <f>VLOOKUP(Master_WMS!A53,'wms-app (backup)'!$A:$F,6,0)</f>
        <v>Enter code {SO/Admin ID}</v>
      </c>
      <c r="D53" s="115"/>
      <c r="E53" s="115"/>
      <c r="F53" s="116"/>
    </row>
    <row r="54" s="61" customFormat="1" ht="15.75" spans="1:3">
      <c r="A54" s="123" t="str">
        <v>Enter or Scan code {{value}}</v>
      </c>
      <c r="B54" s="113" t="str">
        <f>VLOOKUP(Master_WMS!A54,'wms-app (backup)'!$A:$F,5,0)</f>
        <v>Nhập hoặc quét mã {{value}}</v>
      </c>
      <c r="C54" s="113" t="str">
        <f>VLOOKUP(Master_WMS!A54,'wms-app (backup)'!$A:$F,6,0)</f>
        <v>Enter or Scan code {{value}}</v>
      </c>
    </row>
    <row r="55" s="61" customFormat="1" ht="15.75" spans="1:3">
      <c r="A55" s="123" t="str">
        <v>Non-exist code</v>
      </c>
      <c r="B55" s="113" t="str">
        <f>VLOOKUP(Master_WMS!A55,'wms-app (backup)'!$A:$F,5,0)</f>
        <v>Mã không tồn tại</v>
      </c>
      <c r="C55" s="113" t="str">
        <f>VLOOKUP(Master_WMS!A55,'wms-app (backup)'!$A:$F,6,0)</f>
        <v>Non-exist code</v>
      </c>
    </row>
    <row r="56" s="61" customFormat="1" ht="15.75" spans="1:3">
      <c r="A56" s="112" t="str">
        <v>Lot</v>
      </c>
      <c r="B56" s="113" t="str">
        <f>VLOOKUP(Master_WMS!A56,'wms-app (backup)'!$A:$F,5,0)</f>
        <v>Lô</v>
      </c>
      <c r="C56" s="113" t="str">
        <f>VLOOKUP(Master_WMS!A56,'wms-app (backup)'!$A:$F,6,0)</f>
        <v>Lot</v>
      </c>
    </row>
    <row r="57" s="61" customFormat="1" ht="15.75" spans="1:3">
      <c r="A57" s="112" t="str">
        <v>Lot must not include special characters</v>
      </c>
      <c r="B57" s="113" t="str">
        <f>VLOOKUP(Master_WMS!A57,'wms-app (backup)'!$A:$F,5,0)</f>
        <v>Lô không được chứa ký tự đặc biệt</v>
      </c>
      <c r="C57" s="113" t="str">
        <f>VLOOKUP(Master_WMS!A57,'wms-app (backup)'!$A:$F,6,0)</f>
        <v>Lot must not include special characters</v>
      </c>
    </row>
    <row r="58" s="61" customFormat="1" ht="15.75" spans="1:3">
      <c r="A58" s="112" t="str">
        <v>Create date</v>
      </c>
      <c r="B58" s="113" t="str">
        <f>VLOOKUP(Master_WMS!A58,'wms-app (backup)'!$A:$F,5,0)</f>
        <v>Ngày tạo</v>
      </c>
      <c r="C58" s="113" t="str">
        <f>VLOOKUP(Master_WMS!A58,'wms-app (backup)'!$A:$F,6,0)</f>
        <v>Create date</v>
      </c>
    </row>
    <row r="59" s="61" customFormat="1" ht="15.75" spans="1:3">
      <c r="A59" s="112" t="str">
        <v>Create time</v>
      </c>
      <c r="B59" s="113" t="str">
        <f>VLOOKUP(Master_WMS!A59,'wms-app (backup)'!$A:$F,5,0)</f>
        <v>Thời gian tạo</v>
      </c>
      <c r="C59" s="113" t="str">
        <f>VLOOKUP(Master_WMS!A59,'wms-app (backup)'!$A:$F,6,0)</f>
        <v>Create time</v>
      </c>
    </row>
    <row r="60" s="61" customFormat="1" ht="15.75" spans="1:3">
      <c r="A60" s="112" t="str">
        <v>Near expired</v>
      </c>
      <c r="B60" s="113" t="str">
        <f>VLOOKUP(Master_WMS!A60,'wms-app (backup)'!$A:$F,5,0)</f>
        <v>Sắp hết hạn</v>
      </c>
      <c r="C60" s="113" t="str">
        <f>VLOOKUP(Master_WMS!A60,'wms-app (backup)'!$A:$F,6,0)</f>
        <v>Near expired</v>
      </c>
    </row>
    <row r="61" s="61" customFormat="1" ht="15.75" spans="1:3">
      <c r="A61" s="112" t="str">
        <v>Minute</v>
      </c>
      <c r="B61" s="113" t="str">
        <f>VLOOKUP(Master_WMS!A61,'wms-app (backup)'!$A:$F,5,0)</f>
        <v>phút</v>
      </c>
      <c r="C61" s="113" t="str">
        <f>VLOOKUP(Master_WMS!A61,'wms-app (backup)'!$A:$F,6,0)</f>
        <v>Minute</v>
      </c>
    </row>
    <row r="62" s="61" customFormat="1" ht="15.75" spans="1:3">
      <c r="A62" s="112" t="str">
        <v>Month</v>
      </c>
      <c r="B62" s="113" t="str">
        <f>VLOOKUP(Master_WMS!A62,'wms-app (backup)'!$A:$F,5,0)</f>
        <v>Tháng</v>
      </c>
      <c r="C62" s="113" t="str">
        <f>VLOOKUP(Master_WMS!A62,'wms-app (backup)'!$A:$F,6,0)</f>
        <v>Month</v>
      </c>
    </row>
    <row r="63" s="61" customFormat="1" ht="15.75" spans="1:3">
      <c r="A63" s="112" t="str">
        <v>Now</v>
      </c>
      <c r="B63" s="113" t="str">
        <f>VLOOKUP(Master_WMS!A63,'wms-app (backup)'!$A:$F,5,0)</f>
        <v>Hiện tại</v>
      </c>
      <c r="C63" s="113" t="str">
        <f>VLOOKUP(Master_WMS!A63,'wms-app (backup)'!$A:$F,6,0)</f>
        <v>Now</v>
      </c>
    </row>
    <row r="64" s="61" customFormat="1" ht="15.75" spans="1:3">
      <c r="A64" s="112" t="str">
        <v>Pick time</v>
      </c>
      <c r="B64" s="113" t="str">
        <f>VLOOKUP(Master_WMS!A64,'wms-app (backup)'!$A:$F,5,0)</f>
        <v>Thời gian PICK</v>
      </c>
      <c r="C64" s="113" t="str">
        <f>VLOOKUP(Master_WMS!A64,'wms-app (backup)'!$A:$F,6,0)</f>
        <v>Pick time</v>
      </c>
    </row>
    <row r="65" s="61" customFormat="1" ht="15.75" spans="1:3">
      <c r="A65" s="112" t="str">
        <v>Second</v>
      </c>
      <c r="B65" s="113" t="str">
        <f>VLOOKUP(Master_WMS!A65,'wms-app (backup)'!$A:$F,5,0)</f>
        <v>giây</v>
      </c>
      <c r="C65" s="113" t="str">
        <f>VLOOKUP(Master_WMS!A65,'wms-app (backup)'!$A:$F,6,0)</f>
        <v>Second</v>
      </c>
    </row>
    <row r="66" s="61" customFormat="1" ht="15.75" spans="1:3">
      <c r="A66" s="112" t="str">
        <v>Update date</v>
      </c>
      <c r="B66" s="113" t="str">
        <f>VLOOKUP(Master_WMS!A66,'wms-app (backup)'!$A:$F,5,0)</f>
        <v>Ngày cập nhật</v>
      </c>
      <c r="C66" s="113" t="str">
        <f>VLOOKUP(Master_WMS!A66,'wms-app (backup)'!$A:$F,6,0)</f>
        <v>Update date</v>
      </c>
    </row>
    <row r="67" s="61" customFormat="1" ht="15.75" spans="1:3">
      <c r="A67" s="112" t="str">
        <v>Update time</v>
      </c>
      <c r="B67" s="113" t="str">
        <f>VLOOKUP(Master_WMS!A67,'wms-app (backup)'!$A:$F,5,0)</f>
        <v>Thời gian cập nhật</v>
      </c>
      <c r="C67" s="113" t="str">
        <f>VLOOKUP(Master_WMS!A67,'wms-app (backup)'!$A:$F,6,0)</f>
        <v>Update time</v>
      </c>
    </row>
    <row r="68" s="61" customFormat="1" ht="15.75" spans="1:3">
      <c r="A68" s="112" t="str">
        <v>Error</v>
      </c>
      <c r="B68" s="113" t="str">
        <f>VLOOKUP(Master_WMS!A68,'wms-app (backup)'!$A:$F,5,0)</f>
        <v>Lỗi</v>
      </c>
      <c r="C68" s="113" t="str">
        <f>VLOOKUP(Master_WMS!A68,'wms-app (backup)'!$A:$F,6,0)</f>
        <v>Error</v>
      </c>
    </row>
    <row r="69" s="61" customFormat="1" ht="15.75" spans="1:3">
      <c r="A69" s="112" t="str">
        <v>You do not have permission to access</v>
      </c>
      <c r="B69" s="113" t="str">
        <f>VLOOKUP(Master_WMS!A69,'wms-app (backup)'!$A:$F,5,0)</f>
        <v>Bạn không có quyền truy cập</v>
      </c>
      <c r="C69" s="113" t="str">
        <f>VLOOKUP(Master_WMS!A69,'wms-app (backup)'!$A:$F,6,0)</f>
        <v>You do not have permission to access</v>
      </c>
    </row>
    <row r="70" s="61" customFormat="1" ht="15.75" spans="1:3">
      <c r="A70" s="112" t="str">
        <v>Must not be blank</v>
      </c>
      <c r="B70" s="113" t="str">
        <f>VLOOKUP(Master_WMS!A70,'wms-app (backup)'!$A:$F,5,0)</f>
        <v>Không được để trống</v>
      </c>
      <c r="C70" s="113" t="str">
        <f>VLOOKUP(Master_WMS!A70,'wms-app (backup)'!$A:$F,6,0)</f>
        <v>Must not be blank</v>
      </c>
    </row>
    <row r="71" s="61" customFormat="1" ht="15.75" spans="1:3">
      <c r="A71" s="112" t="str">
        <v>An error has occurred</v>
      </c>
      <c r="B71" s="113" t="str">
        <f>VLOOKUP(Master_WMS!A71,'wms-app (backup)'!$A:$F,5,0)</f>
        <v>Đã có lỗi xảy ra</v>
      </c>
      <c r="C71" s="113" t="str">
        <f>VLOOKUP(Master_WMS!A71,'wms-app (backup)'!$A:$F,6,0)</f>
        <v>An error has occurred</v>
      </c>
    </row>
    <row r="72" s="61" customFormat="1" ht="15.75" spans="1:3">
      <c r="A72" s="112" t="str">
        <v>Action is not successful, please try again later</v>
      </c>
      <c r="B72" s="113" t="str">
        <f>VLOOKUP(Master_WMS!A72,'wms-app (backup)'!$A:$F,5,0)</f>
        <v>Thao tác không thành công, vui lòng thử lại sau</v>
      </c>
      <c r="C72" s="113" t="str">
        <f>VLOOKUP(Master_WMS!A72,'wms-app (backup)'!$A:$F,6,0)</f>
        <v>Action is not successful, please try again later</v>
      </c>
    </row>
    <row r="73" s="61" customFormat="1" ht="15.75" spans="1:3">
      <c r="A73" s="112" t="str">
        <v>Get information failed</v>
      </c>
      <c r="B73" s="113" t="str">
        <f>VLOOKUP(Master_WMS!A73,'wms-app (backup)'!$A:$F,5,0)</f>
        <v>Lấy thông tin thất bại</v>
      </c>
      <c r="C73" s="113" t="str">
        <f>VLOOKUP(Master_WMS!A73,'wms-app (backup)'!$A:$F,6,0)</f>
        <v>Get information failed</v>
      </c>
    </row>
    <row r="74" s="61" customFormat="1" ht="15.75" spans="1:3">
      <c r="A74" s="112" t="str">
        <v>Missing packing pictures</v>
      </c>
      <c r="B74" s="113" t="str">
        <f>VLOOKUP(Master_WMS!A74,'wms-app (backup)'!$A:$F,5,0)</f>
        <v>Thiếu hình ảnh đóng gói</v>
      </c>
      <c r="C74" s="113" t="str">
        <f>VLOOKUP(Master_WMS!A74,'wms-app (backup)'!$A:$F,6,0)</f>
        <v>Missing packing pictures</v>
      </c>
    </row>
    <row r="75" s="61" customFormat="1" ht="15.75" spans="1:3">
      <c r="A75" s="112" t="str">
        <v>Product is not found</v>
      </c>
      <c r="B75" s="113" t="str">
        <f>VLOOKUP(Master_WMS!A75,'wms-app (backup)'!$A:$F,5,0)</f>
        <v>Chưa có sản phẩm</v>
      </c>
      <c r="C75" s="113" t="str">
        <f>VLOOKUP(Master_WMS!A75,'wms-app (backup)'!$A:$F,6,0)</f>
        <v>Product is not found</v>
      </c>
    </row>
    <row r="76" s="61" customFormat="1" ht="15.75" spans="1:3">
      <c r="A76" s="112" t="str">
        <v>Action is not found</v>
      </c>
      <c r="B76" s="113" t="str">
        <f>VLOOKUP(Master_WMS!A76,'wms-app (backup)'!$A:$F,5,0)</f>
        <v>Chưa có thao tác</v>
      </c>
      <c r="C76" s="113" t="str">
        <f>VLOOKUP(Master_WMS!A76,'wms-app (backup)'!$A:$F,6,0)</f>
        <v>Action is not found</v>
      </c>
    </row>
    <row r="77" s="61" customFormat="1" ht="15.75" spans="1:3">
      <c r="A77" s="112" t="str">
        <v>There are no matching results</v>
      </c>
      <c r="B77" s="113" t="str">
        <f>VLOOKUP(Master_WMS!A77,'wms-app (backup)'!$A:$F,5,0)</f>
        <v>Không tìm thấy kết quả phù hợp</v>
      </c>
      <c r="C77" s="113" t="str">
        <f>VLOOKUP(Master_WMS!A77,'wms-app (backup)'!$A:$F,6,0)</f>
        <v>There are no matching results</v>
      </c>
    </row>
    <row r="78" s="61" customFormat="1" ht="15.75" spans="1:3">
      <c r="A78" s="112" t="str">
        <v>Information not found</v>
      </c>
      <c r="B78" s="113" t="str">
        <f>VLOOKUP(Master_WMS!A78,'wms-app (backup)'!$A:$F,5,0)</f>
        <v>Không tìm thấy thông tin</v>
      </c>
      <c r="C78" s="113" t="str">
        <f>VLOOKUP(Master_WMS!A78,'wms-app (backup)'!$A:$F,6,0)</f>
        <v>Information not found</v>
      </c>
    </row>
    <row r="79" s="61" customFormat="1" ht="15.75" spans="1:3">
      <c r="A79" s="112" t="str">
        <v>Invalid code</v>
      </c>
      <c r="B79" s="113" t="str">
        <f>VLOOKUP(Master_WMS!A79,'wms-app (backup)'!$A:$F,5,0)</f>
        <v>Mã không hợp lệ</v>
      </c>
      <c r="C79" s="113" t="str">
        <f>VLOOKUP(Master_WMS!A79,'wms-app (backup)'!$A:$F,6,0)</f>
        <v>Invalid code</v>
      </c>
    </row>
    <row r="80" s="61" customFormat="1" ht="15.75" spans="1:3">
      <c r="A80" s="112" t="str">
        <v>Please try again</v>
      </c>
      <c r="B80" s="113" t="str">
        <f>VLOOKUP(Master_WMS!A80,'wms-app (backup)'!$A:$F,5,0)</f>
        <v>Vui lòng thử lại</v>
      </c>
      <c r="C80" s="113" t="str">
        <f>VLOOKUP(Master_WMS!A80,'wms-app (backup)'!$A:$F,6,0)</f>
        <v>Please try again</v>
      </c>
    </row>
    <row r="81" s="61" customFormat="1" ht="15.75" spans="1:3">
      <c r="A81" s="112" t="str">
        <v>Error type</v>
      </c>
      <c r="B81" s="113" t="str">
        <f>VLOOKUP(Master_WMS!A81,'wms-app (backup)'!$A:$F,5,0)</f>
        <v>Loại lỗi</v>
      </c>
      <c r="C81" s="113" t="str">
        <f>VLOOKUP(Master_WMS!A81,'wms-app (backup)'!$A:$F,6,0)</f>
        <v>Error type</v>
      </c>
    </row>
    <row r="82" s="61" customFormat="1" ht="15.75" spans="1:3">
      <c r="A82" s="112" t="str">
        <v>Undefined</v>
      </c>
      <c r="B82" s="113" t="str">
        <f>VLOOKUP(Master_WMS!A82,'wms-app (backup)'!$A:$F,5,0)</f>
        <v>Không xác định</v>
      </c>
      <c r="C82" s="113" t="str">
        <f>VLOOKUP(Master_WMS!A82,'wms-app (backup)'!$A:$F,6,0)</f>
        <v>Undefined</v>
      </c>
    </row>
    <row r="83" s="61" customFormat="1" ht="15.75" spans="1:3">
      <c r="A83" s="112" t="str">
        <v>Expiry</v>
      </c>
      <c r="B83" s="113" t="str">
        <f>VLOOKUP(Master_WMS!A83,'wms-app (backup)'!$A:$F,5,0)</f>
        <v>Hạn sử dụng</v>
      </c>
      <c r="C83" s="113" t="str">
        <f>VLOOKUP(Master_WMS!A83,'wms-app (backup)'!$A:$F,6,0)</f>
        <v>Expiry</v>
      </c>
    </row>
    <row r="84" s="61" customFormat="1" ht="15.75" spans="1:3">
      <c r="A84" s="112" t="str">
        <v>Homepage</v>
      </c>
      <c r="B84" s="113" t="str">
        <f>VLOOKUP(Master_WMS!A84,'wms-app (backup)'!$A:$F,5,0)</f>
        <v>Trang chủ</v>
      </c>
      <c r="C84" s="113" t="str">
        <f>VLOOKUP(Master_WMS!A84,'wms-app (backup)'!$A:$F,6,0)</f>
        <v>Homepage</v>
      </c>
    </row>
    <row r="85" s="61" customFormat="1" ht="15.75" spans="1:3">
      <c r="A85" s="112" t="str">
        <v>Add image</v>
      </c>
      <c r="B85" s="113" t="str">
        <f>VLOOKUP(Master_WMS!A85,'wms-app (backup)'!$A:$F,5,0)</f>
        <v>Thêm hình ảnh</v>
      </c>
      <c r="C85" s="113" t="str">
        <f>VLOOKUP(Master_WMS!A85,'wms-app (backup)'!$A:$F,6,0)</f>
        <v>Add image</v>
      </c>
    </row>
    <row r="86" s="61" customFormat="1" ht="15.75" spans="1:3">
      <c r="A86" s="112" t="str">
        <v>Inbound</v>
      </c>
      <c r="B86" s="113" t="str">
        <f>VLOOKUP(Master_WMS!A86,'wms-app (backup)'!$A:$F,5,0)</f>
        <v>Inbound</v>
      </c>
      <c r="C86" s="113" t="str">
        <f>VLOOKUP(Master_WMS!A86,'wms-app (backup)'!$A:$F,6,0)</f>
        <v>Inbound</v>
      </c>
    </row>
    <row r="87" s="61" customFormat="1" ht="15.75" spans="1:3">
      <c r="A87" s="112" t="str">
        <v>Location</v>
      </c>
      <c r="B87" s="113" t="str">
        <f>VLOOKUP(Master_WMS!A87,'wms-app (backup)'!$A:$F,5,0)</f>
        <v>Vị trí</v>
      </c>
      <c r="C87" s="113" t="str">
        <f>VLOOKUP(Master_WMS!A87,'wms-app (backup)'!$A:$F,6,0)</f>
        <v>Location</v>
      </c>
    </row>
    <row r="88" s="61" customFormat="1" ht="15.75" spans="1:3">
      <c r="A88" s="112" t="str">
        <v>Assign location</v>
      </c>
      <c r="B88" s="113" t="str">
        <f>VLOOKUP(Master_WMS!A88,'wms-app (backup)'!$A:$F,5,0)</f>
        <v>Gán vị trí</v>
      </c>
      <c r="C88" s="113" t="str">
        <f>VLOOKUP(Master_WMS!A88,'wms-app (backup)'!$A:$F,6,0)</f>
        <v>Assign location</v>
      </c>
    </row>
    <row r="89" s="61" customFormat="1" ht="15.75" spans="1:3">
      <c r="A89" s="112" t="str">
        <v>Recheck location</v>
      </c>
      <c r="B89" s="113" t="str">
        <f>VLOOKUP(Master_WMS!A89,'wms-app (backup)'!$A:$F,5,0)</f>
        <v>Kiểm lại vị trí</v>
      </c>
      <c r="C89" s="113" t="str">
        <f>VLOOKUP(Master_WMS!A89,'wms-app (backup)'!$A:$F,6,0)</f>
        <v>Recheck location</v>
      </c>
    </row>
    <row r="90" s="61" customFormat="1" ht="15.75" spans="1:3">
      <c r="A90" s="112" t="str">
        <v>Complete checking location</v>
      </c>
      <c r="B90" s="113" t="str">
        <f>VLOOKUP(Master_WMS!A90,'wms-app (backup)'!$A:$F,5,0)</f>
        <v>Hoàn tất kiểm vị trí</v>
      </c>
      <c r="C90" s="113" t="str">
        <f>VLOOKUP(Master_WMS!A90,'wms-app (backup)'!$A:$F,6,0)</f>
        <v>Complete checking location</v>
      </c>
    </row>
    <row r="91" s="61" customFormat="1" ht="15.75" spans="1:3">
      <c r="A91" s="112" t="str">
        <v>Location {{value}} is not allowed PUT</v>
      </c>
      <c r="B91" s="113" t="str">
        <f>VLOOKUP(Master_WMS!A91,'wms-app (backup)'!$A:$F,5,0)</f>
        <v>Vị trí {{value}} chưa được phép PUT</v>
      </c>
      <c r="C91" s="113" t="str">
        <f>VLOOKUP(Master_WMS!A91,'wms-app (backup)'!$A:$F,6,0)</f>
        <v>Location {{value}} is not allowed PUT</v>
      </c>
    </row>
    <row r="92" s="61" customFormat="1" ht="15.75" spans="1:3">
      <c r="A92" s="112" t="str">
        <v>There are no products need to pick</v>
      </c>
      <c r="B92" s="113" t="str">
        <f>VLOOKUP(Master_WMS!A92,'wms-app (backup)'!$A:$F,5,0)</f>
        <v>Không có sản phẩm cần PICK</v>
      </c>
      <c r="C92" s="113" t="str">
        <f>VLOOKUP(Master_WMS!A92,'wms-app (backup)'!$A:$F,6,0)</f>
        <v>There are no products need to pick</v>
      </c>
    </row>
    <row r="93" s="61" customFormat="1" ht="15.75" spans="1:3">
      <c r="A93" s="112" t="str">
        <v>Not taken yet</v>
      </c>
      <c r="B93" s="113" t="str">
        <f>VLOOKUP(Master_WMS!A93,'wms-app (backup)'!$A:$F,5,0)</f>
        <v>Chưa lấy</v>
      </c>
      <c r="C93" s="113" t="str">
        <f>VLOOKUP(Master_WMS!A93,'wms-app (backup)'!$A:$F,6,0)</f>
        <v>Not taken yet</v>
      </c>
    </row>
    <row r="94" s="61" customFormat="1" ht="15.75" spans="1:3">
      <c r="A94" s="112" t="str">
        <v>Location {{value}} is not physical location</v>
      </c>
      <c r="B94" s="113" t="str">
        <f>VLOOKUP(Master_WMS!A94,'wms-app (backup)'!$A:$F,5,0)</f>
        <v>Vị trí {{value}} không phải vị trí vật lý</v>
      </c>
      <c r="C94" s="113" t="str">
        <f>VLOOKUP(Master_WMS!A94,'wms-app (backup)'!$A:$F,6,0)</f>
        <v>Location {{value}} is not physical location</v>
      </c>
    </row>
    <row r="95" s="61" customFormat="1" ht="15.75" spans="1:3">
      <c r="A95" s="112" t="str">
        <v>Valid location</v>
      </c>
      <c r="B95" s="113" t="str">
        <f>VLOOKUP(Master_WMS!A95,'wms-app (backup)'!$A:$F,5,0)</f>
        <v>Vị trí hợp lệ</v>
      </c>
      <c r="C95" s="113" t="str">
        <f>VLOOKUP(Master_WMS!A95,'wms-app (backup)'!$A:$F,6,0)</f>
        <v>Valid location</v>
      </c>
    </row>
    <row r="96" s="61" customFormat="1" ht="15.75" spans="1:3">
      <c r="A96" s="112" t="str">
        <v>Login</v>
      </c>
      <c r="B96" s="113" t="str">
        <f>VLOOKUP(Master_WMS!A96,'wms-app (backup)'!$A:$F,5,0)</f>
        <v>Đăng nhập</v>
      </c>
      <c r="C96" s="113" t="str">
        <f>VLOOKUP(Master_WMS!A96,'wms-app (backup)'!$A:$F,6,0)</f>
        <v>Login</v>
      </c>
    </row>
    <row r="97" s="61" customFormat="1" ht="15.75" spans="1:3">
      <c r="A97" s="112" t="str">
        <v>Logout</v>
      </c>
      <c r="B97" s="113" t="str">
        <f>VLOOKUP(Master_WMS!A97,'wms-app (backup)'!$A:$F,5,0)</f>
        <v>Đăng xuất</v>
      </c>
      <c r="C97" s="113" t="str">
        <f>VLOOKUP(Master_WMS!A97,'wms-app (backup)'!$A:$F,6,0)</f>
        <v>Logout</v>
      </c>
    </row>
    <row r="98" s="61" customFormat="1" ht="15.75" spans="1:3">
      <c r="A98" s="112" t="str">
        <v>My KPI</v>
      </c>
      <c r="B98" s="113" t="str">
        <f>VLOOKUP(Master_WMS!A98,'wms-app (backup)'!$A:$F,5,0)</f>
        <v>KPI của tôi</v>
      </c>
      <c r="C98" s="113" t="str">
        <f>VLOOKUP(Master_WMS!A98,'wms-app (backup)'!$A:$F,6,0)</f>
        <v>My KPI</v>
      </c>
    </row>
    <row r="99" s="61" customFormat="1" ht="15.75" spans="1:3">
      <c r="A99" s="112" t="str">
        <v>My permission</v>
      </c>
      <c r="B99" s="113" t="str">
        <f>VLOOKUP(Master_WMS!A99,'wms-app (backup)'!$A:$F,5,0)</f>
        <v>Quyền của tôi</v>
      </c>
      <c r="C99" s="113" t="str">
        <f>VLOOKUP(Master_WMS!A99,'wms-app (backup)'!$A:$F,6,0)</f>
        <v>My permission</v>
      </c>
    </row>
    <row r="100" s="61" customFormat="1" ht="15.75" spans="1:3">
      <c r="A100" s="112" t="str">
        <v>My role</v>
      </c>
      <c r="B100" s="113" t="str">
        <f>VLOOKUP(Master_WMS!A100,'wms-app (backup)'!$A:$F,5,0)</f>
        <v>Chức vụ của tôi</v>
      </c>
      <c r="C100" s="113" t="str">
        <f>VLOOKUP(Master_WMS!A100,'wms-app (backup)'!$A:$F,6,0)</f>
        <v>My role</v>
      </c>
    </row>
    <row r="101" s="61" customFormat="1" ht="15.75" spans="1:3">
      <c r="A101" s="112" t="str">
        <v>Need more</v>
      </c>
      <c r="B101" s="113" t="str">
        <f>VLOOKUP(Master_WMS!A101,'wms-app (backup)'!$A:$F,5,0)</f>
        <v>Cần thêm</v>
      </c>
      <c r="C101" s="113" t="str">
        <f>VLOOKUP(Master_WMS!A101,'wms-app (backup)'!$A:$F,6,0)</f>
        <v>Need more</v>
      </c>
    </row>
    <row r="102" s="61" customFormat="1" ht="15.75" spans="1:3">
      <c r="A102" s="112" t="str">
        <v>There is no data</v>
      </c>
      <c r="B102" s="113" t="str">
        <f>VLOOKUP(Master_WMS!A102,'wms-app (backup)'!$A:$F,5,0)</f>
        <v>Không có dữ liệu</v>
      </c>
      <c r="C102" s="113" t="str">
        <f>VLOOKUP(Master_WMS!A102,'wms-app (backup)'!$A:$F,6,0)</f>
        <v>There is no data</v>
      </c>
    </row>
    <row r="103" s="61" customFormat="1" ht="15.75" spans="1:3">
      <c r="A103" s="112" t="str">
        <v>Non-exist</v>
      </c>
      <c r="B103" s="113" t="str">
        <f>VLOOKUP(Master_WMS!A103,'wms-app (backup)'!$A:$F,5,0)</f>
        <v>Không tồn tại</v>
      </c>
      <c r="C103" s="113" t="str">
        <f>VLOOKUP(Master_WMS!A103,'wms-app (backup)'!$A:$F,6,0)</f>
        <v>Non-exist</v>
      </c>
    </row>
    <row r="104" s="61" customFormat="1" ht="15.75" spans="1:3">
      <c r="A104" s="112" t="str">
        <v>Note</v>
      </c>
      <c r="B104" s="113" t="str">
        <f>VLOOKUP(Master_WMS!A104,'wms-app (backup)'!$A:$F,5,0)</f>
        <v>Ghi chú</v>
      </c>
      <c r="C104" s="113" t="str">
        <f>VLOOKUP(Master_WMS!A104,'wms-app (backup)'!$A:$F,6,0)</f>
        <v>Note</v>
      </c>
    </row>
    <row r="105" s="61" customFormat="1" ht="15.75" spans="1:3">
      <c r="A105" s="112" t="str">
        <v>Confirm as read</v>
      </c>
      <c r="B105" s="113" t="str">
        <f>VLOOKUP(Master_WMS!A105,'wms-app (backup)'!$A:$F,5,0)</f>
        <v>Xác nhận đã đọc</v>
      </c>
      <c r="C105" s="113" t="str">
        <f>VLOOKUP(Master_WMS!A105,'wms-app (backup)'!$A:$F,6,0)</f>
        <v>Confirm as read</v>
      </c>
    </row>
    <row r="106" s="61" customFormat="1" ht="15.75" spans="1:3">
      <c r="A106" s="112" t="str">
        <v>There is a new note</v>
      </c>
      <c r="B106" s="113" t="str">
        <f>VLOOKUP(Master_WMS!A106,'wms-app (backup)'!$A:$F,5,0)</f>
        <v>Có ghi chú mới</v>
      </c>
      <c r="C106" s="113" t="str">
        <f>VLOOKUP(Master_WMS!A106,'wms-app (backup)'!$A:$F,6,0)</f>
        <v>There is a new note</v>
      </c>
    </row>
    <row r="107" s="61" customFormat="1" ht="15.75" spans="1:3">
      <c r="A107" s="112" t="str">
        <v>Mark as read</v>
      </c>
      <c r="B107" s="113" t="str">
        <f>VLOOKUP(Master_WMS!A107,'wms-app (backup)'!$A:$F,5,0)</f>
        <v>Đánh dấu là đã đọc</v>
      </c>
      <c r="C107" s="113" t="str">
        <f>VLOOKUP(Master_WMS!A107,'wms-app (backup)'!$A:$F,6,0)</f>
        <v>Mark as read</v>
      </c>
    </row>
    <row r="108" s="61" customFormat="1" ht="15.75" spans="1:3">
      <c r="A108" s="112" t="str">
        <v>Notification</v>
      </c>
      <c r="B108" s="113" t="str">
        <f>VLOOKUP(Master_WMS!A108,'wms-app (backup)'!$A:$F,5,0)</f>
        <v>Thông báo</v>
      </c>
      <c r="C108" s="113" t="str">
        <f>VLOOKUP(Master_WMS!A108,'wms-app (backup)'!$A:$F,6,0)</f>
        <v>Notification</v>
      </c>
    </row>
    <row r="109" s="61" customFormat="1" ht="15.75" spans="1:3">
      <c r="A109" s="112" t="str">
        <v>An error occurred, please try again later</v>
      </c>
      <c r="B109" s="113" t="str">
        <f>VLOOKUP(Master_WMS!A109,'wms-app (backup)'!$A:$F,5,0)</f>
        <v>Có lỗi xảy ra, vui lòng thử lại sau</v>
      </c>
      <c r="C109" s="113" t="str">
        <f>VLOOKUP(Master_WMS!A109,'wms-app (backup)'!$A:$F,6,0)</f>
        <v>An error occurred, please try again later</v>
      </c>
    </row>
    <row r="110" s="61" customFormat="1" ht="15.75" spans="1:3">
      <c r="A110" s="112" t="str">
        <v>Action is successful</v>
      </c>
      <c r="B110" s="113" t="str">
        <f>VLOOKUP(Master_WMS!A110,'wms-app (backup)'!$A:$F,5,0)</f>
        <v>Thao tác thành công</v>
      </c>
      <c r="C110" s="113" t="str">
        <f>VLOOKUP(Master_WMS!A110,'wms-app (backup)'!$A:$F,6,0)</f>
        <v>Action is successful</v>
      </c>
    </row>
    <row r="111" s="61" customFormat="1" ht="15.75" spans="1:3">
      <c r="A111" s="112" t="str">
        <v>Please check the product again</v>
      </c>
      <c r="B111" s="113" t="str">
        <f>VLOOKUP(Master_WMS!A111,'wms-app (backup)'!$A:$F,5,0)</f>
        <v>Vui lòng kiểm tra lại sản phẩm</v>
      </c>
      <c r="C111" s="113" t="str">
        <f>VLOOKUP(Master_WMS!A111,'wms-app (backup)'!$A:$F,6,0)</f>
        <v>Please check the product again</v>
      </c>
    </row>
    <row r="112" s="61" customFormat="1" ht="15.75" spans="1:3">
      <c r="A112" s="112" t="str">
        <v>Please contact the administrator</v>
      </c>
      <c r="B112" s="113" t="str">
        <f>VLOOKUP(Master_WMS!A112,'wms-app (backup)'!$A:$F,5,0)</f>
        <v>Vui lòng liên hệ quản trị viên</v>
      </c>
      <c r="C112" s="113" t="str">
        <f>VLOOKUP(Master_WMS!A112,'wms-app (backup)'!$A:$F,6,0)</f>
        <v>Please contact the administrator</v>
      </c>
    </row>
    <row r="113" s="61" customFormat="1" ht="15.75" spans="1:3">
      <c r="A113" s="112" t="str">
        <v>Create successfully</v>
      </c>
      <c r="B113" s="113" t="str">
        <f>VLOOKUP(Master_WMS!A113,'wms-app (backup)'!$A:$F,5,0)</f>
        <v>Tạo thành công</v>
      </c>
      <c r="C113" s="113" t="str">
        <f>VLOOKUP(Master_WMS!A113,'wms-app (backup)'!$A:$F,6,0)</f>
        <v>Create successfully</v>
      </c>
    </row>
    <row r="114" s="61" customFormat="1" ht="15.75" spans="1:3">
      <c r="A114" s="112" t="str">
        <v>Delete successfully</v>
      </c>
      <c r="B114" s="113" t="str">
        <f>VLOOKUP(Master_WMS!A114,'wms-app (backup)'!$A:$F,5,0)</f>
        <v>Xóa thành công</v>
      </c>
      <c r="C114" s="113" t="str">
        <f>VLOOKUP(Master_WMS!A114,'wms-app (backup)'!$A:$F,6,0)</f>
        <v>Delete successfully</v>
      </c>
    </row>
    <row r="115" s="61" customFormat="1" ht="15.75" spans="1:3">
      <c r="A115" s="112" t="str">
        <v>Frozen product warning</v>
      </c>
      <c r="B115" s="113" t="str">
        <f>VLOOKUP(Master_WMS!A115,'wms-app (backup)'!$A:$F,5,0)</f>
        <v>Cảnh báo hàng lạnh</v>
      </c>
      <c r="C115" s="113" t="str">
        <f>VLOOKUP(Master_WMS!A115,'wms-app (backup)'!$A:$F,6,0)</f>
        <v>Frozen product warning</v>
      </c>
    </row>
    <row r="116" s="61" customFormat="1" ht="15.75" spans="1:3">
      <c r="A116" s="112" t="str">
        <v>Import successfully</v>
      </c>
      <c r="B116" s="113" t="str">
        <f>VLOOKUP(Master_WMS!A116,'wms-app (backup)'!$A:$F,5,0)</f>
        <v>Nhập thành công</v>
      </c>
      <c r="C116" s="113" t="str">
        <f>VLOOKUP(Master_WMS!A116,'wms-app (backup)'!$A:$F,6,0)</f>
        <v>Import successfully</v>
      </c>
    </row>
    <row r="117" s="61" customFormat="1" ht="15.75" spans="1:3">
      <c r="A117" s="112" t="str">
        <v>No change</v>
      </c>
      <c r="B117" s="113" t="str">
        <f>VLOOKUP(Master_WMS!A117,'wms-app (backup)'!$A:$F,5,0)</f>
        <v>Không có thay đổi</v>
      </c>
      <c r="C117" s="113" t="str">
        <f>VLOOKUP(Master_WMS!A117,'wms-app (backup)'!$A:$F,6,0)</f>
        <v>No change</v>
      </c>
    </row>
    <row r="118" s="61" customFormat="1" ht="15.75" spans="1:3">
      <c r="A118" s="112" t="str">
        <v>Reset successfully</v>
      </c>
      <c r="B118" s="113" t="str">
        <f>VLOOKUP(Master_WMS!A118,'wms-app (backup)'!$A:$F,5,0)</f>
        <v>Thiết lập lại thành công</v>
      </c>
      <c r="C118" s="113" t="str">
        <f>VLOOKUP(Master_WMS!A118,'wms-app (backup)'!$A:$F,6,0)</f>
        <v>Reset successfully</v>
      </c>
    </row>
    <row r="119" s="61" customFormat="1" ht="15.75" spans="1:3">
      <c r="A119" s="112" t="str">
        <v>Please enter or scan code {{value}}</v>
      </c>
      <c r="B119" s="113" t="str">
        <f>VLOOKUP(Master_WMS!A119,'wms-app (backup)'!$A:$F,5,0)</f>
        <v>Vui lòng nhập hoặc quét mã {{value}}</v>
      </c>
      <c r="C119" s="113" t="str">
        <f>VLOOKUP(Master_WMS!A119,'wms-app (backup)'!$A:$F,6,0)</f>
        <v>Please enter or scan code {{value}}</v>
      </c>
    </row>
    <row r="120" s="61" customFormat="1" ht="15.75" spans="1:3">
      <c r="A120" s="112" t="str">
        <v>Please select error type</v>
      </c>
      <c r="B120" s="113" t="str">
        <f>VLOOKUP(Master_WMS!A120,'wms-app (backup)'!$A:$F,5,0)</f>
        <v>Vui lòng chọn loại lỗi</v>
      </c>
      <c r="C120" s="113" t="str">
        <f>VLOOKUP(Master_WMS!A120,'wms-app (backup)'!$A:$F,6,0)</f>
        <v>Please select error type</v>
      </c>
    </row>
    <row r="121" s="61" customFormat="1" ht="15.75" spans="1:3">
      <c r="A121" s="112" t="str">
        <v>Please select product location</v>
      </c>
      <c r="B121" s="113" t="str">
        <f>VLOOKUP(Master_WMS!A121,'wms-app (backup)'!$A:$F,5,0)</f>
        <v>Vui lòng chọn vị trí sản phẩm</v>
      </c>
      <c r="C121" s="113" t="str">
        <f>VLOOKUP(Master_WMS!A121,'wms-app (backup)'!$A:$F,6,0)</f>
        <v>Please select product location</v>
      </c>
    </row>
    <row r="122" s="61" customFormat="1" ht="15.75" spans="1:3">
      <c r="A122" s="112" t="str">
        <v>Please select product name</v>
      </c>
      <c r="B122" s="113" t="str">
        <f>VLOOKUP(Master_WMS!A122,'wms-app (backup)'!$A:$F,5,0)</f>
        <v>Vui lòng chọn tên sản phẩm</v>
      </c>
      <c r="C122" s="113" t="str">
        <f>VLOOKUP(Master_WMS!A122,'wms-app (backup)'!$A:$F,6,0)</f>
        <v>Please select product name</v>
      </c>
    </row>
    <row r="123" s="61" customFormat="1" ht="15.75" spans="1:3">
      <c r="A123" s="112" t="str">
        <v>Success</v>
      </c>
      <c r="B123" s="113" t="str">
        <f>VLOOKUP(Master_WMS!A123,'wms-app (backup)'!$A:$F,5,0)</f>
        <v>Thành công</v>
      </c>
      <c r="C123" s="113" t="str">
        <f>VLOOKUP(Master_WMS!A123,'wms-app (backup)'!$A:$F,6,0)</f>
        <v>Success</v>
      </c>
    </row>
    <row r="124" s="61" customFormat="1" ht="15.75" spans="1:3">
      <c r="A124" s="112" t="str">
        <v>Please take another product</v>
      </c>
      <c r="B124" s="113" t="str">
        <f>VLOOKUP(Master_WMS!A124,'wms-app (backup)'!$A:$F,5,0)</f>
        <v>Vui lòng lấy sản phẩm khác</v>
      </c>
      <c r="C124" s="113" t="str">
        <f>VLOOKUP(Master_WMS!A124,'wms-app (backup)'!$A:$F,6,0)</f>
        <v>Please take another product</v>
      </c>
    </row>
    <row r="125" s="61" customFormat="1" ht="15.75" spans="1:3">
      <c r="A125" s="112" t="str">
        <v>Please enter the code {{value}}</v>
      </c>
      <c r="B125" s="113" t="str">
        <f>VLOOKUP(Master_WMS!A125,'wms-app (backup)'!$A:$F,5,0)</f>
        <v>Vui lòng nhập mã {{value}}</v>
      </c>
      <c r="C125" s="113" t="str">
        <f>VLOOKUP(Master_WMS!A125,'wms-app (backup)'!$A:$F,6,0)</f>
        <v>Please enter the code {{value}}</v>
      </c>
    </row>
    <row r="126" s="61" customFormat="1" ht="15.75" spans="1:3">
      <c r="A126" s="112" t="str">
        <v>Please enter information</v>
      </c>
      <c r="B126" s="113" t="str">
        <f>VLOOKUP(Master_WMS!A126,'wms-app (backup)'!$A:$F,5,0)</f>
        <v>Vui lòng nhập thông tin</v>
      </c>
      <c r="C126" s="113" t="str">
        <f>VLOOKUP(Master_WMS!A126,'wms-app (backup)'!$A:$F,6,0)</f>
        <v>Please enter information</v>
      </c>
    </row>
    <row r="127" s="61" customFormat="1" ht="15.75" spans="1:3">
      <c r="A127" s="112" t="str">
        <v>Please enter quantity</v>
      </c>
      <c r="B127" s="113" t="str">
        <f>VLOOKUP(Master_WMS!A127,'wms-app (backup)'!$A:$F,5,0)</f>
        <v>Vui lòng nhập số lượng</v>
      </c>
      <c r="C127" s="113" t="str">
        <f>VLOOKUP(Master_WMS!A127,'wms-app (backup)'!$A:$F,6,0)</f>
        <v>Please enter quantity</v>
      </c>
    </row>
    <row r="128" s="61" customFormat="1" ht="15.75" spans="1:3">
      <c r="A128" s="112" t="str">
        <v>Update successfully</v>
      </c>
      <c r="B128" s="113" t="str">
        <f>VLOOKUP(Master_WMS!A128,'wms-app (backup)'!$A:$F,5,0)</f>
        <v>Cập nhật thành công</v>
      </c>
      <c r="C128" s="113" t="str">
        <f>VLOOKUP(Master_WMS!A128,'wms-app (backup)'!$A:$F,6,0)</f>
        <v>Update successfully</v>
      </c>
    </row>
    <row r="129" s="61" customFormat="1" ht="15.75" spans="1:3">
      <c r="A129" s="112" t="str">
        <v>Please process this ticket with the highest priority</v>
      </c>
      <c r="B129" s="113" t="str">
        <f>VLOOKUP(Master_WMS!A129,'wms-app (backup)'!$A:$F,5,0)</f>
        <v>Vui lòng ưu tiên phiếu này</v>
      </c>
      <c r="C129" s="113" t="str">
        <f>VLOOKUP(Master_WMS!A129,'wms-app (backup)'!$A:$F,6,0)</f>
        <v>Please process this ticket with the highest priority</v>
      </c>
    </row>
    <row r="130" s="61" customFormat="1" ht="15.75" spans="1:3">
      <c r="A130" s="112" t="str">
        <v>For PDA only</v>
      </c>
      <c r="B130" s="113" t="str">
        <f>VLOOKUP(Master_WMS!A130,'wms-app (backup)'!$A:$F,5,0)</f>
        <v>Chỉ dành cho PDA</v>
      </c>
      <c r="C130" s="113" t="str">
        <f>VLOOKUP(Master_WMS!A130,'wms-app (backup)'!$A:$F,6,0)</f>
        <v>For PDA only</v>
      </c>
    </row>
    <row r="131" s="61" customFormat="1" ht="15.75" spans="1:3">
      <c r="A131" s="112" t="str">
        <v>Order</v>
      </c>
      <c r="B131" s="113" t="str">
        <f>VLOOKUP(Master_WMS!A131,'wms-app (backup)'!$A:$F,5,0)</f>
        <v>Đơn hàng</v>
      </c>
      <c r="C131" s="113" t="str">
        <f>VLOOKUP(Master_WMS!A131,'wms-app (backup)'!$A:$F,6,0)</f>
        <v>Order</v>
      </c>
    </row>
    <row r="132" s="61" customFormat="1" ht="15.75" spans="1:3">
      <c r="A132" s="112" t="str">
        <v>Order code</v>
      </c>
      <c r="B132" s="113" t="str">
        <f>VLOOKUP(Master_WMS!A132,'wms-app (backup)'!$A:$F,5,0)</f>
        <v>Mã đơn</v>
      </c>
      <c r="C132" s="113" t="str">
        <f>VLOOKUP(Master_WMS!A132,'wms-app (backup)'!$A:$F,6,0)</f>
        <v>Order code</v>
      </c>
    </row>
    <row r="133" s="61" customFormat="1" ht="15.75" spans="1:3">
      <c r="A133" s="112" t="str">
        <v>The order is completed</v>
      </c>
      <c r="B133" s="113" t="str">
        <f>VLOOKUP(Master_WMS!A133,'wms-app (backup)'!$A:$F,5,0)</f>
        <v>Đơn hàng đã hoàn thành</v>
      </c>
      <c r="C133" s="113" t="str">
        <f>VLOOKUP(Master_WMS!A133,'wms-app (backup)'!$A:$F,6,0)</f>
        <v>The order is completed</v>
      </c>
    </row>
    <row r="134" s="61" customFormat="1" ht="15.75" spans="1:3">
      <c r="A134" s="112" t="str">
        <v>Order information</v>
      </c>
      <c r="B134" s="113" t="str">
        <f>VLOOKUP(Master_WMS!A134,'wms-app (backup)'!$A:$F,5,0)</f>
        <v>Thông tin đơn hàng</v>
      </c>
      <c r="C134" s="113" t="str">
        <f>VLOOKUP(Master_WMS!A134,'wms-app (backup)'!$A:$F,6,0)</f>
        <v>Order information</v>
      </c>
    </row>
    <row r="135" s="61" customFormat="1" ht="15.75" spans="1:3">
      <c r="A135" s="112" t="str">
        <v>New order</v>
      </c>
      <c r="B135" s="113" t="str">
        <f>VLOOKUP(Master_WMS!A135,'wms-app (backup)'!$A:$F,5,0)</f>
        <v>Đơn hàng mới</v>
      </c>
      <c r="C135" s="113" t="str">
        <f>VLOOKUP(Master_WMS!A135,'wms-app (backup)'!$A:$F,6,0)</f>
        <v>New order</v>
      </c>
    </row>
    <row r="136" s="61" customFormat="1" ht="15.75" spans="1:3">
      <c r="A136" s="112" t="str">
        <v>Return</v>
      </c>
      <c r="B136" s="113" t="str">
        <f>VLOOKUP(Master_WMS!A136,'wms-app (backup)'!$A:$F,5,0)</f>
        <v>Trả hàng</v>
      </c>
      <c r="C136" s="113" t="str">
        <f>VLOOKUP(Master_WMS!A136,'wms-app (backup)'!$A:$F,6,0)</f>
        <v>Return</v>
      </c>
    </row>
    <row r="137" s="61" customFormat="1" ht="15.75" spans="1:3">
      <c r="A137" s="112" t="str">
        <v>Order status</v>
      </c>
      <c r="B137" s="113" t="str">
        <f>VLOOKUP(Master_WMS!A137,'wms-app (backup)'!$A:$F,5,0)</f>
        <v>Trạng thái đơn</v>
      </c>
      <c r="C137" s="113" t="str">
        <f>VLOOKUP(Master_WMS!A137,'wms-app (backup)'!$A:$F,6,0)</f>
        <v>Order status</v>
      </c>
    </row>
    <row r="138" ht="15.75" spans="1:6">
      <c r="A138" s="124" t="str">
        <v>Damage</v>
      </c>
      <c r="B138" s="113" t="str">
        <f>VLOOKUP(Master_WMS!A138,'wms-app (backup)'!$A:$F,5,0)</f>
        <v>Hư hỏng</v>
      </c>
      <c r="C138" s="113" t="str">
        <f>VLOOKUP(Master_WMS!A138,'wms-app (backup)'!$A:$F,6,0)</f>
        <v>Damage</v>
      </c>
      <c r="D138" s="125"/>
      <c r="E138" s="125"/>
      <c r="F138" s="126"/>
    </row>
    <row r="139" ht="15.75" spans="1:6">
      <c r="A139" s="127" t="str">
        <v>Full</v>
      </c>
      <c r="B139" s="113" t="str">
        <f>VLOOKUP(Master_WMS!A139,'wms-app (backup)'!$A:$F,5,0)</f>
        <v>Đã đủ</v>
      </c>
      <c r="C139" s="113" t="str">
        <f>VLOOKUP(Master_WMS!A139,'wms-app (backup)'!$A:$F,6,0)</f>
        <v>Full</v>
      </c>
      <c r="D139" s="128"/>
      <c r="E139" s="128"/>
      <c r="F139" s="57"/>
    </row>
    <row r="140" ht="15.75" spans="1:6">
      <c r="A140" s="57" t="str">
        <v>Liquidation</v>
      </c>
      <c r="B140" s="113" t="str">
        <f>VLOOKUP(Master_WMS!A140,'wms-app (backup)'!$A:$F,5,0)</f>
        <v>Thanh lý</v>
      </c>
      <c r="C140" s="113" t="str">
        <f>VLOOKUP(Master_WMS!A140,'wms-app (backup)'!$A:$F,6,0)</f>
        <v>Liquidation</v>
      </c>
      <c r="D140" s="57"/>
      <c r="E140" s="57"/>
      <c r="F140" s="57"/>
    </row>
    <row r="141" ht="15.75" spans="1:6">
      <c r="A141" s="57" t="str">
        <v>Lost</v>
      </c>
      <c r="B141" s="113" t="str">
        <f>VLOOKUP(Master_WMS!A141,'wms-app (backup)'!$A:$F,5,0)</f>
        <v>Thất lạc</v>
      </c>
      <c r="C141" s="113" t="str">
        <f>VLOOKUP(Master_WMS!A141,'wms-app (backup)'!$A:$F,6,0)</f>
        <v>Lost</v>
      </c>
      <c r="D141" s="57"/>
      <c r="E141" s="57"/>
      <c r="F141" s="57"/>
    </row>
    <row r="142" ht="15.75" spans="1:6">
      <c r="A142" s="57" t="str">
        <v>Reserved</v>
      </c>
      <c r="B142" s="113" t="str">
        <f>VLOOKUP(Master_WMS!A142,'wms-app (backup)'!$A:$F,5,0)</f>
        <v>Đã đặt</v>
      </c>
      <c r="C142" s="113" t="str">
        <f>VLOOKUP(Master_WMS!A142,'wms-app (backup)'!$A:$F,6,0)</f>
        <v>Reserved</v>
      </c>
      <c r="D142" s="57"/>
      <c r="E142" s="57"/>
      <c r="F142" s="57"/>
    </row>
    <row r="143" ht="15.75" spans="1:6">
      <c r="A143" s="57" t="str">
        <v>Pack</v>
      </c>
      <c r="B143" s="113" t="str">
        <f>VLOOKUP(Master_WMS!A143,'wms-app (backup)'!$A:$F,5,0)</f>
        <v>Đóng gói</v>
      </c>
      <c r="C143" s="113" t="str">
        <f>VLOOKUP(Master_WMS!A143,'wms-app (backup)'!$A:$F,6,0)</f>
        <v>Pack</v>
      </c>
      <c r="D143" s="57"/>
      <c r="E143" s="57"/>
      <c r="F143" s="57"/>
    </row>
    <row r="144" ht="15.75" spans="1:6">
      <c r="A144" s="57" t="str">
        <v>Packing is complete</v>
      </c>
      <c r="B144" s="113" t="str">
        <f>VLOOKUP(Master_WMS!A144,'wms-app (backup)'!$A:$F,5,0)</f>
        <v>Đóng gói hoàn tất</v>
      </c>
      <c r="C144" s="113" t="str">
        <f>VLOOKUP(Master_WMS!A144,'wms-app (backup)'!$A:$F,6,0)</f>
        <v>Packing is complete</v>
      </c>
      <c r="D144" s="57"/>
      <c r="E144" s="57"/>
      <c r="F144" s="57"/>
    </row>
    <row r="145" ht="15.75" spans="1:6">
      <c r="A145" s="57" t="str">
        <v>Start packing</v>
      </c>
      <c r="B145" s="113" t="str">
        <f>VLOOKUP(Master_WMS!A145,'wms-app (backup)'!$A:$F,5,0)</f>
        <v>Bắt đầu đóng gói</v>
      </c>
      <c r="C145" s="113" t="str">
        <f>VLOOKUP(Master_WMS!A145,'wms-app (backup)'!$A:$F,6,0)</f>
        <v>Start packing</v>
      </c>
      <c r="D145" s="57"/>
      <c r="E145" s="57"/>
      <c r="F145" s="57"/>
    </row>
    <row r="146" ht="15.75" spans="1:6">
      <c r="A146" s="57" t="str">
        <v>Package quantity</v>
      </c>
      <c r="B146" s="113" t="str">
        <f>VLOOKUP(Master_WMS!A146,'wms-app (backup)'!$A:$F,5,0)</f>
        <v>Số lượng kiện</v>
      </c>
      <c r="C146" s="113" t="str">
        <f>VLOOKUP(Master_WMS!A146,'wms-app (backup)'!$A:$F,6,0)</f>
        <v>Package quantity</v>
      </c>
      <c r="D146" s="57"/>
      <c r="E146" s="57"/>
      <c r="F146" s="57"/>
    </row>
    <row r="147" ht="15.75" spans="1:6">
      <c r="A147" s="57" t="str">
        <v>Payment</v>
      </c>
      <c r="B147" s="113" t="str">
        <f>VLOOKUP(Master_WMS!A147,'wms-app (backup)'!$A:$F,5,0)</f>
        <v>Thanh toán</v>
      </c>
      <c r="C147" s="113" t="str">
        <f>VLOOKUP(Master_WMS!A147,'wms-app (backup)'!$A:$F,6,0)</f>
        <v>Payment</v>
      </c>
      <c r="D147" s="57"/>
      <c r="E147" s="57"/>
      <c r="F147" s="57"/>
    </row>
    <row r="148" ht="15.75" spans="1:6">
      <c r="A148" s="57" t="str">
        <v>Payment information</v>
      </c>
      <c r="B148" s="113" t="str">
        <f>VLOOKUP(Master_WMS!A148,'wms-app (backup)'!$A:$F,5,0)</f>
        <v>Thông tin thanh toán</v>
      </c>
      <c r="C148" s="113" t="str">
        <f>VLOOKUP(Master_WMS!A148,'wms-app (backup)'!$A:$F,6,0)</f>
        <v>Payment information</v>
      </c>
      <c r="D148" s="57"/>
      <c r="E148" s="57"/>
      <c r="F148" s="57"/>
    </row>
    <row r="149" ht="15.75" spans="1:6">
      <c r="A149" s="57" t="str">
        <v>Pick</v>
      </c>
      <c r="B149" s="113" t="str">
        <f>VLOOKUP(Master_WMS!A149,'wms-app (backup)'!$A:$F,5,0)</f>
        <v>Lấy hàng</v>
      </c>
      <c r="C149" s="113" t="str">
        <f>VLOOKUP(Master_WMS!A149,'wms-app (backup)'!$A:$F,6,0)</f>
        <v>Pick</v>
      </c>
      <c r="D149" s="57"/>
      <c r="E149" s="57"/>
      <c r="F149" s="57"/>
    </row>
    <row r="150" ht="15.75" spans="1:6">
      <c r="A150" s="57" t="str">
        <v>PO has no receive session to check</v>
      </c>
      <c r="B150" s="113" t="str">
        <f>VLOOKUP(Master_WMS!A150,'wms-app (backup)'!$A:$F,5,0)</f>
        <v>PO không có phiên nhận để kiểm</v>
      </c>
      <c r="C150" s="113" t="str">
        <f>VLOOKUP(Master_WMS!A150,'wms-app (backup)'!$A:$F,6,0)</f>
        <v>PO has no receive session to check</v>
      </c>
      <c r="D150" s="57"/>
      <c r="E150" s="57"/>
      <c r="F150" s="57"/>
    </row>
    <row r="151" ht="15.75" spans="1:6">
      <c r="A151" s="57" t="str">
        <v>Product</v>
      </c>
      <c r="B151" s="113" t="str">
        <f>VLOOKUP(Master_WMS!A151,'wms-app (backup)'!$A:$F,5,0)</f>
        <v>Sản phẩm</v>
      </c>
      <c r="C151" s="113" t="str">
        <f>VLOOKUP(Master_WMS!A151,'wms-app (backup)'!$A:$F,6,0)</f>
        <v>Product</v>
      </c>
      <c r="D151" s="57"/>
      <c r="E151" s="57"/>
      <c r="F151" s="57"/>
    </row>
    <row r="152" ht="15.75" spans="1:6">
      <c r="A152" s="57" t="str">
        <v>Defective products</v>
      </c>
      <c r="B152" s="113" t="str">
        <f>VLOOKUP(Master_WMS!A152,'wms-app (backup)'!$A:$F,5,0)</f>
        <v>Sản phẩm lỗi</v>
      </c>
      <c r="C152" s="113" t="str">
        <f>VLOOKUP(Master_WMS!A152,'wms-app (backup)'!$A:$F,6,0)</f>
        <v>Defective products</v>
      </c>
      <c r="D152" s="57"/>
      <c r="E152" s="57"/>
      <c r="F152" s="57"/>
    </row>
    <row r="153" ht="15.75" spans="1:6">
      <c r="A153" s="57" t="str">
        <v>Expired product</v>
      </c>
      <c r="B153" s="113" t="str">
        <f>VLOOKUP(Master_WMS!A153,'wms-app (backup)'!$A:$F,5,0)</f>
        <v>Sản phẩm hết hạn</v>
      </c>
      <c r="C153" s="113" t="str">
        <f>VLOOKUP(Master_WMS!A153,'wms-app (backup)'!$A:$F,6,0)</f>
        <v>Expired product</v>
      </c>
      <c r="D153" s="57"/>
      <c r="E153" s="57"/>
      <c r="F153" s="57"/>
    </row>
    <row r="154" ht="15.75" spans="1:6">
      <c r="A154" s="57" t="str">
        <v>Product is about to expire</v>
      </c>
      <c r="B154" s="113" t="str">
        <f>VLOOKUP(Master_WMS!A154,'wms-app (backup)'!$A:$F,5,0)</f>
        <v>Sản phẩm sắp hết hạn</v>
      </c>
      <c r="C154" s="113" t="str">
        <f>VLOOKUP(Master_WMS!A154,'wms-app (backup)'!$A:$F,6,0)</f>
        <v>Product is about to expire</v>
      </c>
      <c r="D154" s="57"/>
      <c r="E154" s="57"/>
      <c r="F154" s="57"/>
    </row>
    <row r="155" ht="15.75" spans="1:6">
      <c r="A155" s="57" t="str">
        <v>Product location</v>
      </c>
      <c r="B155" s="113" t="str">
        <f>VLOOKUP(Master_WMS!A155,'wms-app (backup)'!$A:$F,5,0)</f>
        <v>Vị trí sản phẩm</v>
      </c>
      <c r="C155" s="113" t="str">
        <f>VLOOKUP(Master_WMS!A155,'wms-app (backup)'!$A:$F,6,0)</f>
        <v>Product location</v>
      </c>
      <c r="D155" s="57"/>
      <c r="E155" s="57"/>
      <c r="F155" s="57"/>
    </row>
    <row r="156" ht="15.75" spans="1:6">
      <c r="A156" s="57" t="str">
        <v>Product name</v>
      </c>
      <c r="B156" s="113" t="str">
        <f>VLOOKUP(Master_WMS!A156,'wms-app (backup)'!$A:$F,5,0)</f>
        <v>Tên sản phẩm</v>
      </c>
      <c r="C156" s="113" t="str">
        <f>VLOOKUP(Master_WMS!A156,'wms-app (backup)'!$A:$F,6,0)</f>
        <v>Product name</v>
      </c>
      <c r="D156" s="57"/>
      <c r="E156" s="57"/>
      <c r="F156" s="57"/>
    </row>
    <row r="157" ht="15.75" spans="1:6">
      <c r="A157" s="57" t="str">
        <v>Product is not on the shelf</v>
      </c>
      <c r="B157" s="113" t="str">
        <f>VLOOKUP(Master_WMS!A157,'wms-app (backup)'!$A:$F,5,0)</f>
        <v>Sản phẩm không có trên kệ</v>
      </c>
      <c r="C157" s="113" t="str">
        <f>VLOOKUP(Master_WMS!A157,'wms-app (backup)'!$A:$F,6,0)</f>
        <v>Product is not on the shelf</v>
      </c>
      <c r="D157" s="57"/>
      <c r="E157" s="57"/>
      <c r="F157" s="57"/>
    </row>
    <row r="158" ht="15.75" spans="1:6">
      <c r="A158" s="57" t="str">
        <v>Product quantity</v>
      </c>
      <c r="B158" s="113" t="str">
        <f>VLOOKUP(Master_WMS!A158,'wms-app (backup)'!$A:$F,5,0)</f>
        <v>Số lượng sản phẩm</v>
      </c>
      <c r="C158" s="113" t="str">
        <f>VLOOKUP(Master_WMS!A158,'wms-app (backup)'!$A:$F,6,0)</f>
        <v>Product quantity</v>
      </c>
      <c r="D158" s="57"/>
      <c r="E158" s="57"/>
      <c r="F158" s="57"/>
    </row>
    <row r="159" ht="15.75" spans="1:6">
      <c r="A159" s="57" t="str">
        <v>Total products</v>
      </c>
      <c r="B159" s="113" t="str">
        <f>VLOOKUP(Master_WMS!A159,'wms-app (backup)'!$A:$F,5,0)</f>
        <v>Tổng sản phẩm</v>
      </c>
      <c r="C159" s="113" t="str">
        <f>VLOOKUP(Master_WMS!A159,'wms-app (backup)'!$A:$F,6,0)</f>
        <v>Total products</v>
      </c>
      <c r="D159" s="57"/>
      <c r="E159" s="57"/>
      <c r="F159" s="57"/>
    </row>
    <row r="160" ht="15.75" spans="1:6">
      <c r="A160" s="57" t="str">
        <v>Fragile product</v>
      </c>
      <c r="B160" s="113" t="str">
        <f>VLOOKUP(Master_WMS!A160,'wms-app (backup)'!$A:$F,5,0)</f>
        <v>Hàng dễ vỡ</v>
      </c>
      <c r="C160" s="113" t="str">
        <f>VLOOKUP(Master_WMS!A160,'wms-app (backup)'!$A:$F,6,0)</f>
        <v>Fragile product</v>
      </c>
      <c r="D160" s="57"/>
      <c r="E160" s="57"/>
      <c r="F160" s="57"/>
    </row>
    <row r="161" ht="15.75" spans="1:6">
      <c r="A161" s="57" t="str">
        <v>Frozen product</v>
      </c>
      <c r="B161" s="113" t="str">
        <f>VLOOKUP(Master_WMS!A161,'wms-app (backup)'!$A:$F,5,0)</f>
        <v>Hàng lạnh</v>
      </c>
      <c r="C161" s="113" t="str">
        <f>VLOOKUP(Master_WMS!A161,'wms-app (backup)'!$A:$F,6,0)</f>
        <v>Frozen product</v>
      </c>
      <c r="D161" s="57"/>
      <c r="E161" s="57"/>
      <c r="F161" s="57"/>
    </row>
    <row r="162" ht="15.75" spans="1:6">
      <c r="A162" s="57" t="str">
        <v>PUT</v>
      </c>
      <c r="B162" s="113" t="str">
        <f>VLOOKUP(Master_WMS!A162,'wms-app (backup)'!$A:$F,5,0)</f>
        <v>PUT</v>
      </c>
      <c r="C162" s="113" t="str">
        <f>VLOOKUP(Master_WMS!A162,'wms-app (backup)'!$A:$F,6,0)</f>
        <v>PUT</v>
      </c>
      <c r="D162" s="57"/>
      <c r="E162" s="57"/>
      <c r="F162" s="57"/>
    </row>
    <row r="163" ht="15.75" spans="1:6">
      <c r="A163" s="57" t="str">
        <v>PUT ticket</v>
      </c>
      <c r="B163" s="113" t="str">
        <f>VLOOKUP(Master_WMS!A163,'wms-app (backup)'!$A:$F,5,0)</f>
        <v>Phiếu PUT</v>
      </c>
      <c r="C163" s="113" t="str">
        <f>VLOOKUP(Master_WMS!A163,'wms-app (backup)'!$A:$F,6,0)</f>
        <v>PUT ticket</v>
      </c>
      <c r="D163" s="57"/>
      <c r="E163" s="57"/>
      <c r="F163" s="57"/>
    </row>
    <row r="164" ht="15.75" spans="1:6">
      <c r="A164" s="57" t="str">
        <v>Create PUT ticket</v>
      </c>
      <c r="B164" s="113" t="str">
        <f>VLOOKUP(Master_WMS!A164,'wms-app (backup)'!$A:$F,5,0)</f>
        <v>Tạo phiếu PUT</v>
      </c>
      <c r="C164" s="113" t="str">
        <f>VLOOKUP(Master_WMS!A164,'wms-app (backup)'!$A:$F,6,0)</f>
        <v>Create PUT ticket</v>
      </c>
      <c r="D164" s="57"/>
      <c r="E164" s="57"/>
      <c r="F164" s="57"/>
    </row>
    <row r="165" ht="15.75" spans="1:6">
      <c r="A165" s="57" t="str">
        <v>PUT ticket has product that need to be refrigerated</v>
      </c>
      <c r="B165" s="113" t="str">
        <f>VLOOKUP(Master_WMS!A165,'wms-app (backup)'!$A:$F,5,0)</f>
        <v>Phiếu PUT có sản phẩm cần bảo quản lạnh</v>
      </c>
      <c r="C165" s="113" t="str">
        <f>VLOOKUP(Master_WMS!A165,'wms-app (backup)'!$A:$F,6,0)</f>
        <v>PUT ticket has product that need to be refrigerated</v>
      </c>
      <c r="D165" s="57"/>
      <c r="E165" s="57"/>
      <c r="F165" s="57"/>
    </row>
    <row r="166" ht="15.75" spans="1:6">
      <c r="A166" s="57" t="str">
        <v>Select PUT ticket type</v>
      </c>
      <c r="B166" s="113" t="str">
        <f>VLOOKUP(Master_WMS!A166,'wms-app (backup)'!$A:$F,5,0)</f>
        <v>Chọn loại phiếu PUT</v>
      </c>
      <c r="C166" s="113" t="str">
        <f>VLOOKUP(Master_WMS!A166,'wms-app (backup)'!$A:$F,6,0)</f>
        <v>Select PUT ticket type</v>
      </c>
      <c r="D166" s="57"/>
      <c r="E166" s="57"/>
      <c r="F166" s="57"/>
    </row>
    <row r="167" ht="15.75" spans="1:6">
      <c r="A167" s="57" t="str">
        <v>Start to put</v>
      </c>
      <c r="B167" s="113" t="str">
        <f>VLOOKUP(Master_WMS!A167,'wms-app (backup)'!$A:$F,5,0)</f>
        <v>Bắt đầu PUT</v>
      </c>
      <c r="C167" s="113" t="str">
        <f>VLOOKUP(Master_WMS!A167,'wms-app (backup)'!$A:$F,6,0)</f>
        <v>Start to put</v>
      </c>
      <c r="D167" s="57"/>
      <c r="E167" s="57"/>
      <c r="F167" s="57"/>
    </row>
    <row r="168" ht="15.75" spans="1:6">
      <c r="A168" s="57" t="str">
        <v>Quantity</v>
      </c>
      <c r="B168" s="113" t="str">
        <f>VLOOKUP(Master_WMS!A168,'wms-app (backup)'!$A:$F,5,0)</f>
        <v>Số lượng</v>
      </c>
      <c r="C168" s="113" t="str">
        <f>VLOOKUP(Master_WMS!A168,'wms-app (backup)'!$A:$F,6,0)</f>
        <v>Quantity</v>
      </c>
      <c r="D168" s="57"/>
      <c r="E168" s="57"/>
      <c r="F168" s="57"/>
    </row>
    <row r="169" ht="15.75" spans="1:6">
      <c r="A169" s="57" t="str">
        <v>Are you sure you want to delete this code?</v>
      </c>
      <c r="B169" s="113" t="str">
        <f>VLOOKUP(Master_WMS!A169,'wms-app (backup)'!$A:$F,5,0)</f>
        <v>Bạn muốn xóa mã này?</v>
      </c>
      <c r="C169" s="113" t="str">
        <f>VLOOKUP(Master_WMS!A169,'wms-app (backup)'!$A:$F,6,0)</f>
        <v>Are you sure you want to delete this code?</v>
      </c>
      <c r="D169" s="57"/>
      <c r="E169" s="57"/>
      <c r="F169" s="57"/>
    </row>
    <row r="170" ht="15.75" spans="1:6">
      <c r="A170" s="57" t="str">
        <v>Are you sure you want to sign out?</v>
      </c>
      <c r="B170" s="113" t="str">
        <f>VLOOKUP(Master_WMS!A170,'wms-app (backup)'!$A:$F,5,0)</f>
        <v>Bạn muốn đăng xuất?</v>
      </c>
      <c r="C170" s="113" t="str">
        <f>VLOOKUP(Master_WMS!A170,'wms-app (backup)'!$A:$F,6,0)</f>
        <v>Are you sure you want to sign out?</v>
      </c>
      <c r="D170" s="57"/>
      <c r="E170" s="57"/>
      <c r="F170" s="57"/>
    </row>
    <row r="171" ht="15.75" spans="1:6">
      <c r="A171" s="57" t="str">
        <v>Are you sure you want to go back to the homepage?</v>
      </c>
      <c r="B171" s="113" t="str">
        <f>VLOOKUP(Master_WMS!A171,'wms-app (backup)'!$A:$F,5,0)</f>
        <v>Bạn muốn quay về trang chủ?</v>
      </c>
      <c r="C171" s="113" t="str">
        <f>VLOOKUP(Master_WMS!A171,'wms-app (backup)'!$A:$F,6,0)</f>
        <v>Are you sure you want to go back to the homepage?</v>
      </c>
      <c r="D171" s="57"/>
      <c r="E171" s="57"/>
      <c r="F171" s="57"/>
    </row>
    <row r="172" ht="15.75" spans="1:6">
      <c r="A172" s="57" t="str">
        <v>Search</v>
      </c>
      <c r="B172" s="113" t="str">
        <f>VLOOKUP(Master_WMS!A172,'wms-app (backup)'!$A:$F,5,0)</f>
        <v>Tìm kiếm</v>
      </c>
      <c r="C172" s="113" t="str">
        <f>VLOOKUP(Master_WMS!A172,'wms-app (backup)'!$A:$F,6,0)</f>
        <v>Search</v>
      </c>
      <c r="D172" s="57"/>
      <c r="E172" s="57"/>
      <c r="F172" s="57"/>
    </row>
    <row r="173" ht="15.75" spans="1:6">
      <c r="A173" s="57" t="str">
        <v>Search by QR code</v>
      </c>
      <c r="B173" s="113" t="str">
        <f>VLOOKUP(Master_WMS!A173,'wms-app (backup)'!$A:$F,5,0)</f>
        <v>Tìm kiếm theo mã QR</v>
      </c>
      <c r="C173" s="113" t="str">
        <f>VLOOKUP(Master_WMS!A173,'wms-app (backup)'!$A:$F,6,0)</f>
        <v>Search by QR code</v>
      </c>
      <c r="D173" s="57"/>
      <c r="E173" s="57"/>
      <c r="F173" s="57"/>
    </row>
    <row r="174" ht="15.75" spans="1:6">
      <c r="A174" s="57" t="str">
        <v>Total of SKU</v>
      </c>
      <c r="B174" s="113" t="str">
        <f>VLOOKUP(Master_WMS!A174,'wms-app (backup)'!$A:$F,5,0)</f>
        <v>Tổng SKU</v>
      </c>
      <c r="C174" s="113" t="str">
        <f>VLOOKUP(Master_WMS!A174,'wms-app (backup)'!$A:$F,6,0)</f>
        <v>Total of SKU</v>
      </c>
      <c r="D174" s="57"/>
      <c r="E174" s="57"/>
      <c r="F174" s="57"/>
    </row>
    <row r="175" ht="15.75" spans="1:6">
      <c r="A175" s="57" t="str">
        <v>PACK staff</v>
      </c>
      <c r="B175" s="113" t="str">
        <f>VLOOKUP(Master_WMS!A175,'wms-app (backup)'!$A:$F,5,0)</f>
        <v>Nhân viên PACK</v>
      </c>
      <c r="C175" s="113" t="str">
        <f>VLOOKUP(Master_WMS!A175,'wms-app (backup)'!$A:$F,6,0)</f>
        <v>PACK staff</v>
      </c>
      <c r="D175" s="57"/>
      <c r="E175" s="57"/>
      <c r="F175" s="57"/>
    </row>
    <row r="176" ht="15.75" spans="1:6">
      <c r="A176" s="57" t="str">
        <v>PICK staff</v>
      </c>
      <c r="B176" s="113" t="str">
        <f>VLOOKUP(Master_WMS!A176,'wms-app (backup)'!$A:$F,5,0)</f>
        <v>Nhân viên PICK</v>
      </c>
      <c r="C176" s="113" t="str">
        <f>VLOOKUP(Master_WMS!A176,'wms-app (backup)'!$A:$F,6,0)</f>
        <v>PICK staff</v>
      </c>
      <c r="D176" s="57"/>
      <c r="E176" s="57"/>
      <c r="F176" s="57"/>
    </row>
    <row r="177" ht="15.75" spans="1:6">
      <c r="A177" s="57" t="str">
        <v>PUT staff</v>
      </c>
      <c r="B177" s="113" t="str">
        <f>VLOOKUP(Master_WMS!A177,'wms-app (backup)'!$A:$F,5,0)</f>
        <v>Nhân viên PUT</v>
      </c>
      <c r="C177" s="113" t="str">
        <f>VLOOKUP(Master_WMS!A177,'wms-app (backup)'!$A:$F,6,0)</f>
        <v>PUT staff</v>
      </c>
      <c r="D177" s="57"/>
      <c r="E177" s="57"/>
      <c r="F177" s="57"/>
    </row>
    <row r="178" ht="15.75" spans="1:6">
      <c r="A178" s="57" t="str">
        <v>Status</v>
      </c>
      <c r="B178" s="113" t="str">
        <f>VLOOKUP(Master_WMS!A178,'wms-app (backup)'!$A:$F,5,0)</f>
        <v>Trạng thái</v>
      </c>
      <c r="C178" s="113" t="str">
        <f>VLOOKUP(Master_WMS!A178,'wms-app (backup)'!$A:$F,6,0)</f>
        <v>Status</v>
      </c>
      <c r="D178" s="57"/>
      <c r="E178" s="57"/>
      <c r="F178" s="57"/>
    </row>
    <row r="179" ht="15.75" spans="1:6">
      <c r="A179" s="57" t="str">
        <v>Add successfully</v>
      </c>
      <c r="B179" s="113" t="str">
        <f>VLOOKUP(Master_WMS!A179,'wms-app (backup)'!$A:$F,5,0)</f>
        <v>Thêm thành công</v>
      </c>
      <c r="C179" s="113" t="str">
        <f>VLOOKUP(Master_WMS!A179,'wms-app (backup)'!$A:$F,6,0)</f>
        <v>Add successfully</v>
      </c>
      <c r="D179" s="57"/>
      <c r="E179" s="57"/>
      <c r="F179" s="57"/>
    </row>
    <row r="180" ht="15.75" spans="1:6">
      <c r="A180" s="57" t="str">
        <v>Cancel</v>
      </c>
      <c r="B180" s="113" t="str">
        <f>VLOOKUP(Master_WMS!A180,'wms-app (backup)'!$A:$F,5,0)</f>
        <v>Hủy</v>
      </c>
      <c r="C180" s="113" t="str">
        <f>VLOOKUP(Master_WMS!A180,'wms-app (backup)'!$A:$F,6,0)</f>
        <v>Cancel</v>
      </c>
      <c r="D180" s="57"/>
      <c r="E180" s="57"/>
      <c r="F180" s="57"/>
    </row>
    <row r="181" ht="15.75" spans="1:6">
      <c r="A181" s="57" t="str">
        <v>Cancelled</v>
      </c>
      <c r="B181" s="113" t="str">
        <f>VLOOKUP(Master_WMS!A181,'wms-app (backup)'!$A:$F,5,0)</f>
        <v>Đã hủy</v>
      </c>
      <c r="C181" s="113" t="str">
        <f>VLOOKUP(Master_WMS!A181,'wms-app (backup)'!$A:$F,6,0)</f>
        <v>Cancelled</v>
      </c>
      <c r="D181" s="57"/>
      <c r="E181" s="57"/>
      <c r="F181" s="57"/>
    </row>
    <row r="182" ht="15.75" spans="1:6">
      <c r="A182" s="57" t="str">
        <v>Done</v>
      </c>
      <c r="B182" s="113" t="str">
        <f>VLOOKUP(Master_WMS!A182,'wms-app (backup)'!$A:$F,5,0)</f>
        <v>Xong</v>
      </c>
      <c r="C182" s="113" t="str">
        <f>VLOOKUP(Master_WMS!A182,'wms-app (backup)'!$A:$F,6,0)</f>
        <v>Done</v>
      </c>
      <c r="D182" s="57"/>
      <c r="E182" s="57"/>
      <c r="F182" s="57"/>
    </row>
    <row r="183" ht="15.75" spans="1:6">
      <c r="A183" s="57" t="str">
        <v>Checked</v>
      </c>
      <c r="B183" s="113" t="str">
        <f>VLOOKUP(Master_WMS!A183,'wms-app (backup)'!$A:$F,5,0)</f>
        <v>Đã kiểm</v>
      </c>
      <c r="C183" s="113" t="str">
        <f>VLOOKUP(Master_WMS!A183,'wms-app (backup)'!$A:$F,6,0)</f>
        <v>Checked</v>
      </c>
      <c r="D183" s="57"/>
      <c r="E183" s="57"/>
      <c r="F183" s="57"/>
    </row>
    <row r="184" ht="15.75" spans="1:6">
      <c r="A184" s="57" t="str">
        <v>Checking</v>
      </c>
      <c r="B184" s="113" t="str">
        <f>VLOOKUP(Master_WMS!A184,'wms-app (backup)'!$A:$F,5,0)</f>
        <v>Đang kiểm</v>
      </c>
      <c r="C184" s="113" t="str">
        <f>VLOOKUP(Master_WMS!A184,'wms-app (backup)'!$A:$F,6,0)</f>
        <v>Checking</v>
      </c>
      <c r="D184" s="57"/>
      <c r="E184" s="57"/>
      <c r="F184" s="57"/>
    </row>
    <row r="185" ht="15.75" spans="1:6">
      <c r="A185" s="57" t="str">
        <v>Checking on conveyor</v>
      </c>
      <c r="B185" s="113" t="str">
        <f>VLOOKUP(Master_WMS!A185,'wms-app (backup)'!$A:$F,5,0)</f>
        <v>Đang kiểm băng chuyền</v>
      </c>
      <c r="C185" s="113" t="str">
        <f>VLOOKUP(Master_WMS!A185,'wms-app (backup)'!$A:$F,6,0)</f>
        <v>Checking on conveyor</v>
      </c>
      <c r="D185" s="57"/>
      <c r="E185" s="57"/>
      <c r="F185" s="57"/>
    </row>
    <row r="186" ht="15.75" spans="1:6">
      <c r="A186" s="57" t="str">
        <v>Completed</v>
      </c>
      <c r="B186" s="113" t="str">
        <f>VLOOKUP(Master_WMS!A186,'wms-app (backup)'!$A:$F,5,0)</f>
        <v>Đã hoàn thành</v>
      </c>
      <c r="C186" s="113" t="str">
        <f>VLOOKUP(Master_WMS!A186,'wms-app (backup)'!$A:$F,6,0)</f>
        <v>Completed</v>
      </c>
      <c r="D186" s="57"/>
      <c r="E186" s="57"/>
      <c r="F186" s="57"/>
    </row>
    <row r="187" ht="15.75" spans="1:6">
      <c r="A187" s="57" t="str">
        <v>Confirmed</v>
      </c>
      <c r="B187" s="113" t="str">
        <f>VLOOKUP(Master_WMS!A187,'wms-app (backup)'!$A:$F,5,0)</f>
        <v>Đã xác nhận</v>
      </c>
      <c r="C187" s="113" t="str">
        <f>VLOOKUP(Master_WMS!A187,'wms-app (backup)'!$A:$F,6,0)</f>
        <v>Confirmed</v>
      </c>
      <c r="D187" s="57"/>
      <c r="E187" s="57"/>
      <c r="F187" s="57"/>
    </row>
    <row r="188" ht="15.75" spans="1:6">
      <c r="A188" s="57" t="str">
        <v>Delivering</v>
      </c>
      <c r="B188" s="113" t="str">
        <f>VLOOKUP(Master_WMS!A188,'wms-app (backup)'!$A:$F,5,0)</f>
        <v>Đang giao hàng</v>
      </c>
      <c r="C188" s="113" t="str">
        <f>VLOOKUP(Master_WMS!A188,'wms-app (backup)'!$A:$F,6,0)</f>
        <v>Delivering</v>
      </c>
      <c r="D188" s="57"/>
      <c r="E188" s="57"/>
      <c r="F188" s="57"/>
    </row>
    <row r="189" ht="15.75" spans="1:6">
      <c r="A189" s="57" t="str">
        <v>Excess</v>
      </c>
      <c r="B189" s="113" t="str">
        <f>VLOOKUP(Master_WMS!A189,'wms-app (backup)'!$A:$F,5,0)</f>
        <v>Dư thừa</v>
      </c>
      <c r="C189" s="113" t="str">
        <f>VLOOKUP(Master_WMS!A189,'wms-app (backup)'!$A:$F,6,0)</f>
        <v>Excess</v>
      </c>
      <c r="D189" s="57"/>
      <c r="E189" s="57"/>
      <c r="F189" s="57"/>
    </row>
    <row r="190" ht="15.75" spans="1:6">
      <c r="A190" s="57" t="str">
        <v>Fail</v>
      </c>
      <c r="B190" s="113" t="str">
        <f>VLOOKUP(Master_WMS!A190,'wms-app (backup)'!$A:$F,5,0)</f>
        <v>Thất bại</v>
      </c>
      <c r="C190" s="113" t="str">
        <f>VLOOKUP(Master_WMS!A190,'wms-app (backup)'!$A:$F,6,0)</f>
        <v>Fail</v>
      </c>
      <c r="D190" s="57"/>
      <c r="E190" s="57"/>
      <c r="F190" s="57"/>
    </row>
    <row r="191" ht="15.75" spans="1:6">
      <c r="A191" s="57" t="str">
        <v>Checking (QC)</v>
      </c>
      <c r="B191" s="113" t="str">
        <f>VLOOKUP(Master_WMS!A191,'wms-app (backup)'!$A:$F,5,0)</f>
        <v>Đang QC</v>
      </c>
      <c r="C191" s="113" t="str">
        <f>VLOOKUP(Master_WMS!A191,'wms-app (backup)'!$A:$F,6,0)</f>
        <v>Checking (QC)</v>
      </c>
      <c r="D191" s="57"/>
      <c r="E191" s="57"/>
      <c r="F191" s="57"/>
    </row>
    <row r="192" ht="15.75" spans="1:6">
      <c r="A192" s="57" t="str">
        <v>Transporting</v>
      </c>
      <c r="B192" s="113" t="str">
        <f>VLOOKUP(Master_WMS!A192,'wms-app (backup)'!$A:$F,5,0)</f>
        <v>Đang luân chuyển</v>
      </c>
      <c r="C192" s="113" t="str">
        <f>VLOOKUP(Master_WMS!A192,'wms-app (backup)'!$A:$F,6,0)</f>
        <v>Transporting</v>
      </c>
      <c r="D192" s="57"/>
      <c r="E192" s="57"/>
      <c r="F192" s="57"/>
    </row>
    <row r="193" ht="15.75" spans="1:6">
      <c r="A193" s="57" t="str">
        <v>Inventory conservation</v>
      </c>
      <c r="B193" s="113" t="str">
        <f>VLOOKUP(Master_WMS!A193,'wms-app (backup)'!$A:$F,5,0)</f>
        <v>Không tăng tồn</v>
      </c>
      <c r="C193" s="113" t="str">
        <f>VLOOKUP(Master_WMS!A193,'wms-app (backup)'!$A:$F,6,0)</f>
        <v>Inventory conservation</v>
      </c>
      <c r="D193" s="57"/>
      <c r="E193" s="57"/>
      <c r="F193" s="57"/>
    </row>
    <row r="194" ht="15.75" spans="1:6">
      <c r="A194" s="57" t="str">
        <v>Reserving</v>
      </c>
      <c r="B194" s="113" t="str">
        <f>VLOOKUP(Master_WMS!A194,'wms-app (backup)'!$A:$F,5,0)</f>
        <v>Đang giữ</v>
      </c>
      <c r="C194" s="113" t="str">
        <f>VLOOKUP(Master_WMS!A194,'wms-app (backup)'!$A:$F,6,0)</f>
        <v>Reserving</v>
      </c>
      <c r="D194" s="57"/>
      <c r="E194" s="57"/>
      <c r="F194" s="57"/>
    </row>
    <row r="195" ht="15.75" spans="1:6">
      <c r="A195" s="57" t="str">
        <v>Merged basket</v>
      </c>
      <c r="B195" s="113" t="str">
        <f>VLOOKUP(Master_WMS!A195,'wms-app (backup)'!$A:$F,5,0)</f>
        <v>Đã gộp rổ</v>
      </c>
      <c r="C195" s="113" t="str">
        <f>VLOOKUP(Master_WMS!A195,'wms-app (backup)'!$A:$F,6,0)</f>
        <v>Merged basket</v>
      </c>
      <c r="D195" s="57"/>
      <c r="E195" s="57"/>
      <c r="F195" s="57"/>
    </row>
    <row r="196" ht="15.75" spans="1:6">
      <c r="A196" s="57" t="str">
        <v>Merging basket</v>
      </c>
      <c r="B196" s="113" t="str">
        <f>VLOOKUP(Master_WMS!A196,'wms-app (backup)'!$A:$F,5,0)</f>
        <v>Đang gộp rổ</v>
      </c>
      <c r="C196" s="113" t="str">
        <f>VLOOKUP(Master_WMS!A196,'wms-app (backup)'!$A:$F,6,0)</f>
        <v>Merging basket</v>
      </c>
      <c r="D196" s="57"/>
      <c r="E196" s="57"/>
      <c r="F196" s="57"/>
    </row>
    <row r="197" ht="15.75" spans="1:6">
      <c r="A197" s="57" t="str">
        <v>Missing</v>
      </c>
      <c r="B197" s="113" t="str">
        <f>VLOOKUP(Master_WMS!A197,'wms-app (backup)'!$A:$F,5,0)</f>
        <v>Thiếu</v>
      </c>
      <c r="C197" s="113" t="str">
        <f>VLOOKUP(Master_WMS!A197,'wms-app (backup)'!$A:$F,6,0)</f>
        <v>Missing</v>
      </c>
      <c r="D197" s="57"/>
      <c r="E197" s="57"/>
      <c r="F197" s="57"/>
    </row>
    <row r="198" ht="15.75" spans="1:6">
      <c r="A198" s="57" t="str">
        <v>Normal</v>
      </c>
      <c r="B198" s="113" t="str">
        <f>VLOOKUP(Master_WMS!A198,'wms-app (backup)'!$A:$F,5,0)</f>
        <v>Bình thường</v>
      </c>
      <c r="C198" s="113" t="str">
        <f>VLOOKUP(Master_WMS!A198,'wms-app (backup)'!$A:$F,6,0)</f>
        <v>Normal</v>
      </c>
      <c r="D198" s="57"/>
      <c r="E198" s="57"/>
      <c r="F198" s="57"/>
    </row>
    <row r="199" ht="15.75" spans="1:6">
      <c r="A199" s="57" t="str">
        <v>Unchecked</v>
      </c>
      <c r="B199" s="113" t="str">
        <f>VLOOKUP(Master_WMS!A199,'wms-app (backup)'!$A:$F,5,0)</f>
        <v>Chưa kiểm</v>
      </c>
      <c r="C199" s="113" t="str">
        <f>VLOOKUP(Master_WMS!A199,'wms-app (backup)'!$A:$F,6,0)</f>
        <v>Unchecked</v>
      </c>
      <c r="D199" s="57"/>
      <c r="E199" s="57"/>
      <c r="F199" s="57"/>
    </row>
    <row r="200" ht="15.75" spans="1:6">
      <c r="A200" s="57" t="str">
        <v>Packing</v>
      </c>
      <c r="B200" s="113" t="str">
        <f>VLOOKUP(Master_WMS!A200,'wms-app (backup)'!$A:$F,5,0)</f>
        <v>Đang đóng gói</v>
      </c>
      <c r="C200" s="113" t="str">
        <f>VLOOKUP(Master_WMS!A200,'wms-app (backup)'!$A:$F,6,0)</f>
        <v>Packing</v>
      </c>
      <c r="D200" s="57"/>
      <c r="E200" s="57"/>
      <c r="F200" s="57"/>
    </row>
    <row r="201" ht="15.75" spans="1:6">
      <c r="A201" s="57" t="str">
        <v>Picking</v>
      </c>
      <c r="B201" s="113" t="str">
        <f>VLOOKUP(Master_WMS!A201,'wms-app (backup)'!$A:$F,5,0)</f>
        <v>Đang lấy hàng</v>
      </c>
      <c r="C201" s="113" t="str">
        <f>VLOOKUP(Master_WMS!A201,'wms-app (backup)'!$A:$F,6,0)</f>
        <v>Picking</v>
      </c>
      <c r="D201" s="57"/>
      <c r="E201" s="57"/>
      <c r="F201" s="57"/>
    </row>
    <row r="202" ht="15.75" spans="1:6">
      <c r="A202" s="57" t="str">
        <v>Report error successfully</v>
      </c>
      <c r="B202" s="113" t="str">
        <f>VLOOKUP(Master_WMS!A202,'wms-app (backup)'!$A:$F,5,0)</f>
        <v>Báo lỗi thành công</v>
      </c>
      <c r="C202" s="113" t="str">
        <f>VLOOKUP(Master_WMS!A202,'wms-app (backup)'!$A:$F,6,0)</f>
        <v>Report error successfully</v>
      </c>
      <c r="D202" s="57"/>
      <c r="E202" s="57"/>
      <c r="F202" s="57"/>
    </row>
    <row r="203" ht="15.75" spans="1:6">
      <c r="A203" s="57" t="str">
        <v>Recall</v>
      </c>
      <c r="B203" s="113" t="str">
        <f>VLOOKUP(Master_WMS!A203,'wms-app (backup)'!$A:$F,5,0)</f>
        <v>Thu hồi</v>
      </c>
      <c r="C203" s="113" t="str">
        <f>VLOOKUP(Master_WMS!A203,'wms-app (backup)'!$A:$F,6,0)</f>
        <v>Recall</v>
      </c>
      <c r="D203" s="57"/>
      <c r="E203" s="57"/>
      <c r="F203" s="57"/>
    </row>
    <row r="204" ht="15.75" spans="1:6">
      <c r="A204" s="57" t="str">
        <v>Returned</v>
      </c>
      <c r="B204" s="113" t="str">
        <f>VLOOKUP(Master_WMS!A204,'wms-app (backup)'!$A:$F,5,0)</f>
        <v>Đã trả hàng</v>
      </c>
      <c r="C204" s="113" t="str">
        <f>VLOOKUP(Master_WMS!A204,'wms-app (backup)'!$A:$F,6,0)</f>
        <v>Returned</v>
      </c>
      <c r="D204" s="57"/>
      <c r="E204" s="57"/>
      <c r="F204" s="57"/>
    </row>
    <row r="205" ht="15.75" spans="1:6">
      <c r="A205" s="57" t="str">
        <v>Returned to Vendor/Seller</v>
      </c>
      <c r="B205" s="113" t="str">
        <f>VLOOKUP(Master_WMS!A205,'wms-app (backup)'!$A:$F,5,0)</f>
        <v>Đã trả Vendor/Seller</v>
      </c>
      <c r="C205" s="113" t="str">
        <f>VLOOKUP(Master_WMS!A205,'wms-app (backup)'!$A:$F,6,0)</f>
        <v>Returned to Vendor/Seller</v>
      </c>
      <c r="D205" s="57"/>
      <c r="E205" s="57"/>
      <c r="F205" s="57"/>
    </row>
    <row r="206" ht="15.75" spans="1:6">
      <c r="A206" s="57" t="str">
        <v>Returning</v>
      </c>
      <c r="B206" s="113" t="str">
        <f>VLOOKUP(Master_WMS!A206,'wms-app (backup)'!$A:$F,5,0)</f>
        <v>Đang trả hàng</v>
      </c>
      <c r="C206" s="113" t="str">
        <f>VLOOKUP(Master_WMS!A206,'wms-app (backup)'!$A:$F,6,0)</f>
        <v>Returning</v>
      </c>
      <c r="D206" s="57"/>
      <c r="E206" s="57"/>
      <c r="F206" s="57"/>
    </row>
    <row r="207" ht="15.75" spans="1:6">
      <c r="A207" s="57" t="str">
        <v>Scanned</v>
      </c>
      <c r="B207" s="113" t="str">
        <f>VLOOKUP(Master_WMS!A207,'wms-app (backup)'!$A:$F,5,0)</f>
        <v>Đã quét</v>
      </c>
      <c r="C207" s="113" t="str">
        <f>VLOOKUP(Master_WMS!A207,'wms-app (backup)'!$A:$F,6,0)</f>
        <v>Scanned</v>
      </c>
      <c r="D207" s="57"/>
      <c r="E207" s="57"/>
      <c r="F207" s="57"/>
    </row>
    <row r="208" ht="15.75" spans="1:6">
      <c r="A208" s="57" t="str">
        <v>Wait to check</v>
      </c>
      <c r="B208" s="113" t="str">
        <f>VLOOKUP(Master_WMS!A208,'wms-app (backup)'!$A:$F,5,0)</f>
        <v>Chờ kiểm hàng</v>
      </c>
      <c r="C208" s="113" t="str">
        <f>VLOOKUP(Master_WMS!A208,'wms-app (backup)'!$A:$F,6,0)</f>
        <v>Wait to check</v>
      </c>
      <c r="D208" s="57"/>
      <c r="E208" s="57"/>
      <c r="F208" s="57"/>
    </row>
    <row r="209" ht="15.75" spans="1:6">
      <c r="A209" s="57" t="str">
        <v>Wait to check on conveyor</v>
      </c>
      <c r="B209" s="113" t="str">
        <f>VLOOKUP(Master_WMS!A209,'wms-app (backup)'!$A:$F,5,0)</f>
        <v>Chờ kiểm băng chuyền</v>
      </c>
      <c r="C209" s="113" t="str">
        <f>VLOOKUP(Master_WMS!A209,'wms-app (backup)'!$A:$F,6,0)</f>
        <v>Wait to check on conveyor</v>
      </c>
      <c r="D209" s="57"/>
      <c r="E209" s="57"/>
      <c r="F209" s="57"/>
    </row>
    <row r="210" ht="15.75" spans="1:6">
      <c r="A210" s="57" t="str">
        <v>Wait to complete</v>
      </c>
      <c r="B210" s="113" t="str">
        <f>VLOOKUP(Master_WMS!A210,'wms-app (backup)'!$A:$F,5,0)</f>
        <v>Chờ hoàn thành</v>
      </c>
      <c r="C210" s="113" t="str">
        <f>VLOOKUP(Master_WMS!A210,'wms-app (backup)'!$A:$F,6,0)</f>
        <v>Wait to complete</v>
      </c>
      <c r="D210" s="57"/>
      <c r="E210" s="57"/>
      <c r="F210" s="57"/>
    </row>
    <row r="211" ht="15.75" spans="1:6">
      <c r="A211" s="57" t="str">
        <v>Wait for CS</v>
      </c>
      <c r="B211" s="113" t="str">
        <f>VLOOKUP(Master_WMS!A211,'wms-app (backup)'!$A:$F,5,0)</f>
        <v>Chờ CS</v>
      </c>
      <c r="C211" s="113" t="str">
        <f>VLOOKUP(Master_WMS!A211,'wms-app (backup)'!$A:$F,6,0)</f>
        <v>Wait for CS</v>
      </c>
      <c r="D211" s="57"/>
      <c r="E211" s="57"/>
      <c r="F211" s="57"/>
    </row>
    <row r="212" ht="15.75" spans="1:6">
      <c r="A212" s="57" t="str">
        <v>Wait for Delivery</v>
      </c>
      <c r="B212" s="113" t="str">
        <f>VLOOKUP(Master_WMS!A212,'wms-app (backup)'!$A:$F,5,0)</f>
        <v>Chờ giao</v>
      </c>
      <c r="C212" s="113" t="str">
        <f>VLOOKUP(Master_WMS!A212,'wms-app (backup)'!$A:$F,6,0)</f>
        <v>Wait for Delivery</v>
      </c>
      <c r="D212" s="57"/>
      <c r="E212" s="57"/>
      <c r="F212" s="57"/>
    </row>
    <row r="213" ht="15.75" spans="1:6">
      <c r="A213" s="57" t="str">
        <v>Wait for Reserving</v>
      </c>
      <c r="B213" s="113" t="str">
        <f>VLOOKUP(Master_WMS!A213,'wms-app (backup)'!$A:$F,5,0)</f>
        <v>Chờ giữ</v>
      </c>
      <c r="C213" s="113" t="str">
        <f>VLOOKUP(Master_WMS!A213,'wms-app (backup)'!$A:$F,6,0)</f>
        <v>Wait for Reserving</v>
      </c>
      <c r="D213" s="57"/>
      <c r="E213" s="57"/>
      <c r="F213" s="57"/>
    </row>
    <row r="214" ht="15.75" spans="1:6">
      <c r="A214" s="57" t="str">
        <v>Wait for Pack</v>
      </c>
      <c r="B214" s="113" t="str">
        <f>VLOOKUP(Master_WMS!A214,'wms-app (backup)'!$A:$F,5,0)</f>
        <v>Chờ đóng gói</v>
      </c>
      <c r="C214" s="113" t="str">
        <f>VLOOKUP(Master_WMS!A214,'wms-app (backup)'!$A:$F,6,0)</f>
        <v>Wait for Pack</v>
      </c>
      <c r="D214" s="57"/>
      <c r="E214" s="57"/>
      <c r="F214" s="57"/>
    </row>
    <row r="215" ht="15.75" spans="1:6">
      <c r="A215" s="57" t="str">
        <v>Wait for QC</v>
      </c>
      <c r="B215" s="113" t="str">
        <f>VLOOKUP(Master_WMS!A215,'wms-app (backup)'!$A:$F,5,0)</f>
        <v>Chờ QC</v>
      </c>
      <c r="C215" s="113" t="str">
        <f>VLOOKUP(Master_WMS!A215,'wms-app (backup)'!$A:$F,6,0)</f>
        <v>Wait for QC</v>
      </c>
      <c r="D215" s="57"/>
      <c r="E215" s="57"/>
      <c r="F215" s="57"/>
    </row>
    <row r="216" ht="15.75" spans="1:6">
      <c r="A216" s="57" t="str">
        <v>Wait for more</v>
      </c>
      <c r="B216" s="113" t="str">
        <f>VLOOKUP(Master_WMS!A216,'wms-app (backup)'!$A:$F,5,0)</f>
        <v>Chờ bổ sung</v>
      </c>
      <c r="C216" s="113" t="str">
        <f>VLOOKUP(Master_WMS!A216,'wms-app (backup)'!$A:$F,6,0)</f>
        <v>Wait for more</v>
      </c>
      <c r="D216" s="57"/>
      <c r="E216" s="57"/>
      <c r="F216" s="57"/>
    </row>
    <row r="217" ht="15.75" spans="1:6">
      <c r="A217" s="57" t="str">
        <v>Inventory audit</v>
      </c>
      <c r="B217" s="113" t="str">
        <f>VLOOKUP(Master_WMS!A217,'wms-app (backup)'!$A:$F,5,0)</f>
        <v>Kiểm tổn kho</v>
      </c>
      <c r="C217" s="113" t="str">
        <f>VLOOKUP(Master_WMS!A217,'wms-app (backup)'!$A:$F,6,0)</f>
        <v>Inventory audit</v>
      </c>
      <c r="D217" s="57"/>
      <c r="E217" s="57"/>
      <c r="F217" s="57"/>
    </row>
    <row r="218" ht="15.75" spans="1:6">
      <c r="A218" s="57" t="str">
        <v>Inventory audit ticket detail</v>
      </c>
      <c r="B218" s="113" t="str">
        <f>VLOOKUP(Master_WMS!A218,'wms-app (backup)'!$A:$F,5,0)</f>
        <v>Chi tiết phiếu kiểm tồn kho</v>
      </c>
      <c r="C218" s="113" t="str">
        <f>VLOOKUP(Master_WMS!A218,'wms-app (backup)'!$A:$F,6,0)</f>
        <v>Inventory audit ticket detail</v>
      </c>
      <c r="D218" s="57"/>
      <c r="E218" s="57"/>
      <c r="F218" s="57"/>
    </row>
    <row r="219" ht="15.75" spans="1:6">
      <c r="A219" s="57" t="str">
        <v>Damage product area</v>
      </c>
      <c r="B219" s="113" t="str">
        <f>VLOOKUP(Master_WMS!A219,'wms-app (backup)'!$A:$F,5,0)</f>
        <v>Khu hàng hư hỏng</v>
      </c>
      <c r="C219" s="113" t="str">
        <f>VLOOKUP(Master_WMS!A219,'wms-app (backup)'!$A:$F,6,0)</f>
        <v>Damage product area</v>
      </c>
      <c r="D219" s="57"/>
      <c r="E219" s="57"/>
      <c r="F219" s="57"/>
    </row>
    <row r="220" ht="15.75" spans="1:6">
      <c r="A220" s="57" t="str">
        <v>Delivery area</v>
      </c>
      <c r="B220" s="113" t="str">
        <f>VLOOKUP(Master_WMS!A220,'wms-app (backup)'!$A:$F,5,0)</f>
        <v>Khu vực giao hàng</v>
      </c>
      <c r="C220" s="113" t="str">
        <f>VLOOKUP(Master_WMS!A220,'wms-app (backup)'!$A:$F,6,0)</f>
        <v>Delivery area</v>
      </c>
      <c r="D220" s="57"/>
      <c r="E220" s="57"/>
      <c r="F220" s="57"/>
    </row>
    <row r="221" ht="15.75" spans="1:6">
      <c r="A221" s="57" t="str">
        <v>INBOUND area</v>
      </c>
      <c r="B221" s="113" t="str">
        <f>VLOOKUP(Master_WMS!A221,'wms-app (backup)'!$A:$F,5,0)</f>
        <v>Khu vực INBOUND</v>
      </c>
      <c r="C221" s="113" t="str">
        <f>VLOOKUP(Master_WMS!A221,'wms-app (backup)'!$A:$F,6,0)</f>
        <v>INBOUND area</v>
      </c>
      <c r="D221" s="57"/>
      <c r="E221" s="57"/>
      <c r="F221" s="57"/>
    </row>
    <row r="222" ht="15.75" spans="1:6">
      <c r="A222" s="57" t="str">
        <v>PACK area</v>
      </c>
      <c r="B222" s="113" t="str">
        <f>VLOOKUP(Master_WMS!A222,'wms-app (backup)'!$A:$F,5,0)</f>
        <v>Khu vực PACK</v>
      </c>
      <c r="C222" s="113" t="str">
        <f>VLOOKUP(Master_WMS!A222,'wms-app (backup)'!$A:$F,6,0)</f>
        <v>PACK area</v>
      </c>
      <c r="D222" s="57"/>
      <c r="E222" s="57"/>
      <c r="F222" s="57"/>
    </row>
    <row r="223" ht="15.75" spans="1:6">
      <c r="A223" s="57" t="str">
        <v>QC area</v>
      </c>
      <c r="B223" s="113" t="str">
        <f>VLOOKUP(Master_WMS!A223,'wms-app (backup)'!$A:$F,5,0)</f>
        <v>Khu vực QC</v>
      </c>
      <c r="C223" s="113" t="str">
        <f>VLOOKUP(Master_WMS!A223,'wms-app (backup)'!$A:$F,6,0)</f>
        <v>QC area</v>
      </c>
      <c r="D223" s="57"/>
      <c r="E223" s="57"/>
      <c r="F223" s="57"/>
    </row>
    <row r="224" ht="15.75" spans="1:6">
      <c r="A224" s="57" t="str">
        <v>Recalled product area</v>
      </c>
      <c r="B224" s="113" t="str">
        <f>VLOOKUP(Master_WMS!A224,'wms-app (backup)'!$A:$F,5,0)</f>
        <v>Khu vực hàng thu hồi</v>
      </c>
      <c r="C224" s="113" t="str">
        <f>VLOOKUP(Master_WMS!A224,'wms-app (backup)'!$A:$F,6,0)</f>
        <v>Recalled product area</v>
      </c>
      <c r="D224" s="57"/>
      <c r="E224" s="57"/>
      <c r="F224" s="57"/>
    </row>
    <row r="225" ht="15.75" spans="1:6">
      <c r="A225" s="57" t="str">
        <v>Ticket</v>
      </c>
      <c r="B225" s="113" t="str">
        <f>VLOOKUP(Master_WMS!A225,'wms-app (backup)'!$A:$F,5,0)</f>
        <v>Phiếu</v>
      </c>
      <c r="C225" s="113" t="str">
        <f>VLOOKUP(Master_WMS!A225,'wms-app (backup)'!$A:$F,6,0)</f>
        <v>Ticket</v>
      </c>
      <c r="D225" s="57"/>
      <c r="E225" s="57"/>
      <c r="F225" s="57"/>
    </row>
    <row r="226" ht="15.75" spans="1:6">
      <c r="A226" s="57" t="str">
        <v>This ticket is assigned to another staff</v>
      </c>
      <c r="B226" s="113" t="str">
        <f>VLOOKUP(Master_WMS!A226,'wms-app (backup)'!$A:$F,5,0)</f>
        <v>Một nhân viên khác đang phụ trách phiếu này</v>
      </c>
      <c r="C226" s="113" t="str">
        <f>VLOOKUP(Master_WMS!A226,'wms-app (backup)'!$A:$F,6,0)</f>
        <v>This ticket is assigned to another staff</v>
      </c>
      <c r="D226" s="57"/>
      <c r="E226" s="57"/>
      <c r="F226" s="57"/>
    </row>
    <row r="227" ht="15.75" spans="1:6">
      <c r="A227" s="57" t="str">
        <v>Ticket code</v>
      </c>
      <c r="B227" s="113" t="str">
        <f>VLOOKUP(Master_WMS!A227,'wms-app (backup)'!$A:$F,5,0)</f>
        <v>Mã phiếu</v>
      </c>
      <c r="C227" s="113" t="str">
        <f>VLOOKUP(Master_WMS!A227,'wms-app (backup)'!$A:$F,6,0)</f>
        <v>Ticket code</v>
      </c>
      <c r="D227" s="57"/>
      <c r="E227" s="57"/>
      <c r="F227" s="57"/>
    </row>
    <row r="228" ht="15.75" spans="1:6">
      <c r="A228" s="57" t="str">
        <v>The ticket is completed</v>
      </c>
      <c r="B228" s="113" t="str">
        <f>VLOOKUP(Master_WMS!A228,'wms-app (backup)'!$A:$F,5,0)</f>
        <v>Phiếu đã hoàn thành</v>
      </c>
      <c r="C228" s="113" t="str">
        <f>VLOOKUP(Master_WMS!A228,'wms-app (backup)'!$A:$F,6,0)</f>
        <v>The ticket is completed</v>
      </c>
      <c r="D228" s="57"/>
      <c r="E228" s="57"/>
      <c r="F228" s="57"/>
    </row>
    <row r="229" ht="15.75" spans="1:6">
      <c r="A229" s="57" t="str">
        <v>Ticket information</v>
      </c>
      <c r="B229" s="113" t="str">
        <f>VLOOKUP(Master_WMS!A229,'wms-app (backup)'!$A:$F,5,0)</f>
        <v>Thông tin phiếu</v>
      </c>
      <c r="C229" s="113" t="str">
        <f>VLOOKUP(Master_WMS!A229,'wms-app (backup)'!$A:$F,6,0)</f>
        <v>Ticket information</v>
      </c>
      <c r="D229" s="57"/>
      <c r="E229" s="57"/>
      <c r="F229" s="57"/>
    </row>
    <row r="230" ht="15.75" spans="1:6">
      <c r="A230" s="57" t="str">
        <v>This is not WAIT FOR MORE ticket</v>
      </c>
      <c r="B230" s="113" t="str">
        <f>VLOOKUP(Master_WMS!A230,'wms-app (backup)'!$A:$F,5,0)</f>
        <v>Không phải phiếu Chờ bổ sung</v>
      </c>
      <c r="C230" s="113" t="str">
        <f>VLOOKUP(Master_WMS!A230,'wms-app (backup)'!$A:$F,6,0)</f>
        <v>This is not WAIT FOR MORE ticket</v>
      </c>
      <c r="D230" s="57"/>
      <c r="E230" s="57"/>
      <c r="F230" s="57"/>
    </row>
    <row r="231" ht="15.75" spans="1:6">
      <c r="A231" s="57" t="str">
        <v>INBOUND ticket number</v>
      </c>
      <c r="B231" s="113" t="str">
        <f>VLOOKUP(Master_WMS!A231,'wms-app (backup)'!$A:$F,5,0)</f>
        <v>Số phiếu INBOUND</v>
      </c>
      <c r="C231" s="113" t="str">
        <f>VLOOKUP(Master_WMS!A231,'wms-app (backup)'!$A:$F,6,0)</f>
        <v>INBOUND ticket number</v>
      </c>
      <c r="D231" s="57"/>
      <c r="E231" s="57"/>
      <c r="F231" s="57"/>
    </row>
    <row r="232" ht="15.75" spans="1:6">
      <c r="A232" s="57" t="str">
        <v>PACK ticket number</v>
      </c>
      <c r="B232" s="113" t="str">
        <f>VLOOKUP(Master_WMS!A232,'wms-app (backup)'!$A:$F,5,0)</f>
        <v>Số phiếu PACK</v>
      </c>
      <c r="C232" s="113" t="str">
        <f>VLOOKUP(Master_WMS!A232,'wms-app (backup)'!$A:$F,6,0)</f>
        <v>PACK ticket number</v>
      </c>
      <c r="D232" s="57"/>
      <c r="E232" s="57"/>
      <c r="F232" s="57"/>
    </row>
    <row r="233" ht="15.75" spans="1:6">
      <c r="A233" s="57" t="str">
        <v>PICK ticket number</v>
      </c>
      <c r="B233" s="113" t="str">
        <f>VLOOKUP(Master_WMS!A233,'wms-app (backup)'!$A:$F,5,0)</f>
        <v>Số phiếu PICK</v>
      </c>
      <c r="C233" s="113" t="str">
        <f>VLOOKUP(Master_WMS!A233,'wms-app (backup)'!$A:$F,6,0)</f>
        <v>PICK ticket number</v>
      </c>
      <c r="D233" s="57"/>
      <c r="E233" s="57"/>
      <c r="F233" s="57"/>
    </row>
    <row r="234" ht="15.75" spans="1:6">
      <c r="A234" s="57" t="str">
        <v>PUT ticket number</v>
      </c>
      <c r="B234" s="113" t="str">
        <f>VLOOKUP(Master_WMS!A234,'wms-app (backup)'!$A:$F,5,0)</f>
        <v>Số phiếu PUT</v>
      </c>
      <c r="C234" s="113" t="str">
        <f>VLOOKUP(Master_WMS!A234,'wms-app (backup)'!$A:$F,6,0)</f>
        <v>PUT ticket number</v>
      </c>
      <c r="D234" s="57"/>
      <c r="E234" s="57"/>
      <c r="F234" s="57"/>
    </row>
    <row r="235" ht="15.75" spans="1:6">
      <c r="A235" s="57" t="str">
        <v>QC ticket number</v>
      </c>
      <c r="B235" s="113" t="str">
        <f>VLOOKUP(Master_WMS!A235,'wms-app (backup)'!$A:$F,5,0)</f>
        <v>Số phiếu QC</v>
      </c>
      <c r="C235" s="113" t="str">
        <f>VLOOKUP(Master_WMS!A235,'wms-app (backup)'!$A:$F,6,0)</f>
        <v>QC ticket number</v>
      </c>
      <c r="D235" s="57"/>
      <c r="E235" s="57"/>
      <c r="F235" s="57"/>
    </row>
    <row r="236" ht="15.75" spans="1:6">
      <c r="A236" s="57" t="str">
        <v>Ticket has combo product</v>
      </c>
      <c r="B236" s="113" t="str">
        <f>VLOOKUP(Master_WMS!A236,'wms-app (backup)'!$A:$F,5,0)</f>
        <v>Phiếu có sản phẩm thuộc combo</v>
      </c>
      <c r="C236" s="113" t="str">
        <f>VLOOKUP(Master_WMS!A236,'wms-app (backup)'!$A:$F,6,0)</f>
        <v>Ticket has combo product</v>
      </c>
      <c r="D236" s="57"/>
      <c r="E236" s="57"/>
      <c r="F236" s="57"/>
    </row>
    <row r="237" ht="15.75" spans="1:6">
      <c r="A237" s="57" t="str">
        <v>Understood</v>
      </c>
      <c r="B237" s="113" t="str">
        <f>VLOOKUP(Master_WMS!A237,'wms-app (backup)'!$A:$F,5,0)</f>
        <v>Đã hiểu</v>
      </c>
      <c r="C237" s="113" t="str">
        <f>VLOOKUP(Master_WMS!A237,'wms-app (backup)'!$A:$F,6,0)</f>
        <v>Understood</v>
      </c>
      <c r="D237" s="57"/>
      <c r="E237" s="57"/>
      <c r="F237" s="57"/>
    </row>
    <row r="238" ht="15.75" spans="1:6">
      <c r="A238" s="57" t="str">
        <v>Size</v>
      </c>
      <c r="B238" s="113" t="str">
        <f>VLOOKUP(Master_WMS!A238,'wms-app (backup)'!$A:$F,5,0)</f>
        <v>Kích thước</v>
      </c>
      <c r="C238" s="113" t="str">
        <f>VLOOKUP(Master_WMS!A238,'wms-app (backup)'!$A:$F,6,0)</f>
        <v>Size</v>
      </c>
      <c r="D238" s="57"/>
      <c r="E238" s="57"/>
      <c r="F238" s="57"/>
    </row>
    <row r="239" ht="15.75" spans="1:6">
      <c r="A239" s="57" t="str">
        <v>Weight</v>
      </c>
      <c r="B239" s="113" t="str">
        <f>VLOOKUP(Master_WMS!A239,'wms-app (backup)'!$A:$F,5,0)</f>
        <v>Khối lượng</v>
      </c>
      <c r="C239" s="113" t="str">
        <f>VLOOKUP(Master_WMS!A239,'wms-app (backup)'!$A:$F,6,0)</f>
        <v>Weight</v>
      </c>
      <c r="D239" s="57"/>
      <c r="E239" s="57"/>
      <c r="F239" s="57"/>
    </row>
    <row r="240" ht="15.75" spans="1:6">
      <c r="A240" s="57" t="str">
        <v>kg</v>
      </c>
      <c r="B240" s="113" t="str">
        <f>VLOOKUP(Master_WMS!A240,'wms-app (backup)'!$A:$F,5,0)</f>
        <v>kg</v>
      </c>
      <c r="C240" s="113" t="str">
        <f>VLOOKUP(Master_WMS!A240,'wms-app (backup)'!$A:$F,6,0)</f>
        <v>kg</v>
      </c>
      <c r="D240" s="57"/>
      <c r="E240" s="57"/>
      <c r="F240" s="57"/>
    </row>
    <row r="241" ht="15.75" spans="1:6">
      <c r="A241" s="57" t="str">
        <v>Username</v>
      </c>
      <c r="B241" s="113" t="str">
        <f>VLOOKUP(Master_WMS!A241,'wms-app (backup)'!$A:$F,5,0)</f>
        <v>Tên đăng nhập</v>
      </c>
      <c r="C241" s="113" t="str">
        <f>VLOOKUP(Master_WMS!A241,'wms-app (backup)'!$A:$F,6,0)</f>
        <v>Username</v>
      </c>
      <c r="D241" s="57"/>
      <c r="E241" s="57"/>
      <c r="F241" s="57"/>
    </row>
    <row r="242" ht="15.75" spans="1:6">
      <c r="A242" s="57" t="str">
        <v>View</v>
      </c>
      <c r="B242" s="113" t="str">
        <f>VLOOKUP(Master_WMS!A242,'wms-app (backup)'!$A:$F,5,0)</f>
        <v>Xem</v>
      </c>
      <c r="C242" s="113" t="str">
        <f>VLOOKUP(Master_WMS!A242,'wms-app (backup)'!$A:$F,6,0)</f>
        <v>View</v>
      </c>
      <c r="D242" s="57"/>
      <c r="E242" s="57"/>
      <c r="F242" s="57"/>
    </row>
    <row r="243" ht="15.75" spans="1:6">
      <c r="A243" s="57" t="str">
        <v>View all</v>
      </c>
      <c r="B243" s="113" t="str">
        <f>VLOOKUP(Master_WMS!A243,'wms-app (backup)'!$A:$F,5,0)</f>
        <v>Xem tất cả</v>
      </c>
      <c r="C243" s="113" t="str">
        <f>VLOOKUP(Master_WMS!A243,'wms-app (backup)'!$A:$F,6,0)</f>
        <v>View all</v>
      </c>
      <c r="D243" s="57"/>
      <c r="E243" s="57"/>
      <c r="F243" s="57"/>
    </row>
    <row r="244" ht="15.75" spans="1:6">
      <c r="A244" s="57" t="str">
        <v>View more</v>
      </c>
      <c r="B244" s="113" t="str">
        <f>VLOOKUP(Master_WMS!A244,'wms-app (backup)'!$A:$F,5,0)</f>
        <v>Xem thêm</v>
      </c>
      <c r="C244" s="113" t="str">
        <f>VLOOKUP(Master_WMS!A244,'wms-app (backup)'!$A:$F,6,0)</f>
        <v>View more</v>
      </c>
      <c r="D244" s="57"/>
      <c r="E244" s="57"/>
      <c r="F244" s="57"/>
    </row>
    <row r="245" ht="15.75" spans="1:6">
      <c r="A245" s="57" t="str">
        <v>View box suggestion</v>
      </c>
      <c r="B245" s="113" t="str">
        <f>VLOOKUP(Master_WMS!A245,'wms-app (backup)'!$A:$F,5,0)</f>
        <v>Xem gợi ý thùng</v>
      </c>
      <c r="C245" s="113" t="str">
        <f>VLOOKUP(Master_WMS!A245,'wms-app (backup)'!$A:$F,6,0)</f>
        <v>View box suggestion</v>
      </c>
      <c r="D245" s="57"/>
      <c r="E245" s="57"/>
      <c r="F245" s="57"/>
    </row>
    <row r="246" ht="15.75" spans="1:6">
      <c r="A246" s="57" t="str">
        <v>View ticket</v>
      </c>
      <c r="B246" s="113" t="str">
        <f>VLOOKUP(Master_WMS!A246,'wms-app (backup)'!$A:$F,5,0)</f>
        <v>Xem phiếu</v>
      </c>
      <c r="C246" s="113" t="str">
        <f>VLOOKUP(Master_WMS!A246,'wms-app (backup)'!$A:$F,6,0)</f>
        <v>View ticket</v>
      </c>
      <c r="D246" s="57"/>
      <c r="E246" s="57"/>
      <c r="F246" s="57"/>
    </row>
    <row r="247" ht="15.75" spans="1:6">
      <c r="A247" s="57" t="str">
        <v>Warehouse</v>
      </c>
      <c r="B247" s="113" t="str">
        <f>VLOOKUP(Master_WMS!A247,'wms-app (backup)'!$A:$F,5,0)</f>
        <v>Kho</v>
      </c>
      <c r="C247" s="113" t="str">
        <f>VLOOKUP(Master_WMS!A247,'wms-app (backup)'!$A:$F,6,0)</f>
        <v>Warehouse</v>
      </c>
      <c r="D247" s="57"/>
      <c r="E247" s="57"/>
      <c r="F247" s="57"/>
    </row>
    <row r="248" ht="15.75" spans="1:6">
      <c r="A248" s="57" t="str">
        <v>Warehouse list</v>
      </c>
      <c r="B248" s="113" t="str">
        <f>VLOOKUP(Master_WMS!A248,'wms-app (backup)'!$A:$F,5,0)</f>
        <v>Danh sách kho</v>
      </c>
      <c r="C248" s="113" t="str">
        <f>VLOOKUP(Master_WMS!A248,'wms-app (backup)'!$A:$F,6,0)</f>
        <v>Warehouse list</v>
      </c>
      <c r="D248" s="57"/>
      <c r="E248" s="57"/>
      <c r="F248" s="57"/>
    </row>
    <row r="249" ht="15.75" spans="1:6">
      <c r="A249" s="57" t="str">
        <v>Wrong</v>
      </c>
      <c r="B249" s="113" t="str">
        <f>VLOOKUP(Master_WMS!A249,'wms-app (backup)'!$A:$F,5,0)</f>
        <v>Sai</v>
      </c>
      <c r="C249" s="113" t="str">
        <f>VLOOKUP(Master_WMS!A249,'wms-app (backup)'!$A:$F,6,0)</f>
        <v>Wrong</v>
      </c>
      <c r="D249" s="57"/>
      <c r="E249" s="57"/>
      <c r="F249" s="57"/>
    </row>
    <row r="250" ht="15.75" spans="1:6">
      <c r="A250" s="57" t="str">
        <v>Correct</v>
      </c>
      <c r="B250" s="113" t="str">
        <f>VLOOKUP(Master_WMS!A250,'wms-app (backup)'!$A:$F,5,0)</f>
        <v>Đúng</v>
      </c>
      <c r="C250" s="113" t="str">
        <f>VLOOKUP(Master_WMS!A250,'wms-app (backup)'!$A:$F,6,0)</f>
        <v>Correct</v>
      </c>
      <c r="D250" s="57"/>
      <c r="E250" s="57"/>
      <c r="F250" s="57"/>
    </row>
    <row r="251" ht="15.75" spans="1:6">
      <c r="A251" s="57" t="str">
        <v>Take note by {{value}}</v>
      </c>
      <c r="B251" s="113" t="str">
        <f>VLOOKUP(Master_WMS!A251,'wms-app (backup)'!$A:$F,5,0)</f>
        <v>Được ghi chú bởi {{value}}</v>
      </c>
      <c r="C251" s="113" t="str">
        <f>VLOOKUP(Master_WMS!A251,'wms-app (backup)'!$A:$F,6,0)</f>
        <v>Take note by {{value}}</v>
      </c>
      <c r="D251" s="57"/>
      <c r="E251" s="57"/>
      <c r="F251" s="57"/>
    </row>
    <row r="252" ht="15.75" spans="1:6">
      <c r="A252" s="57" t="str">
        <v>{{value}} package(s) does(do) not match the weight</v>
      </c>
      <c r="B252" s="113" t="str">
        <f>VLOOKUP(Master_WMS!A252,'wms-app (backup)'!$A:$F,5,0)</f>
        <v>{{value}} kiện không phù hợp với khối lượng</v>
      </c>
      <c r="C252" s="113" t="str">
        <f>VLOOKUP(Master_WMS!A252,'wms-app (backup)'!$A:$F,6,0)</f>
        <v>{{value}} package(s) does(do) not match the weight</v>
      </c>
      <c r="D252" s="57"/>
      <c r="E252" s="57"/>
      <c r="F252" s="57"/>
    </row>
    <row r="253" ht="15.75" spans="1:6">
      <c r="A253" s="57" t="str">
        <v>{{value}} picture(s) after inserting the shockproof</v>
      </c>
      <c r="B253" s="113" t="str">
        <f>VLOOKUP(Master_WMS!A253,'wms-app (backup)'!$A:$F,5,0)</f>
        <v>{{value}} tấm hình sau khi chèn vật lót</v>
      </c>
      <c r="C253" s="113" t="str">
        <f>VLOOKUP(Master_WMS!A253,'wms-app (backup)'!$A:$F,6,0)</f>
        <v>{{value}} picture(s) after inserting the shockproof</v>
      </c>
      <c r="D253" s="57"/>
      <c r="E253" s="57"/>
      <c r="F253" s="57"/>
    </row>
    <row r="254" ht="15.75" spans="1:6">
      <c r="A254" s="57" t="str">
        <v>{{value}} overview picture(s) of the boxes</v>
      </c>
      <c r="B254" s="113" t="str">
        <f>VLOOKUP(Master_WMS!A254,'wms-app (backup)'!$A:$F,5,0)</f>
        <v>{{value}} tấm hình tổng quan các thùng</v>
      </c>
      <c r="C254" s="113" t="str">
        <f>VLOOKUP(Master_WMS!A254,'wms-app (backup)'!$A:$F,6,0)</f>
        <v>{{value}} overview picture(s) of the boxes</v>
      </c>
      <c r="D254" s="57"/>
      <c r="E254" s="57"/>
      <c r="F254" s="57"/>
    </row>
    <row r="255" ht="15.75" spans="1:6">
      <c r="A255" s="57" t="str">
        <v>{{value}} picture(s) before inserting the shockproof</v>
      </c>
      <c r="B255" s="113" t="str">
        <f>VLOOKUP(Master_WMS!A255,'wms-app (backup)'!$A:$F,5,0)</f>
        <v>{{value}} tấm hình trước khi chèn vật lót</v>
      </c>
      <c r="C255" s="113" t="str">
        <f>VLOOKUP(Master_WMS!A255,'wms-app (backup)'!$A:$F,6,0)</f>
        <v>{{value}} picture(s) before inserting the shockproof</v>
      </c>
      <c r="D255" s="57"/>
      <c r="E255" s="57"/>
      <c r="F255" s="57"/>
    </row>
    <row r="256" ht="15.75" spans="1:6">
      <c r="A256" s="57" t="str">
        <v>Do you want to move all the products from {A} to {B}?</v>
      </c>
      <c r="B256" s="113" t="str">
        <f>VLOOKUP(Master_WMS!A256,'wms-app (backup)'!$A:$F,5,0)</f>
        <v>Bạn muốn di chuyển tất cả sản phẩm từ {A} đến {B}?</v>
      </c>
      <c r="C256" s="113" t="str">
        <f>VLOOKUP(Master_WMS!A256,'wms-app (backup)'!$A:$F,6,0)</f>
        <v>Do you want to move all the products from {A} to {B}?</v>
      </c>
      <c r="D256" s="57"/>
      <c r="E256" s="57"/>
      <c r="F256" s="57"/>
    </row>
    <row r="257" ht="15.75" spans="1:6">
      <c r="A257" s="57" t="str">
        <v>You have {{value}} unchecked SKU(s)</v>
      </c>
      <c r="B257" s="113" t="str">
        <f>VLOOKUP(Master_WMS!A257,'wms-app (backup)'!$A:$F,5,0)</f>
        <v>Bạn còn {{value}} SKU chưa kiểm xong</v>
      </c>
      <c r="C257" s="113" t="str">
        <f>VLOOKUP(Master_WMS!A257,'wms-app (backup)'!$A:$F,6,0)</f>
        <v>You have {{value}} unchecked SKU(s)</v>
      </c>
      <c r="D257" s="57"/>
      <c r="E257" s="57"/>
      <c r="F257" s="57"/>
    </row>
    <row r="258" ht="15.75" spans="1:6">
      <c r="A258" s="1" t="str">
        <v>You have {{value}} unchecked location(s)</v>
      </c>
      <c r="B258" s="113" t="str">
        <f>VLOOKUP(Master_WMS!A258,'wms-app (backup)'!$A:$F,5,0)</f>
        <v>Bạn còn {{value}} vị trí chưa kiểm xong</v>
      </c>
      <c r="C258" s="113" t="str">
        <f>VLOOKUP(Master_WMS!A258,'wms-app (backup)'!$A:$F,6,0)</f>
        <v>You have {{value}} unchecked location(s)</v>
      </c>
      <c r="D258" s="57"/>
      <c r="E258" s="57"/>
      <c r="F258" s="57"/>
    </row>
    <row r="259" ht="15.75" spans="1:3">
      <c r="A259" s="1" t="str">
        <v>Do you want to finish the ticket?</v>
      </c>
      <c r="B259" s="113" t="str">
        <f>VLOOKUP(Master_WMS!A259,'wms-app (backup)'!$A:$F,5,0)</f>
        <v>Bạn muốn hoàn thành phiếu kiểm?</v>
      </c>
      <c r="C259" s="113" t="str">
        <f>VLOOKUP(Master_WMS!A259,'wms-app (backup)'!$A:$F,6,0)</f>
        <v>Do you want to finish the ticket?</v>
      </c>
    </row>
    <row r="260" ht="15.75" spans="1:3">
      <c r="A260" s="1" t="str">
        <v>You are creating ticket on PDA</v>
      </c>
      <c r="B260" s="113" t="str">
        <f>VLOOKUP(Master_WMS!A260,'wms-app (backup)'!$A:$F,5,0)</f>
        <v>Bạn đang tạo phiếu trên PDA</v>
      </c>
      <c r="C260" s="113" t="str">
        <f>VLOOKUP(Master_WMS!A260,'wms-app (backup)'!$A:$F,6,0)</f>
        <v>You are creating ticket on PDA</v>
      </c>
    </row>
    <row r="261" ht="15.75" spans="1:3">
      <c r="A261" s="1" t="str">
        <v>Do you you to continue?</v>
      </c>
      <c r="B261" s="113" t="str">
        <f>VLOOKUP(Master_WMS!A261,'wms-app (backup)'!$A:$F,5,0)</f>
        <v>Bạn muốn tiếp tục?</v>
      </c>
      <c r="C261" s="113" t="str">
        <f>VLOOKUP(Master_WMS!A261,'wms-app (backup)'!$A:$F,6,0)</f>
        <v>Do you you to continue?</v>
      </c>
    </row>
    <row r="262" ht="15.75" spans="1:3">
      <c r="A262" s="1" t="str">
        <v>You do not have permission for this action</v>
      </c>
      <c r="B262" s="113" t="str">
        <f>VLOOKUP(Master_WMS!A262,'wms-app (backup)'!$A:$F,5,0)</f>
        <v>Bạn không có quyền cho thao tác này</v>
      </c>
      <c r="C262" s="113" t="str">
        <f>VLOOKUP(Master_WMS!A262,'wms-app (backup)'!$A:$F,6,0)</f>
        <v>You do not have permission for this action</v>
      </c>
    </row>
    <row r="263" ht="15.75" spans="1:3">
      <c r="A263" s="1" t="str">
        <v>Please select the function</v>
      </c>
      <c r="B263" s="113" t="str">
        <f>VLOOKUP(Master_WMS!A263,'wms-app (backup)'!$A:$F,5,0)</f>
        <v>Vui lòng chọn chức năng</v>
      </c>
      <c r="C263" s="113" t="str">
        <f>VLOOKUP(Master_WMS!A263,'wms-app (backup)'!$A:$F,6,0)</f>
        <v>Please select the function</v>
      </c>
    </row>
    <row r="264" ht="15.75" spans="1:3">
      <c r="A264" s="1" t="str">
        <v>Need {{value}} image(s) to finish</v>
      </c>
      <c r="B264" s="113" t="str">
        <f>VLOOKUP(Master_WMS!A264,'wms-app (backup)'!$A:$F,5,0)</f>
        <v>Thêm {{value}} hình ảnh để hoàn thành</v>
      </c>
      <c r="C264" s="113" t="str">
        <f>VLOOKUP(Master_WMS!A264,'wms-app (backup)'!$A:$F,6,0)</f>
        <v>Need {{value}} image(s) to finish</v>
      </c>
    </row>
    <row r="265" ht="15.75" spans="1:3">
      <c r="A265" s="1" t="str">
        <v>Scanned location {{value}}</v>
      </c>
      <c r="B265" s="113" t="str">
        <f>VLOOKUP(Master_WMS!A265,'wms-app (backup)'!$A:$F,5,0)</f>
        <v>Vị trí đã quét {{value}}</v>
      </c>
      <c r="C265" s="113" t="str">
        <f>VLOOKUP(Master_WMS!A265,'wms-app (backup)'!$A:$F,6,0)</f>
        <v>Scanned location {{value}}</v>
      </c>
    </row>
    <row r="266" ht="15.75" spans="1:3">
      <c r="A266" s="1" t="str">
        <v>Please wait for {{value}} seconds</v>
      </c>
      <c r="B266" s="113" t="str">
        <f>VLOOKUP(Master_WMS!A266,'wms-app (backup)'!$A:$F,5,0)</f>
        <v>Vui lòng đợi {{value}} giây</v>
      </c>
      <c r="C266" s="113" t="str">
        <f>VLOOKUP(Master_WMS!A266,'wms-app (backup)'!$A:$F,6,0)</f>
        <v>Please wait for {{value}} seconds</v>
      </c>
    </row>
    <row r="267" ht="15.75" spans="1:3">
      <c r="A267" s="1" t="str">
        <v>Please scan product QR code</v>
      </c>
      <c r="B267" s="113" t="str">
        <f>VLOOKUP(Master_WMS!A267,'wms-app (backup)'!$A:$F,5,0)</f>
        <v>Vui lòng quét mã sản phẩm</v>
      </c>
      <c r="C267" s="113" t="str">
        <f>VLOOKUP(Master_WMS!A267,'wms-app (backup)'!$A:$F,6,0)</f>
        <v>Please scan product QR code</v>
      </c>
    </row>
    <row r="268" ht="15.75" spans="1:3">
      <c r="A268" s="1" t="str">
        <v>Please scan location</v>
      </c>
      <c r="B268" s="113" t="str">
        <f>VLOOKUP(Master_WMS!A268,'wms-app (backup)'!$A:$F,5,0)</f>
        <v>Vui lòng quét mã vị trí</v>
      </c>
      <c r="C268" s="113" t="str">
        <f>VLOOKUP(Master_WMS!A268,'wms-app (backup)'!$A:$F,6,0)</f>
        <v>Please scan location</v>
      </c>
    </row>
    <row r="269" ht="15.75" spans="1:3">
      <c r="A269" s="1" t="str">
        <v>Wait for handover</v>
      </c>
      <c r="B269" s="113" t="str">
        <f>VLOOKUP(Master_WMS!A269,'wms-app (backup)'!$A:$F,5,0)</f>
        <v>Chờ bàn giao</v>
      </c>
      <c r="C269" s="113" t="str">
        <f>VLOOKUP(Master_WMS!A269,'wms-app (backup)'!$A:$F,6,0)</f>
        <v>Wait for handover</v>
      </c>
    </row>
    <row r="270" ht="15.75" spans="1:3">
      <c r="A270" s="1" t="str">
        <v>Wait to pick</v>
      </c>
      <c r="B270" s="113" t="str">
        <f>VLOOKUP(Master_WMS!A270,'wms-app (backup)'!$A:$F,5,0)</f>
        <v>Chờ lấy hàng</v>
      </c>
      <c r="C270" s="113" t="str">
        <f>VLOOKUP(Master_WMS!A270,'wms-app (backup)'!$A:$F,6,0)</f>
        <v>Wait to pick</v>
      </c>
    </row>
    <row r="271" ht="15.75" spans="1:3">
      <c r="A271" s="1" t="str">
        <v>Wait to transport</v>
      </c>
      <c r="B271" s="113" t="str">
        <f>VLOOKUP(Master_WMS!A271,'wms-app (backup)'!$A:$F,5,0)</f>
        <v>Chờ luân chuyển</v>
      </c>
      <c r="C271" s="113" t="str">
        <f>VLOOKUP(Master_WMS!A271,'wms-app (backup)'!$A:$F,6,0)</f>
        <v>Wait to transport</v>
      </c>
    </row>
    <row r="272" ht="15.75" spans="1:3">
      <c r="A272" s="1" t="str">
        <v>Wait to store</v>
      </c>
      <c r="B272" s="113" t="str">
        <f>VLOOKUP(Master_WMS!A272,'wms-app (backup)'!$A:$F,5,0)</f>
        <v>Chờ nhập kho</v>
      </c>
      <c r="C272" s="113" t="str">
        <f>VLOOKUP(Master_WMS!A272,'wms-app (backup)'!$A:$F,6,0)</f>
        <v>Wait to store</v>
      </c>
    </row>
    <row r="273" ht="15.75" spans="1:3">
      <c r="A273" s="1" t="str">
        <v>Select box and input quantity</v>
      </c>
      <c r="B273" s="113" t="str">
        <f>VLOOKUP(Master_WMS!A273,'wms-app (backup)'!$A:$F,5,0)</f>
        <v>Chọn thùng và nhập số lượng</v>
      </c>
      <c r="C273" s="113" t="str">
        <f>VLOOKUP(Master_WMS!A273,'wms-app (backup)'!$A:$F,6,0)</f>
        <v>Select box and input quantity</v>
      </c>
    </row>
    <row r="274" ht="15.75" spans="1:3">
      <c r="A274" s="1" t="str">
        <v>Product quantity must be greater than 0</v>
      </c>
      <c r="B274" s="113" t="str">
        <f>VLOOKUP(Master_WMS!A274,'wms-app (backup)'!$A:$F,5,0)</f>
        <v>Số lượng sản phẩm phải lớn hơn 0</v>
      </c>
      <c r="C274" s="113" t="str">
        <f>VLOOKUP(Master_WMS!A274,'wms-app (backup)'!$A:$F,6,0)</f>
        <v>Product quantity must be greater than 0</v>
      </c>
    </row>
    <row r="275" ht="15.75" spans="1:3">
      <c r="A275" s="1" t="str">
        <v>No location added</v>
      </c>
      <c r="B275" s="113" t="str">
        <f>VLOOKUP(Master_WMS!A275,'wms-app (backup)'!$A:$F,5,0)</f>
        <v>Chưa thêm vị trí</v>
      </c>
      <c r="C275" s="113" t="str">
        <f>VLOOKUP(Master_WMS!A275,'wms-app (backup)'!$A:$F,6,0)</f>
        <v>No location added</v>
      </c>
    </row>
    <row r="276" ht="15.75" spans="1:3">
      <c r="A276" s="1" t="str">
        <v>Scan product code</v>
      </c>
      <c r="B276" s="113" t="str">
        <f>VLOOKUP(Master_WMS!A276,'wms-app (backup)'!$A:$F,5,0)</f>
        <v>Quét mã sản phẩm</v>
      </c>
      <c r="C276" s="113" t="str">
        <f>VLOOKUP(Master_WMS!A276,'wms-app (backup)'!$A:$F,6,0)</f>
        <v>Scan product code</v>
      </c>
    </row>
    <row r="277" ht="15.75" spans="1:3">
      <c r="A277" s="1" t="str">
        <v>Scan product code, basket, location</v>
      </c>
      <c r="B277" s="113" t="str">
        <f>VLOOKUP(Master_WMS!A277,'wms-app (backup)'!$A:$F,5,0)</f>
        <v>Quét mã sản phẩm, rổ, vị trí</v>
      </c>
      <c r="C277" s="113" t="str">
        <f>VLOOKUP(Master_WMS!A277,'wms-app (backup)'!$A:$F,6,0)</f>
        <v>Scan product code, basket, location</v>
      </c>
    </row>
    <row r="278" ht="15.75" spans="1:3">
      <c r="A278" s="1" t="str">
        <v>There is/are {{value}} basket(s) containing products</v>
      </c>
      <c r="B278" s="113" t="str">
        <f>VLOOKUP(Master_WMS!A278,'wms-app (backup)'!$A:$F,5,0)</f>
        <v>Có {{value}} rổ chứa sản phẩm</v>
      </c>
      <c r="C278" s="113" t="str">
        <f>VLOOKUP(Master_WMS!A278,'wms-app (backup)'!$A:$F,6,0)</f>
        <v>There is/are {{value}} basket(s) containing products</v>
      </c>
    </row>
    <row r="279" ht="15.75" spans="1:3">
      <c r="A279" s="1" t="str">
        <v>An error occurred with your camera</v>
      </c>
      <c r="B279" s="113" t="str">
        <f>VLOOKUP(Master_WMS!A279,'wms-app (backup)'!$A:$F,5,0)</f>
        <v>Đã xảy ra lỗi với camera của bạn</v>
      </c>
      <c r="C279" s="113" t="str">
        <f>VLOOKUP(Master_WMS!A279,'wms-app (backup)'!$A:$F,6,0)</f>
        <v>An error occurred with your camera</v>
      </c>
    </row>
    <row r="280" ht="15.75" spans="1:3">
      <c r="A280" s="1" t="str">
        <v>There are products that do not have a location</v>
      </c>
      <c r="B280" s="113" t="str">
        <f>VLOOKUP(Master_WMS!A280,'wms-app (backup)'!$A:$F,5,0)</f>
        <v>Có sản phẩm chưa có vị trí</v>
      </c>
      <c r="C280" s="113" t="str">
        <f>VLOOKUP(Master_WMS!A280,'wms-app (backup)'!$A:$F,6,0)</f>
        <v>There are products that do not have a location</v>
      </c>
    </row>
    <row r="281" ht="15.75" spans="1:3">
      <c r="A281" s="1" t="str">
        <v>Please scan basket code</v>
      </c>
      <c r="B281" s="113" t="str">
        <f>VLOOKUP(Master_WMS!A281,'wms-app (backup)'!$A:$F,5,0)</f>
        <v>Vui lòng quét mã rổ</v>
      </c>
      <c r="C281" s="113" t="str">
        <f>VLOOKUP(Master_WMS!A281,'wms-app (backup)'!$A:$F,6,0)</f>
        <v>Please scan basket code</v>
      </c>
    </row>
    <row r="282" ht="15.75" spans="1:3">
      <c r="A282" s="1" t="str">
        <v>Changed to {{value}}</v>
      </c>
      <c r="B282" s="113" t="str">
        <f>VLOOKUP(Master_WMS!A282,'wms-app (backup)'!$A:$F,5,0)</f>
        <v>Đã chuyển sang {{value}}</v>
      </c>
      <c r="C282" s="113" t="str">
        <f>VLOOKUP(Master_WMS!A282,'wms-app (backup)'!$A:$F,6,0)</f>
        <v>Changed to {{value}}</v>
      </c>
    </row>
    <row r="283" ht="15.75" spans="1:3">
      <c r="A283" s="1" t="str">
        <v>Delivered</v>
      </c>
      <c r="B283" s="113" t="str">
        <f>VLOOKUP(Master_WMS!A283,'wms-app (backup)'!$A:$F,5,0)</f>
        <v>Đã giao hàng</v>
      </c>
      <c r="C283" s="113" t="str">
        <f>VLOOKUP(Master_WMS!A283,'wms-app (backup)'!$A:$F,6,0)</f>
        <v>Delivered</v>
      </c>
    </row>
    <row r="284" ht="15.75" spans="1:3">
      <c r="A284" s="1" t="str">
        <v>Scan location code</v>
      </c>
      <c r="B284" s="113" t="str">
        <f>VLOOKUP(Master_WMS!A284,'wms-app (backup)'!$A:$F,5,0)</f>
        <v>Quét mã vị trí</v>
      </c>
      <c r="C284" s="113" t="str">
        <f>VLOOKUP(Master_WMS!A284,'wms-app (backup)'!$A:$F,6,0)</f>
        <v>Scan location code</v>
      </c>
    </row>
    <row r="285" ht="15.75" spans="1:3">
      <c r="A285" s="1" t="str">
        <v>Please scan QR code</v>
      </c>
      <c r="B285" s="113" t="str">
        <f>VLOOKUP(Master_WMS!A285,'wms-app (backup)'!$A:$F,5,0)</f>
        <v>Vui lòng quét mã QR</v>
      </c>
      <c r="C285" s="113" t="str">
        <f>VLOOKUP(Master_WMS!A285,'wms-app (backup)'!$A:$F,6,0)</f>
        <v>Please scan QR code</v>
      </c>
    </row>
    <row r="286" ht="15.75" spans="1:3">
      <c r="A286" s="1" t="str">
        <v>Order have frozen products</v>
      </c>
      <c r="B286" s="113" t="str">
        <f>VLOOKUP(Master_WMS!A286,'wms-app (backup)'!$A:$F,5,0)</f>
        <v>Đơn có hàng lạnh</v>
      </c>
      <c r="C286" s="113" t="str">
        <f>VLOOKUP(Master_WMS!A286,'wms-app (backup)'!$A:$F,6,0)</f>
        <v>Order have frozen products</v>
      </c>
    </row>
    <row r="287" ht="15.75" spans="1:3">
      <c r="A287" s="1" t="str">
        <v>Order have fragile products</v>
      </c>
      <c r="B287" s="113" t="str">
        <f>VLOOKUP(Master_WMS!A287,'wms-app (backup)'!$A:$F,5,0)</f>
        <v>Đơn có hàng dễ vỡ</v>
      </c>
      <c r="C287" s="113" t="str">
        <f>VLOOKUP(Master_WMS!A287,'wms-app (backup)'!$A:$F,6,0)</f>
        <v>Order have fragile products</v>
      </c>
    </row>
    <row r="288" ht="15.75" spans="1:3">
      <c r="A288" s="1" t="str">
        <v>Please use BIN for packing</v>
      </c>
      <c r="B288" s="113" t="str">
        <f>VLOOKUP(Master_WMS!A288,'wms-app (backup)'!$A:$F,5,0)</f>
        <v>Vui lòng đóng hàng bằng {{value}}</v>
      </c>
      <c r="C288" s="113" t="str">
        <f>VLOOKUP(Master_WMS!A288,'wms-app (backup)'!$A:$F,6,0)</f>
        <v>Please use BIN for packing</v>
      </c>
    </row>
    <row r="289" ht="15.75" spans="1:3">
      <c r="A289" s="1" t="str">
        <v>The value is invalid</v>
      </c>
      <c r="B289" s="113" t="str">
        <f>VLOOKUP(Master_WMS!A289,'wms-app (backup)'!$A:$F,5,0)</f>
        <v>Giá trị không hợp lệ</v>
      </c>
      <c r="C289" s="113" t="str">
        <f>VLOOKUP(Master_WMS!A289,'wms-app (backup)'!$A:$F,6,0)</f>
        <v>The value is invalid</v>
      </c>
    </row>
    <row r="290" ht="15.75" spans="1:3">
      <c r="A290" s="1" t="str">
        <v>Please scan again</v>
      </c>
      <c r="B290" s="113" t="str">
        <f>VLOOKUP(Master_WMS!A290,'wms-app (backup)'!$A:$F,5,0)</f>
        <v>Vui lòng quét lại</v>
      </c>
      <c r="C290" s="113" t="str">
        <f>VLOOKUP(Master_WMS!A290,'wms-app (backup)'!$A:$F,6,0)</f>
        <v>Please scan again</v>
      </c>
    </row>
    <row r="291" ht="15.75" spans="1:3">
      <c r="A291" s="1" t="str">
        <v>Is this suggestion correct?</v>
      </c>
      <c r="B291" s="113" t="str">
        <f>VLOOKUP(Master_WMS!A291,'wms-app (backup)'!$A:$F,5,0)</f>
        <v>Gợi ý này có đúng không?</v>
      </c>
      <c r="C291" s="113" t="str">
        <f>VLOOKUP(Master_WMS!A291,'wms-app (backup)'!$A:$F,6,0)</f>
        <v>Is this suggestion correct?</v>
      </c>
    </row>
    <row r="292" ht="15.75" spans="1:3">
      <c r="A292" s="1" t="str">
        <v>The system is ready</v>
      </c>
      <c r="B292" s="113" t="str">
        <f>VLOOKUP(Master_WMS!A292,'wms-app (backup)'!$A:$F,5,0)</f>
        <v>Hệ thống đã sẵn sàng</v>
      </c>
      <c r="C292" s="113" t="str">
        <f>VLOOKUP(Master_WMS!A292,'wms-app (backup)'!$A:$F,6,0)</f>
        <v>The system is ready</v>
      </c>
    </row>
    <row r="293" ht="15.75" spans="1:3">
      <c r="A293" s="1" t="str">
        <v>Product receiving session is completed</v>
      </c>
      <c r="B293" s="113" t="str">
        <f>VLOOKUP(Master_WMS!A293,'wms-app (backup)'!$A:$F,5,0)</f>
        <v>Nhận hàng thành công</v>
      </c>
      <c r="C293" s="113" t="str">
        <f>VLOOKUP(Master_WMS!A293,'wms-app (backup)'!$A:$F,6,0)</f>
        <v>Product receiving session is completed</v>
      </c>
    </row>
    <row r="294" ht="15.75" spans="1:3">
      <c r="A294" s="1" t="str">
        <v>Product checking session is completed</v>
      </c>
      <c r="B294" s="113" t="str">
        <f>VLOOKUP(Master_WMS!A294,'wms-app (backup)'!$A:$F,5,0)</f>
        <v>Hoàn tất kiểm hàng</v>
      </c>
      <c r="C294" s="113" t="str">
        <f>VLOOKUP(Master_WMS!A294,'wms-app (backup)'!$A:$F,6,0)</f>
        <v>Product checking session is completed</v>
      </c>
    </row>
    <row r="295" ht="15.75" spans="1:3">
      <c r="A295" s="1" t="str">
        <v>The expiry date of near expired products must be at least {{value}} days</v>
      </c>
      <c r="B295" s="113" t="str">
        <f>VLOOKUP(Master_WMS!A295,'wms-app (backup)'!$A:$F,5,0)</f>
        <v>Hạn sử dụng của sản phẩm cận date phải còn ít nhất {{value}} ngày</v>
      </c>
      <c r="C295" s="113" t="str">
        <f>VLOOKUP(Master_WMS!A295,'wms-app (backup)'!$A:$F,6,0)</f>
        <v>The expiry date of near expired products must be at least {{value}} days</v>
      </c>
    </row>
    <row r="296" ht="15.75" spans="1:3">
      <c r="A296" s="1" t="str">
        <v>The expiry date of the product must be at least {{value}} days</v>
      </c>
      <c r="B296" s="113" t="str">
        <f>VLOOKUP(Master_WMS!A296,'wms-app (backup)'!$A:$F,5,0)</f>
        <v>Hạn sử dụng của sản phẩm phải còn ít nhất {{value}} ngày</v>
      </c>
      <c r="C296" s="113" t="str">
        <f>VLOOKUP(Master_WMS!A296,'wms-app (backup)'!$A:$F,6,0)</f>
        <v>The expiry date of the product must be at least {{value}} days</v>
      </c>
    </row>
    <row r="297" ht="15.75" spans="1:3">
      <c r="A297" s="1" t="str">
        <v>Please enter the expiry date</v>
      </c>
      <c r="B297" s="113" t="str">
        <f>VLOOKUP(Master_WMS!A297,'wms-app (backup)'!$A:$F,5,0)</f>
        <v>Vui lòng nhập hạn sử dụng</v>
      </c>
      <c r="C297" s="113" t="str">
        <f>VLOOKUP(Master_WMS!A297,'wms-app (backup)'!$A:$F,6,0)</f>
        <v>Please enter the expiry date</v>
      </c>
    </row>
    <row r="298" ht="15.75" spans="1:3">
      <c r="A298" s="1" t="str">
        <v>Invalid expiry date</v>
      </c>
      <c r="B298" s="113" t="str">
        <f>VLOOKUP(Master_WMS!A298,'wms-app (backup)'!$A:$F,5,0)</f>
        <v>HSD không hợp lệ</v>
      </c>
      <c r="C298" s="113" t="str">
        <f>VLOOKUP(Master_WMS!A298,'wms-app (backup)'!$A:$F,6,0)</f>
        <v>Invalid expiry date</v>
      </c>
    </row>
    <row r="299" ht="15.75" spans="1:3">
      <c r="A299" s="1" t="str">
        <v>Please follow the "date/month/year" format (eg 30/01/2023)</v>
      </c>
      <c r="B299" s="113" t="str">
        <f>VLOOKUP(Master_WMS!A299,'wms-app (backup)'!$A:$F,5,0)</f>
        <v>Vui lòng theo định dạng ngày/tháng/năm (VD: 30/01/2023)</v>
      </c>
      <c r="C299" s="113" t="str">
        <f>VLOOKUP(Master_WMS!A299,'wms-app (backup)'!$A:$F,6,0)</f>
        <v>Please follow the "date/month/year" format (eg 30/01/2023)</v>
      </c>
    </row>
    <row r="300" ht="15.75" spans="1:3">
      <c r="A300" s="1" t="str">
        <v>Poor quality</v>
      </c>
      <c r="B300" s="113" t="str">
        <f>VLOOKUP(Master_WMS!A300,'wms-app (backup)'!$A:$F,5,0)</f>
        <v>Kém chất lượng</v>
      </c>
      <c r="C300" s="113" t="str">
        <f>VLOOKUP(Master_WMS!A300,'wms-app (backup)'!$A:$F,6,0)</f>
        <v>Poor quality</v>
      </c>
    </row>
    <row r="301" ht="15.75" spans="1:3">
      <c r="A301" s="1" t="str">
        <v>Packing suggestion survey</v>
      </c>
      <c r="B301" s="113" t="str">
        <f>VLOOKUP(Master_WMS!A301,'wms-app (backup)'!$A:$F,5,0)</f>
        <v>Khảo sát gợi ý đóng hàng</v>
      </c>
      <c r="C301" s="113" t="str">
        <f>VLOOKUP(Master_WMS!A301,'wms-app (backup)'!$A:$F,6,0)</f>
        <v>Packing suggestion survey</v>
      </c>
    </row>
    <row r="302" ht="15.75" spans="1:3">
      <c r="A302" s="1" t="str">
        <v>The survey is successful</v>
      </c>
      <c r="B302" s="113" t="str">
        <f>VLOOKUP(Master_WMS!A302,'wms-app (backup)'!$A:$F,5,0)</f>
        <v>Khảo sát thành công</v>
      </c>
      <c r="C302" s="113" t="str">
        <f>VLOOKUP(Master_WMS!A302,'wms-app (backup)'!$A:$F,6,0)</f>
        <v>The survey is successful</v>
      </c>
    </row>
    <row r="303" ht="15.75" spans="1:3">
      <c r="A303" s="1" t="str">
        <v>Do not have products need to check</v>
      </c>
      <c r="B303" s="113" t="str">
        <f>VLOOKUP(Master_WMS!A303,'wms-app (backup)'!$A:$F,5,0)</f>
        <v>Không có sản phẩm cần kiểm</v>
      </c>
      <c r="C303" s="113" t="str">
        <f>VLOOKUP(Master_WMS!A303,'wms-app (backup)'!$A:$F,6,0)</f>
        <v>Do not have products need to check</v>
      </c>
    </row>
    <row r="304" ht="15.75" spans="1:3">
      <c r="A304" s="1" t="str">
        <v>Do not have products need to put here</v>
      </c>
      <c r="B304" s="113" t="str">
        <f>VLOOKUP(Master_WMS!A304,'wms-app (backup)'!$A:$F,5,0)</f>
        <v>Không có sản phẩm cần PUT ở đây</v>
      </c>
      <c r="C304" s="113" t="str">
        <f>VLOOKUP(Master_WMS!A304,'wms-app (backup)'!$A:$F,6,0)</f>
        <v>Do not have products need to put here</v>
      </c>
    </row>
    <row r="305" ht="15.75" spans="1:3">
      <c r="A305" s="1" t="str">
        <v>Do not have defective products</v>
      </c>
      <c r="B305" s="113" t="str">
        <f>VLOOKUP(Master_WMS!A305,'wms-app (backup)'!$A:$F,5,0)</f>
        <v>Không có sản phẩm lỗi</v>
      </c>
      <c r="C305" s="113" t="str">
        <f>VLOOKUP(Master_WMS!A305,'wms-app (backup)'!$A:$F,6,0)</f>
        <v>Do not have defective products</v>
      </c>
    </row>
    <row r="306" ht="15.75" spans="1:3">
      <c r="A306" s="1" t="str">
        <v>Do not have products</v>
      </c>
      <c r="B306" s="113" t="str">
        <f>VLOOKUP(Master_WMS!A306,'wms-app (backup)'!$A:$F,5,0)</f>
        <v>Không có sản phẩm</v>
      </c>
      <c r="C306" s="113" t="str">
        <f>VLOOKUP(Master_WMS!A306,'wms-app (backup)'!$A:$F,6,0)</f>
        <v>Do not have products</v>
      </c>
    </row>
    <row r="307" ht="15.75" spans="1:3">
      <c r="A307" s="1" t="str">
        <v>Must not have special characters</v>
      </c>
      <c r="B307" s="113" t="str">
        <f>VLOOKUP(Master_WMS!A307,'wms-app (backup)'!$A:$F,5,0)</f>
        <v>Không được nhập ký tự đặc biệt</v>
      </c>
      <c r="C307" s="113" t="str">
        <f>VLOOKUP(Master_WMS!A307,'wms-app (backup)'!$A:$F,6,0)</f>
        <v>Must not have special characters</v>
      </c>
    </row>
    <row r="308" ht="15.75" spans="1:3">
      <c r="A308" s="1" t="str">
        <v>Can not merge duplicated products of different sellers</v>
      </c>
      <c r="B308" s="113" t="str">
        <f>VLOOKUP(Master_WMS!A308,'wms-app (backup)'!$A:$F,5,0)</f>
        <v>Không thể gộp sản phẩm trùng có nhà bán hàng khác nhau</v>
      </c>
      <c r="C308" s="113" t="str">
        <f>VLOOKUP(Master_WMS!A308,'wms-app (backup)'!$A:$F,6,0)</f>
        <v>Can not merge duplicated products of different sellers</v>
      </c>
    </row>
    <row r="309" ht="15.75" spans="1:3">
      <c r="A309" s="1" t="str">
        <v>Can not create duplicated product for different sellers</v>
      </c>
      <c r="B309" s="113" t="str">
        <f>VLOOKUP(Master_WMS!A309,'wms-app (backup)'!$A:$F,5,0)</f>
        <v>Không thể tạo sản phẩm trùng có nhà bán hàng khác nhau</v>
      </c>
      <c r="C309" s="113" t="str">
        <f>VLOOKUP(Master_WMS!A309,'wms-app (backup)'!$A:$F,6,0)</f>
        <v>Can not create duplicated product for different sellers</v>
      </c>
    </row>
    <row r="310" ht="15.75" spans="1:3">
      <c r="A310" s="1" t="str">
        <v>Non-trading defective product area </v>
      </c>
      <c r="B310" s="113" t="str">
        <f>VLOOKUP(Master_WMS!A310,'wms-app (backup)'!$A:$F,5,0)</f>
        <v>Khu vực Lỗi Quầy</v>
      </c>
      <c r="C310" s="113" t="str">
        <f>VLOOKUP(Master_WMS!A310,'wms-app (backup)'!$A:$F,6,0)</f>
        <v>Non-trading defective product area </v>
      </c>
    </row>
    <row r="311" ht="15.75" spans="1:3">
      <c r="A311" s="1" t="str">
        <v>Seller defective product area </v>
      </c>
      <c r="B311" s="113" t="str">
        <f>VLOOKUP(Master_WMS!A311,'wms-app (backup)'!$A:$F,5,0)</f>
        <v>Khu vực Lỗi Seller</v>
      </c>
      <c r="C311" s="113" t="str">
        <f>VLOOKUP(Master_WMS!A311,'wms-app (backup)'!$A:$F,6,0)</f>
        <v>Seller defective product area </v>
      </c>
    </row>
    <row r="312" ht="15.75" spans="1:3">
      <c r="A312" s="1" t="str">
        <v>Trading defective product area</v>
      </c>
      <c r="B312" s="113" t="str">
        <f>VLOOKUP(Master_WMS!A312,'wms-app (backup)'!$A:$F,5,0)</f>
        <v>Khu vực Lỗi Trading</v>
      </c>
      <c r="C312" s="113" t="str">
        <f>VLOOKUP(Master_WMS!A312,'wms-app (backup)'!$A:$F,6,0)</f>
        <v>Trading defective product area</v>
      </c>
    </row>
    <row r="313" ht="15.75" spans="1:3">
      <c r="A313" s="1" t="str">
        <v>Area</v>
      </c>
      <c r="B313" s="113" t="str">
        <f>VLOOKUP(Master_WMS!A313,'wms-app (backup)'!$A:$F,5,0)</f>
        <v>Khu vực</v>
      </c>
      <c r="C313" s="113" t="str">
        <f>VLOOKUP(Master_WMS!A313,'wms-app (backup)'!$A:$F,6,0)</f>
        <v>Area</v>
      </c>
    </row>
    <row r="314" ht="15.75" spans="1:3">
      <c r="A314" s="1" t="str">
        <v>Session checking</v>
      </c>
      <c r="B314" s="113" t="str">
        <f>VLOOKUP(Master_WMS!A314,'wms-app (backup)'!$A:$F,5,0)</f>
        <v>Kiểm phiên</v>
      </c>
      <c r="C314" s="113" t="str">
        <f>VLOOKUP(Master_WMS!A314,'wms-app (backup)'!$A:$F,6,0)</f>
        <v>Session checking</v>
      </c>
    </row>
    <row r="315" ht="15.75" spans="1:3">
      <c r="A315" s="1" t="str">
        <v>Ticket checking</v>
      </c>
      <c r="B315" s="113" t="str">
        <f>VLOOKUP(Master_WMS!A315,'wms-app (backup)'!$A:$F,5,0)</f>
        <v>Kiểm phiếu</v>
      </c>
      <c r="C315" s="113" t="str">
        <f>VLOOKUP(Master_WMS!A315,'wms-app (backup)'!$A:$F,6,0)</f>
        <v>Ticket checking</v>
      </c>
    </row>
    <row r="316" ht="15.75" spans="1:3">
      <c r="A316" s="1" t="str">
        <v>Box type</v>
      </c>
      <c r="B316" s="113" t="str">
        <f>VLOOKUP(Master_WMS!A316,'wms-app (backup)'!$A:$F,5,0)</f>
        <v>Loại thùng</v>
      </c>
      <c r="C316" s="113" t="str">
        <f>VLOOKUP(Master_WMS!A316,'wms-app (backup)'!$A:$F,6,0)</f>
        <v>Box type</v>
      </c>
    </row>
    <row r="317" ht="15.75" spans="1:3">
      <c r="A317" s="1" t="str">
        <v>The code is duplicated</v>
      </c>
      <c r="B317" s="113" t="str">
        <f>VLOOKUP(Master_WMS!A317,'wms-app (backup)'!$A:$F,5,0)</f>
        <v>Mã bị trùng</v>
      </c>
      <c r="C317" s="113" t="str">
        <f>VLOOKUP(Master_WMS!A317,'wms-app (backup)'!$A:$F,6,0)</f>
        <v>The code is duplicated</v>
      </c>
    </row>
    <row r="318" ht="15.75" spans="1:3">
      <c r="A318" s="1" t="str">
        <v>Box code</v>
      </c>
      <c r="B318" s="113" t="str">
        <f>VLOOKUP(Master_WMS!A318,'wms-app (backup)'!$A:$F,5,0)</f>
        <v>Mã thùng</v>
      </c>
      <c r="C318" s="113" t="str">
        <f>VLOOKUP(Master_WMS!A318,'wms-app (backup)'!$A:$F,6,0)</f>
        <v>Box code</v>
      </c>
    </row>
    <row r="319" ht="15.75" spans="1:3">
      <c r="A319" s="1" t="str">
        <v>Open the camera</v>
      </c>
      <c r="B319" s="113" t="str">
        <f>VLOOKUP(Master_WMS!A319,'wms-app (backup)'!$A:$F,5,0)</f>
        <v>Mở máy ảnh</v>
      </c>
      <c r="C319" s="113" t="str">
        <f>VLOOKUP(Master_WMS!A319,'wms-app (backup)'!$A:$F,6,0)</f>
        <v>Open the camera</v>
      </c>
    </row>
    <row r="320" ht="15.75" spans="1:3">
      <c r="A320" s="1" t="str">
        <v>Get new order</v>
      </c>
      <c r="B320" s="113" t="str">
        <f>VLOOKUP(Master_WMS!A320,'wms-app (backup)'!$A:$F,5,0)</f>
        <v>Nhận đơn hàng mới</v>
      </c>
      <c r="C320" s="113" t="str">
        <f>VLOOKUP(Master_WMS!A320,'wms-app (backup)'!$A:$F,6,0)</f>
        <v>Get new order</v>
      </c>
    </row>
    <row r="321" ht="15.75" spans="1:3">
      <c r="A321" s="1" t="str">
        <v>Get new checking ticket</v>
      </c>
      <c r="B321" s="113" t="str">
        <f>VLOOKUP(Master_WMS!A321,'wms-app (backup)'!$A:$F,5,0)</f>
        <v>Nhận phiếu kiểm mới</v>
      </c>
      <c r="C321" s="113" t="str">
        <f>VLOOKUP(Master_WMS!A321,'wms-app (backup)'!$A:$F,6,0)</f>
        <v>Get new checking ticket</v>
      </c>
    </row>
    <row r="322" ht="15.75" spans="1:3">
      <c r="A322" s="1" t="str">
        <v>Get ticket</v>
      </c>
      <c r="B322" s="113" t="str">
        <f>VLOOKUP(Master_WMS!A322,'wms-app (backup)'!$A:$F,5,0)</f>
        <v>Nhận phiếu</v>
      </c>
      <c r="C322" s="113" t="str">
        <f>VLOOKUP(Master_WMS!A322,'wms-app (backup)'!$A:$F,6,0)</f>
        <v>Get ticket</v>
      </c>
    </row>
    <row r="323" ht="15.75" spans="1:3">
      <c r="A323" s="1" t="str">
        <v>Enter or scan location</v>
      </c>
      <c r="B323" s="113" t="str">
        <f>VLOOKUP(Master_WMS!A323,'wms-app (backup)'!$A:$F,5,0)</f>
        <v>Nhập hoặc quét vị trí</v>
      </c>
      <c r="C323" s="113" t="str">
        <f>VLOOKUP(Master_WMS!A323,'wms-app (backup)'!$A:$F,6,0)</f>
        <v>Enter or scan location</v>
      </c>
    </row>
    <row r="324" ht="15.75" spans="1:3">
      <c r="A324" s="1" t="str">
        <v>Enter PO/Check-in code</v>
      </c>
      <c r="B324" s="113" t="str">
        <f>VLOOKUP(Master_WMS!A324,'wms-app (backup)'!$A:$F,5,0)</f>
        <v>Nhập mã PO/Checkin</v>
      </c>
      <c r="C324" s="113" t="str">
        <f>VLOOKUP(Master_WMS!A324,'wms-app (backup)'!$A:$F,6,0)</f>
        <v>Enter PO/Check-in code</v>
      </c>
    </row>
    <row r="325" ht="15.75" spans="1:3">
      <c r="A325" s="1" t="str">
        <v>Enter product name</v>
      </c>
      <c r="B325" s="113" t="str">
        <f>VLOOKUP(Master_WMS!A325,'wms-app (backup)'!$A:$F,5,0)</f>
        <v>Nhập tên sản phẩm</v>
      </c>
      <c r="C325" s="113" t="str">
        <f>VLOOKUP(Master_WMS!A325,'wms-app (backup)'!$A:$F,6,0)</f>
        <v>Enter product name</v>
      </c>
    </row>
    <row r="326" ht="15.75" spans="1:3">
      <c r="A326" s="1" t="str">
        <v>Content</v>
      </c>
      <c r="B326" s="113" t="str">
        <f>VLOOKUP(Master_WMS!A326,'wms-app (backup)'!$A:$F,5,0)</f>
        <v>Nội dung</v>
      </c>
      <c r="C326" s="113" t="str">
        <f>VLOOKUP(Master_WMS!A326,'wms-app (backup)'!$A:$F,6,0)</f>
        <v>Content</v>
      </c>
    </row>
    <row r="327" ht="15.75" spans="1:3">
      <c r="A327" s="1" t="str">
        <v>Content needs at least {{value}} word(s) and maximum {{value}} words</v>
      </c>
      <c r="B327" s="113" t="str">
        <f>VLOOKUP(Master_WMS!A327,'wms-app (backup)'!$A:$F,5,0)</f>
        <v>Nội dung cần ít nhất {{value}} từ và nhiều nhất {{value}} từ</v>
      </c>
      <c r="C327" s="113" t="str">
        <f>VLOOKUP(Master_WMS!A327,'wms-app (backup)'!$A:$F,6,0)</f>
        <v>Content needs at least {{value}} word(s) and maximum {{value}} words</v>
      </c>
    </row>
    <row r="328" ht="15.75" spans="1:3">
      <c r="A328" s="1" t="str">
        <v>The checking session is completed</v>
      </c>
      <c r="B328" s="113" t="str">
        <f>VLOOKUP(Master_WMS!A328,'wms-app (backup)'!$A:$F,5,0)</f>
        <v>Kiểm phiên thành công</v>
      </c>
      <c r="C328" s="113" t="str">
        <f>VLOOKUP(Master_WMS!A328,'wms-app (backup)'!$A:$F,6,0)</f>
        <v>The checking session is completed</v>
      </c>
    </row>
    <row r="329" ht="15.75" spans="1:3">
      <c r="A329" s="1" t="str">
        <v>Create ticket successfully</v>
      </c>
      <c r="B329" s="113" t="str">
        <f>VLOOKUP(Master_WMS!A329,'wms-app (backup)'!$A:$F,5,0)</f>
        <v>Tạo phiếu thành công</v>
      </c>
      <c r="C329" s="113" t="str">
        <f>VLOOKUP(Master_WMS!A329,'wms-app (backup)'!$A:$F,6,0)</f>
        <v>Create ticket successfully</v>
      </c>
    </row>
    <row r="330" ht="15.75" spans="1:3">
      <c r="A330" s="1" t="str">
        <v>The ticket has been booked shipping</v>
      </c>
      <c r="B330" s="113" t="str">
        <f>VLOOKUP(Master_WMS!A330,'wms-app (backup)'!$A:$F,5,0)</f>
        <v>Phiếu đã được đặt vận chuyển</v>
      </c>
      <c r="C330" s="113" t="str">
        <f>VLOOKUP(Master_WMS!A330,'wms-app (backup)'!$A:$F,6,0)</f>
        <v>The ticket has been booked shipping</v>
      </c>
    </row>
    <row r="331" ht="15.75" spans="1:3">
      <c r="A331" s="1" t="str">
        <v>Ticket status is incorrect</v>
      </c>
      <c r="B331" s="113" t="str">
        <f>VLOOKUP(Master_WMS!A331,'wms-app (backup)'!$A:$F,5,0)</f>
        <v>Phiếu không đúng trạng thái</v>
      </c>
      <c r="C331" s="113" t="str">
        <f>VLOOKUP(Master_WMS!A331,'wms-app (backup)'!$A:$F,6,0)</f>
        <v>Ticket status is incorrect</v>
      </c>
    </row>
    <row r="332" ht="15.75" spans="1:3">
      <c r="A332" s="1" t="str">
        <v>Product checking ticket</v>
      </c>
      <c r="B332" s="113" t="str">
        <f>VLOOKUP(Master_WMS!A332,'wms-app (backup)'!$A:$F,5,0)</f>
        <v>Phiếu kiểm</v>
      </c>
      <c r="C332" s="113" t="str">
        <f>VLOOKUP(Master_WMS!A332,'wms-app (backup)'!$A:$F,6,0)</f>
        <v>Product checking ticket</v>
      </c>
    </row>
    <row r="333" ht="15.75" spans="1:3">
      <c r="A333" s="1" t="str">
        <v>This PUT ticket is not the same type/area as the scanned ones</v>
      </c>
      <c r="B333" s="113" t="str">
        <f>VLOOKUP(Master_WMS!A333,'wms-app (backup)'!$A:$F,5,0)</f>
        <v>Phiếu PUT này không cùng Loại/Khu vực với các phiếu đã quét</v>
      </c>
      <c r="C333" s="113" t="str">
        <f>VLOOKUP(Master_WMS!A333,'wms-app (backup)'!$A:$F,6,0)</f>
        <v>This PUT ticket is not the same type/area as the scanned ones</v>
      </c>
    </row>
    <row r="334" ht="15.75" spans="1:3">
      <c r="A334" s="1" t="str">
        <v>The PO has products that need to be refrigerated</v>
      </c>
      <c r="B334" s="113" t="str">
        <f>VLOOKUP(Master_WMS!A334,'wms-app (backup)'!$A:$F,5,0)</f>
        <v>Phiếu PO có sản phẩm cần bảo quản lạnh</v>
      </c>
      <c r="C334" s="113" t="str">
        <f>VLOOKUP(Master_WMS!A334,'wms-app (backup)'!$A:$F,6,0)</f>
        <v>The PO has products that need to be refrigerated</v>
      </c>
    </row>
    <row r="335" ht="15.75" spans="1:3">
      <c r="A335" s="1" t="str">
        <v>Please prioritize this ticket</v>
      </c>
      <c r="B335" s="113" t="str">
        <f>VLOOKUP(Master_WMS!A335,'wms-app (backup)'!$A:$F,5,0)</f>
        <v>Vui lòng ưu tiên kiểm phiếu này</v>
      </c>
      <c r="C335" s="113" t="str">
        <f>VLOOKUP(Master_WMS!A335,'wms-app (backup)'!$A:$F,6,0)</f>
        <v>Please prioritize this ticket</v>
      </c>
    </row>
    <row r="336" ht="15.75" spans="1:3">
      <c r="A336" s="1" t="str">
        <v>Product included in the ticket. Please scan the corresponding shelf code.</v>
      </c>
      <c r="B336" s="113" t="str">
        <f>VLOOKUP(Master_WMS!A336,'wms-app (backup)'!$A:$F,5,0)</f>
        <v>Sản phẩm có trong phiếu. Vui lòng quét mã kệ tương ứng.</v>
      </c>
      <c r="C336" s="113" t="str">
        <f>VLOOKUP(Master_WMS!A336,'wms-app (backup)'!$A:$F,6,0)</f>
        <v>Product included in the ticket. Please scan the corresponding shelf code.</v>
      </c>
    </row>
    <row r="337" ht="15.75" spans="1:3">
      <c r="A337" s="1" t="str">
        <v>The product is not listed for this location</v>
      </c>
      <c r="B337" s="113" t="str">
        <f>VLOOKUP(Master_WMS!A337,'wms-app (backup)'!$A:$F,5,0)</f>
        <v>Sản phẩm không có trong danh sách của vị trí này</v>
      </c>
      <c r="C337" s="113" t="str">
        <f>VLOOKUP(Master_WMS!A337,'wms-app (backup)'!$A:$F,6,0)</f>
        <v>The product is not listed for this location</v>
      </c>
    </row>
    <row r="338" ht="15.75" spans="1:3">
      <c r="A338" s="1" t="str">
        <v>Product not included in the ticket</v>
      </c>
      <c r="B338" s="113" t="str">
        <f>VLOOKUP(Master_WMS!A338,'wms-app (backup)'!$A:$F,5,0)</f>
        <v>Sản phẩm không có trong phiếu</v>
      </c>
      <c r="C338" s="113" t="str">
        <f>VLOOKUP(Master_WMS!A338,'wms-app (backup)'!$A:$F,6,0)</f>
        <v>Product not included in the ticket</v>
      </c>
    </row>
    <row r="339" ht="15.75" spans="1:3">
      <c r="A339" s="1" t="str">
        <v>The product is not from the right supplier</v>
      </c>
      <c r="B339" s="113" t="str">
        <f>VLOOKUP(Master_WMS!A339,'wms-app (backup)'!$A:$F,5,0)</f>
        <v>Sản phẩm không đúng nhà cung cấp</v>
      </c>
      <c r="C339" s="113" t="str">
        <f>VLOOKUP(Master_WMS!A339,'wms-app (backup)'!$A:$F,6,0)</f>
        <v>The product is not from the right supplier</v>
      </c>
    </row>
    <row r="340" ht="15.75" spans="1:3">
      <c r="A340" s="1" t="str">
        <v>The product does not belong to this location</v>
      </c>
      <c r="B340" s="113" t="str">
        <f>VLOOKUP(Master_WMS!A340,'wms-app (backup)'!$A:$F,5,0)</f>
        <v>Sản phẩm không thuộc vị trí này</v>
      </c>
      <c r="C340" s="113" t="str">
        <f>VLOOKUP(Master_WMS!A340,'wms-app (backup)'!$A:$F,6,0)</f>
        <v>The product does not belong to this location</v>
      </c>
    </row>
    <row r="341" ht="15.75" spans="1:3">
      <c r="A341" s="1" t="str">
        <v>This product is checked. Do you want to check it again or continue with the others</v>
      </c>
      <c r="B341" s="113" t="str">
        <f>VLOOKUP(Master_WMS!A341,'wms-app (backup)'!$A:$F,5,0)</f>
        <v>Đã kiểm sản phẩm này. Bạn muốn kiểm lại hay kiểm tiếp?</v>
      </c>
      <c r="C341" s="113" t="str">
        <f>VLOOKUP(Master_WMS!A341,'wms-app (backup)'!$A:$F,6,0)</f>
        <v>This product is checked. Do you want to check it again or continue with the others</v>
      </c>
    </row>
    <row r="342" ht="15.75" spans="1:3">
      <c r="A342" s="1" t="str">
        <v>Number</v>
      </c>
      <c r="B342" s="113" t="str">
        <f>VLOOKUP(Master_WMS!A342,'wms-app (backup)'!$A:$F,5,0)</f>
        <v>Số {{value}}</v>
      </c>
      <c r="C342" s="113" t="str">
        <f>VLOOKUP(Master_WMS!A342,'wms-app (backup)'!$A:$F,6,0)</f>
        <v>Number</v>
      </c>
    </row>
    <row r="343" ht="15.75" spans="1:3">
      <c r="A343" s="1" t="str">
        <v>Package quantity must be greater than 0</v>
      </c>
      <c r="B343" s="113" t="str">
        <f>VLOOKUP(Master_WMS!A343,'wms-app (backup)'!$A:$F,5,0)</f>
        <v>Số kiện phải lớn hơn 0</v>
      </c>
      <c r="C343" s="113" t="str">
        <f>VLOOKUP(Master_WMS!A343,'wms-app (backup)'!$A:$F,6,0)</f>
        <v>Package quantity must be greater than 0</v>
      </c>
    </row>
    <row r="344" ht="15.75" spans="1:3">
      <c r="A344" s="1" t="str">
        <v>Checked full quantity</v>
      </c>
      <c r="B344" s="113" t="str">
        <f>VLOOKUP(Master_WMS!A344,'wms-app (backup)'!$A:$F,5,0)</f>
        <v>Đã kiểm đủ số lượng</v>
      </c>
      <c r="C344" s="113" t="str">
        <f>VLOOKUP(Master_WMS!A344,'wms-app (backup)'!$A:$F,6,0)</f>
        <v>Checked full quantity</v>
      </c>
    </row>
    <row r="345" ht="15.75" spans="1:3">
      <c r="A345" s="1" t="str">
        <v>Input quantity must be a natural number and greater than or equal to 0</v>
      </c>
      <c r="B345" s="113" t="str">
        <f>VLOOKUP(Master_WMS!A345,'wms-app (backup)'!$A:$F,5,0)</f>
        <v>Số lượng nhập là số tự nhiên và lớn hơn hoặc bằng 0</v>
      </c>
      <c r="C345" s="113" t="str">
        <f>VLOOKUP(Master_WMS!A345,'wms-app (backup)'!$A:$F,6,0)</f>
        <v>Input quantity must be a natural number and greater than or equal to 0</v>
      </c>
    </row>
    <row r="346" ht="15.75" spans="1:3">
      <c r="A346" s="1" t="str">
        <v>Input quantity must be greater than 0</v>
      </c>
      <c r="B346" s="113" t="str">
        <f>VLOOKUP(Master_WMS!A346,'wms-app (backup)'!$A:$F,5,0)</f>
        <v>Số lượng nhập phải lớn hơn 0</v>
      </c>
      <c r="C346" s="113" t="str">
        <f>VLOOKUP(Master_WMS!A346,'wms-app (backup)'!$A:$F,6,0)</f>
        <v>Input quantity must be greater than 0</v>
      </c>
    </row>
    <row r="347" ht="15.75" spans="1:3">
      <c r="A347" s="1" t="str">
        <v>Input quantity is over checked quantity</v>
      </c>
      <c r="B347" s="113" t="str">
        <f>VLOOKUP(Master_WMS!A347,'wms-app (backup)'!$A:$F,5,0)</f>
        <v>Số lượng nhập vượt quá số lượng kiểm</v>
      </c>
      <c r="C347" s="113" t="str">
        <f>VLOOKUP(Master_WMS!A347,'wms-app (backup)'!$A:$F,6,0)</f>
        <v>Input quantity is over checked quantity</v>
      </c>
    </row>
    <row r="348" ht="15.75" spans="1:3">
      <c r="A348" s="1" t="str">
        <v>Quantity must be a natural number and greater than 0</v>
      </c>
      <c r="B348" s="113" t="str">
        <f>VLOOKUP(Master_WMS!A348,'wms-app (backup)'!$A:$F,5,0)</f>
        <v>Số lượng phải là số tự nhiên lớn hơn 0</v>
      </c>
      <c r="C348" s="113" t="str">
        <f>VLOOKUP(Master_WMS!A348,'wms-app (backup)'!$A:$F,6,0)</f>
        <v>Quantity must be a natural number and greater than 0</v>
      </c>
    </row>
    <row r="349" ht="15.75" spans="1:3">
      <c r="A349" s="1" t="str">
        <v>Checked product quantity {{value}}</v>
      </c>
      <c r="B349" s="113" t="str">
        <f>VLOOKUP(Master_WMS!A349,'wms-app (backup)'!$A:$F,5,0)</f>
        <v>Số sản phẩm đã kiểm {{value}}</v>
      </c>
      <c r="C349" s="113" t="str">
        <f>VLOOKUP(Master_WMS!A349,'wms-app (backup)'!$A:$F,6,0)</f>
        <v>Checked product quantity {{value}}</v>
      </c>
    </row>
    <row r="350" ht="15.75" spans="1:3">
      <c r="A350" s="1" t="str">
        <v>SKUs need to be checked {{value}}</v>
      </c>
      <c r="B350" s="113" t="str">
        <f>VLOOKUP(Master_WMS!A350,'wms-app (backup)'!$A:$F,5,0)</f>
        <v>Số SKU cần kiểm {{value}}</v>
      </c>
      <c r="C350" s="113" t="str">
        <f>VLOOKUP(Master_WMS!A350,'wms-app (backup)'!$A:$F,6,0)</f>
        <v>SKUs need to be checked {{value}}</v>
      </c>
    </row>
    <row r="351" ht="15.75" spans="1:3">
      <c r="A351" s="1" t="str">
        <v>SKUs are checked {{value}}</v>
      </c>
      <c r="B351" s="113" t="str">
        <f>VLOOKUP(Master_WMS!A351,'wms-app (backup)'!$A:$F,5,0)</f>
        <v>Số SKU đã kiểm {{value}}</v>
      </c>
      <c r="C351" s="113" t="str">
        <f>VLOOKUP(Master_WMS!A351,'wms-app (backup)'!$A:$F,6,0)</f>
        <v>SKUs are checked {{value}}</v>
      </c>
    </row>
    <row r="352" ht="15.75" spans="1:3">
      <c r="A352" s="1" t="str">
        <v>SKUs are displaying {{value}}</v>
      </c>
      <c r="B352" s="113" t="str">
        <f>VLOOKUP(Master_WMS!A352,'wms-app (backup)'!$A:$F,5,0)</f>
        <v>Số SKU đang hiển thị {{value}}</v>
      </c>
      <c r="C352" s="113" t="str">
        <f>VLOOKUP(Master_WMS!A352,'wms-app (backup)'!$A:$F,6,0)</f>
        <v>SKUs are displaying {{value}}</v>
      </c>
    </row>
    <row r="353" ht="15.75" spans="1:3">
      <c r="A353" s="1" t="str">
        <v>Locations need to be checked {{value}}</v>
      </c>
      <c r="B353" s="113" t="str">
        <f>VLOOKUP(Master_WMS!A353,'wms-app (backup)'!$A:$F,5,0)</f>
        <v>Số vị trí cần kiểm {{value}}</v>
      </c>
      <c r="C353" s="113" t="str">
        <f>VLOOKUP(Master_WMS!A353,'wms-app (backup)'!$A:$F,6,0)</f>
        <v>Locations need to be checked {{value}}</v>
      </c>
    </row>
    <row r="354" ht="15.75" spans="1:3">
      <c r="A354" s="1" t="str">
        <v>Locations are displaying {{value}}</v>
      </c>
      <c r="B354" s="113" t="str">
        <f>VLOOKUP(Master_WMS!A354,'wms-app (backup)'!$A:$F,5,0)</f>
        <v>Số vị trí đang hiển thị {{value}}</v>
      </c>
      <c r="C354" s="113" t="str">
        <f>VLOOKUP(Master_WMS!A354,'wms-app (backup)'!$A:$F,6,0)</f>
        <v>Locations are displaying {{value}}</v>
      </c>
    </row>
    <row r="355" ht="15.75" spans="1:3">
      <c r="A355" s="1" t="str">
        <v>Number of merged basket</v>
      </c>
      <c r="B355" s="113" t="str">
        <f>VLOOKUP(Master_WMS!A355,'wms-app (backup)'!$A:$F,5,0)</f>
        <v>Số rổ đã gom</v>
      </c>
      <c r="C355" s="113" t="str">
        <f>VLOOKUP(Master_WMS!A355,'wms-app (backup)'!$A:$F,6,0)</f>
        <v>Number of merged basket</v>
      </c>
    </row>
    <row r="356" ht="15.75" spans="1:3">
      <c r="A356" s="1" t="str">
        <v>Need to add picture</v>
      </c>
      <c r="B356" s="113" t="str">
        <f>VLOOKUP(Master_WMS!A356,'wms-app (backup)'!$A:$F,5,0)</f>
        <v>Vui lòng thêm hình ảnh</v>
      </c>
      <c r="C356" s="113" t="str">
        <f>VLOOKUP(Master_WMS!A356,'wms-app (backup)'!$A:$F,6,0)</f>
        <v>Need to add picture</v>
      </c>
    </row>
    <row r="357" ht="15.75" spans="1:3">
      <c r="A357" s="1" t="str">
        <v>From PICK ticket</v>
      </c>
      <c r="B357" s="113" t="str">
        <f>VLOOKUP(Master_WMS!A357,'wms-app (backup)'!$A:$F,5,0)</f>
        <v>Từ phiếu PICK</v>
      </c>
      <c r="C357" s="113" t="str">
        <f>VLOOKUP(Master_WMS!A357,'wms-app (backup)'!$A:$F,6,0)</f>
        <v>From PICK ticket</v>
      </c>
    </row>
    <row r="358" ht="15.75" spans="1:3">
      <c r="A358" s="1" t="str">
        <v>Location to be scanned</v>
      </c>
      <c r="B358" s="113" t="str">
        <f>VLOOKUP(Master_WMS!A358,'wms-app (backup)'!$A:$F,5,0)</f>
        <v>Vị trí cần quét</v>
      </c>
      <c r="C358" s="113" t="str">
        <f>VLOOKUP(Master_WMS!A358,'wms-app (backup)'!$A:$F,6,0)</f>
        <v>Location to be scanned</v>
      </c>
    </row>
    <row r="359" ht="15.75" spans="1:3">
      <c r="A359" s="1" t="str">
        <v>The location to be scanned is incorrect</v>
      </c>
      <c r="B359" s="113" t="str">
        <f>VLOOKUP(Master_WMS!A359,'wms-app (backup)'!$A:$F,5,0)</f>
        <v>Vị trí cần quét không đúng</v>
      </c>
      <c r="C359" s="113" t="str">
        <f>VLOOKUP(Master_WMS!A359,'wms-app (backup)'!$A:$F,6,0)</f>
        <v>The location to be scanned is incorrect</v>
      </c>
    </row>
    <row r="360" ht="15.75" spans="1:3">
      <c r="A360" s="1" t="str">
        <v>The location for temporary product putting is empty</v>
      </c>
      <c r="B360" s="113" t="str">
        <f>VLOOKUP(Master_WMS!A360,'wms-app (backup)'!$A:$F,5,0)</f>
        <v>Vị trí Đặt hàng tạm đang trống</v>
      </c>
      <c r="C360" s="113" t="str">
        <f>VLOOKUP(Master_WMS!A360,'wms-app (backup)'!$A:$F,6,0)</f>
        <v>The location for temporary product putting is empty</v>
      </c>
    </row>
    <row r="361" ht="15.75" spans="1:3">
      <c r="A361" s="1" t="str">
        <v>Merging basket location</v>
      </c>
      <c r="B361" s="113" t="str">
        <f>VLOOKUP(Master_WMS!A361,'wms-app (backup)'!$A:$F,5,0)</f>
        <v>Vị trí gom rổ</v>
      </c>
      <c r="C361" s="113" t="str">
        <f>VLOOKUP(Master_WMS!A361,'wms-app (backup)'!$A:$F,6,0)</f>
        <v>Merging basket location</v>
      </c>
    </row>
    <row r="362" ht="15.75" spans="1:3">
      <c r="A362" s="1" t="str">
        <v>The location is not temporary product putting location</v>
      </c>
      <c r="B362" s="113" t="str">
        <f>VLOOKUP(Master_WMS!A362,'wms-app (backup)'!$A:$F,5,0)</f>
        <v>Vị trí không phải vị trí Đặt hàng tạm</v>
      </c>
      <c r="C362" s="113" t="str">
        <f>VLOOKUP(Master_WMS!A362,'wms-app (backup)'!$A:$F,6,0)</f>
        <v>The location is not temporary product putting location</v>
      </c>
    </row>
    <row r="363" ht="15.75" spans="1:3">
      <c r="A363" s="1" t="str">
        <v>The location is not physical location</v>
      </c>
      <c r="B363" s="113" t="str">
        <f>VLOOKUP(Master_WMS!A363,'wms-app (backup)'!$A:$F,5,0)</f>
        <v>Vị trí không phải vị trí vật lý</v>
      </c>
      <c r="C363" s="113" t="str">
        <f>VLOOKUP(Master_WMS!A363,'wms-app (backup)'!$A:$F,6,0)</f>
        <v>The location is not physical location</v>
      </c>
    </row>
    <row r="364" ht="15.75" spans="1:3">
      <c r="A364" s="1" t="str">
        <v>The location is not available</v>
      </c>
      <c r="B364" s="113" t="str">
        <f>VLOOKUP(Master_WMS!A364,'wms-app (backup)'!$A:$F,5,0)</f>
        <v>Vị trí không khả dụng</v>
      </c>
      <c r="C364" s="113" t="str">
        <f>VLOOKUP(Master_WMS!A364,'wms-app (backup)'!$A:$F,6,0)</f>
        <v>The location is not available</v>
      </c>
    </row>
    <row r="365" ht="15.75" spans="1:3">
      <c r="A365" s="1" t="str">
        <v>The location is not in checked ticket</v>
      </c>
      <c r="B365" s="113" t="str">
        <f>VLOOKUP(Master_WMS!A365,'wms-app (backup)'!$A:$F,5,0)</f>
        <v>Vị trí không thuộc phiếu kiểm</v>
      </c>
      <c r="C365" s="113" t="str">
        <f>VLOOKUP(Master_WMS!A365,'wms-app (backup)'!$A:$F,6,0)</f>
        <v>The location is not in checked ticket</v>
      </c>
    </row>
    <row r="366" ht="15.75" spans="1:3">
      <c r="A366" s="1" t="str">
        <v>have been created</v>
      </c>
      <c r="B366" s="113" t="str">
        <f>VLOOKUP(Master_WMS!A366,'wms-app (backup)'!$A:$F,5,0)</f>
        <v>đã được tạo</v>
      </c>
      <c r="C366" s="113" t="str">
        <f>VLOOKUP(Master_WMS!A366,'wms-app (backup)'!$A:$F,6,0)</f>
        <v>have been created</v>
      </c>
    </row>
    <row r="367" ht="15.75" spans="1:3">
      <c r="A367" s="1" t="str">
        <v>Please press "Start checking"</v>
      </c>
      <c r="B367" s="113" t="str">
        <f>VLOOKUP(Master_WMS!A367,'wms-app (backup)'!$A:$F,5,0)</f>
        <v>Vui lòng bấm "Bắt đầu kiểm"</v>
      </c>
      <c r="C367" s="113" t="str">
        <f>VLOOKUP(Master_WMS!A367,'wms-app (backup)'!$A:$F,6,0)</f>
        <v>Please press "Start checking"</v>
      </c>
    </row>
    <row r="368" ht="15.75" spans="1:3">
      <c r="A368" s="1" t="str">
        <v>Please transfer the order to Wait for more area</v>
      </c>
      <c r="B368" s="113" t="str">
        <f>VLOOKUP(Master_WMS!A368,'wms-app (backup)'!$A:$F,5,0)</f>
        <v>Vui lòng chuyển đơn hàng qua khu Chờ bổ sung</v>
      </c>
      <c r="C368" s="113" t="str">
        <f>VLOOKUP(Master_WMS!A368,'wms-app (backup)'!$A:$F,6,0)</f>
        <v>Please transfer the order to Wait for more area</v>
      </c>
    </row>
    <row r="369" ht="15.75" spans="1:3">
      <c r="A369" s="1" t="str">
        <v>Please transfer the products from basket {{value}} to basket {{value}}</v>
      </c>
      <c r="B369" s="113" t="str">
        <f>VLOOKUP(Master_WMS!A369,'wms-app (backup)'!$A:$F,5,0)</f>
        <v>Vui lòng chuyển sản phẩm từ rổ {{value}} sang rổ {{value}}</v>
      </c>
      <c r="C369" s="113" t="str">
        <f>VLOOKUP(Master_WMS!A369,'wms-app (backup)'!$A:$F,6,0)</f>
        <v>Please transfer the products from basket {{value}} to basket {{value}}</v>
      </c>
    </row>
    <row r="370" ht="15.75" spans="1:3">
      <c r="A370" s="1" t="str">
        <v>Please scan an empty temporary product putting location</v>
      </c>
      <c r="B370" s="113" t="str">
        <f>VLOOKUP(Master_WMS!A370,'wms-app (backup)'!$A:$F,5,0)</f>
        <v>Vui lòng quét vị trí Đặt hàng tạm đang trống</v>
      </c>
      <c r="C370" s="113" t="str">
        <f>VLOOKUP(Master_WMS!A370,'wms-app (backup)'!$A:$F,6,0)</f>
        <v>Please scan an empty temporary product putting location</v>
      </c>
    </row>
    <row r="371" ht="15.75" spans="1:3">
      <c r="A371" s="1" t="str">
        <v>Please enter or scan merging location code</v>
      </c>
      <c r="B371" s="113" t="str">
        <f>VLOOKUP(Master_WMS!A371,'wms-app (backup)'!$A:$F,5,0)</f>
        <v>Vui lòng nhập hoặc quét mã vị trí gộp</v>
      </c>
      <c r="C371" s="113" t="str">
        <f>VLOOKUP(Master_WMS!A371,'wms-app (backup)'!$A:$F,6,0)</f>
        <v>Please enter or scan merging location code</v>
      </c>
    </row>
    <row r="372" ht="15.75" spans="1:3">
      <c r="A372" s="1" t="str">
        <v>Please enter or scan the basket code that needs to be merged</v>
      </c>
      <c r="B372" s="113" t="str">
        <f>VLOOKUP(Master_WMS!A372,'wms-app (backup)'!$A:$F,5,0)</f>
        <v>Vui lòng nhập hoặc quét mã rổ cần gộp</v>
      </c>
      <c r="C372" s="113" t="str">
        <f>VLOOKUP(Master_WMS!A372,'wms-app (backup)'!$A:$F,6,0)</f>
        <v>Please enter or scan the basket code that needs to be merged</v>
      </c>
    </row>
    <row r="373" ht="15.75" spans="1:3">
      <c r="A373" s="1" t="str">
        <v>Please go back to input another PICK ticket</v>
      </c>
      <c r="B373" s="113" t="str">
        <f>VLOOKUP(Master_WMS!A373,'wms-app (backup)'!$A:$F,5,0)</f>
        <v>Vui lòng trở về để nhập phiếu PICK khác</v>
      </c>
      <c r="C373" s="113" t="str">
        <f>VLOOKUP(Master_WMS!A373,'wms-app (backup)'!$A:$F,6,0)</f>
        <v>Please go back to input another PICK ticket</v>
      </c>
    </row>
    <row r="374" ht="15.75" spans="1:3">
      <c r="A374" s="1" t="str">
        <v>Do you want to finish?</v>
      </c>
      <c r="B374" s="113" t="str">
        <f>VLOOKUP(Master_WMS!A374,'wms-app (backup)'!$A:$F,5,0)</f>
        <v>Bạn muốn hoàn thành</v>
      </c>
      <c r="C374" s="113" t="str">
        <f>VLOOKUP(Master_WMS!A374,'wms-app (backup)'!$A:$F,6,0)</f>
        <v>Do you want to finish?</v>
      </c>
    </row>
    <row r="375" ht="15.75" spans="1:3">
      <c r="A375" s="1" t="str">
        <v>Check again {{value}}?</v>
      </c>
      <c r="B375" s="113" t="str">
        <f>VLOOKUP(Master_WMS!A375,'wms-app (backup)'!$A:$F,5,0)</f>
        <v>Kiểm lại {{value}}?</v>
      </c>
      <c r="C375" s="113" t="str">
        <f>VLOOKUP(Master_WMS!A375,'wms-app (backup)'!$A:$F,6,0)</f>
        <v>Check again {{value}}?</v>
      </c>
    </row>
    <row r="376" ht="15.75" spans="1:3">
      <c r="A376" s="1" t="str">
        <v>Check successfully</v>
      </c>
      <c r="B376" s="113" t="str">
        <f>VLOOKUP(Master_WMS!A376,'wms-app (backup)'!$A:$F,5,0)</f>
        <v>Kiểm thành công</v>
      </c>
      <c r="C376" s="113" t="str">
        <f>VLOOKUP(Master_WMS!A376,'wms-app (backup)'!$A:$F,6,0)</f>
        <v>Check successfully</v>
      </c>
    </row>
    <row r="377" ht="15.75" spans="1:3">
      <c r="A377" s="1" t="str">
        <v>You want to create PUT ticket?</v>
      </c>
      <c r="B377" s="113" t="str">
        <f>VLOOKUP(Master_WMS!A377,'wms-app (backup)'!$A:$F,5,0)</f>
        <v>Bạn muốn tạo phiếu PUT</v>
      </c>
      <c r="C377" s="113" t="str">
        <f>VLOOKUP(Master_WMS!A377,'wms-app (backup)'!$A:$F,6,0)</f>
        <v>You want to create PUT ticket?</v>
      </c>
    </row>
    <row r="378" ht="15.75" spans="1:3">
      <c r="A378" s="1" t="str">
        <v>Do you want to continue checking?</v>
      </c>
      <c r="B378" s="113" t="str">
        <f>VLOOKUP(Master_WMS!A378,'wms-app (backup)'!$A:$F,5,0)</f>
        <v>Bạn muốn tiếp tục kiểm?</v>
      </c>
      <c r="C378" s="113" t="str">
        <f>VLOOKUP(Master_WMS!A378,'wms-app (backup)'!$A:$F,6,0)</f>
        <v>Do you want to continue checking?</v>
      </c>
    </row>
    <row r="379" ht="15.75" spans="1:3">
      <c r="A379" s="1" t="str">
        <v>Same Day order</v>
      </c>
      <c r="B379" s="113" t="str">
        <f>VLOOKUP(Master_WMS!A379,'wms-app (backup)'!$A:$F,5,0)</f>
        <v>Đơn hàng Same Day</v>
      </c>
      <c r="C379" s="113" t="str">
        <f>VLOOKUP(Master_WMS!A379,'wms-app (backup)'!$A:$F,6,0)</f>
        <v>Same Day order</v>
      </c>
    </row>
    <row r="380" ht="15.75" spans="1:3">
      <c r="A380" s="1" t="str">
        <v>Please transfer to Same Day area</v>
      </c>
      <c r="B380" s="113" t="str">
        <f>VLOOKUP(Master_WMS!A380,'wms-app (backup)'!$A:$F,5,0)</f>
        <v>Vui lòng đưa về khu vực Same Day</v>
      </c>
      <c r="C380" s="113" t="str">
        <f>VLOOKUP(Master_WMS!A380,'wms-app (backup)'!$A:$F,6,0)</f>
        <v>Please transfer to Same Day area</v>
      </c>
    </row>
    <row r="381" ht="15.75" spans="1:3">
      <c r="A381" s="1" t="str">
        <v>Order date</v>
      </c>
      <c r="B381" s="113" t="str">
        <f>VLOOKUP(Master_WMS!A381,'wms-app (backup)'!$A:$F,5,0)</f>
        <v>Ngày đặt hàng</v>
      </c>
      <c r="C381" s="113" t="str">
        <f>VLOOKUP(Master_WMS!A381,'wms-app (backup)'!$A:$F,6,0)</f>
        <v>Order date</v>
      </c>
    </row>
    <row r="382" ht="15.75" spans="1:3">
      <c r="A382" s="1" t="str">
        <v>Order Management</v>
      </c>
      <c r="B382" s="113" t="str">
        <f>VLOOKUP(Master_WMS!A382,'wms-app (backup)'!$A:$F,5,0)</f>
        <v>Quản lý đơn hàng</v>
      </c>
      <c r="C382" s="113" t="str">
        <f>VLOOKUP(Master_WMS!A382,'wms-app (backup)'!$A:$F,6,0)</f>
        <v>Order Management</v>
      </c>
    </row>
    <row r="383" ht="15.75" spans="1:3">
      <c r="A383" s="1" t="str">
        <v>Waiting to process</v>
      </c>
      <c r="B383" s="113" t="str">
        <f>VLOOKUP(Master_WMS!A383,'wms-app (backup)'!$A:$F,5,0)</f>
        <v>Đang chờ xử lý</v>
      </c>
      <c r="C383" s="113" t="str">
        <f>VLOOKUP(Master_WMS!A383,'wms-app (backup)'!$A:$F,6,0)</f>
        <v>Waiting to process</v>
      </c>
    </row>
    <row r="384" ht="15.75" spans="1:3">
      <c r="A384" s="1" t="str">
        <v>You are offline</v>
      </c>
      <c r="B384" s="113" t="str">
        <f>VLOOKUP(Master_WMS!A384,'wms-app (backup)'!$A:$F,5,0)</f>
        <v>Bạn đang offline</v>
      </c>
      <c r="C384" s="113" t="str">
        <f>VLOOKUP(Master_WMS!A384,'wms-app (backup)'!$A:$F,6,0)</f>
        <v>You are offline</v>
      </c>
    </row>
    <row r="385" ht="15.75" spans="1:3">
      <c r="A385" s="1" t="str">
        <v>Unstable transmission</v>
      </c>
      <c r="B385" s="113" t="str">
        <f>VLOOKUP(Master_WMS!A385,'wms-app (backup)'!$A:$F,5,0)</f>
        <v>Đường truyền không ổn định</v>
      </c>
      <c r="C385" s="113" t="str">
        <f>VLOOKUP(Master_WMS!A385,'wms-app (backup)'!$A:$F,6,0)</f>
        <v>Unstable transmission</v>
      </c>
    </row>
    <row r="386" ht="15.75" spans="1:3">
      <c r="A386" s="1" t="str">
        <v>Internet connection restored</v>
      </c>
      <c r="B386" s="113" t="str">
        <f>VLOOKUP(Master_WMS!A386,'wms-app (backup)'!$A:$F,5,0)</f>
        <v>Đã khôi phục kết nối internet</v>
      </c>
      <c r="C386" s="113" t="str">
        <f>VLOOKUP(Master_WMS!A386,'wms-app (backup)'!$A:$F,6,0)</f>
        <v>Internet connection restored</v>
      </c>
    </row>
    <row r="387" ht="15.75" spans="1:3">
      <c r="A387" s="1" t="str">
        <v>Delivery</v>
      </c>
      <c r="B387" s="113" t="str">
        <f>VLOOKUP(Master_WMS!A387,'wms-app (backup)'!$A:$F,5,0)</f>
        <v>Giao hàng</v>
      </c>
      <c r="C387" s="113" t="str">
        <f>VLOOKUP(Master_WMS!A387,'wms-app (backup)'!$A:$F,6,0)</f>
        <v>Delivery</v>
      </c>
    </row>
    <row r="388" ht="15.75" spans="1:3">
      <c r="A388" s="1" t="str">
        <v>Processing deadline</v>
      </c>
      <c r="B388" s="113" t="str">
        <f>VLOOKUP(Master_WMS!A388,'wms-app (backup)'!$A:$F,5,0)</f>
        <v>Hạn xử lý</v>
      </c>
      <c r="C388" s="113" t="str">
        <f>VLOOKUP(Master_WMS!A388,'wms-app (backup)'!$A:$F,6,0)</f>
        <v>Processing deadline</v>
      </c>
    </row>
    <row r="389" ht="15.75" spans="1:3">
      <c r="A389" s="1" t="str">
        <v>Customer</v>
      </c>
      <c r="B389" s="113" t="str">
        <f>VLOOKUP(Master_WMS!A389,'wms-app (backup)'!$A:$F,5,0)</f>
        <v>Khách hàng</v>
      </c>
      <c r="C389" s="113" t="str">
        <f>VLOOKUP(Master_WMS!A389,'wms-app (backup)'!$A:$F,6,0)</f>
        <v>Customer</v>
      </c>
    </row>
    <row r="390" ht="15.75" spans="1:3">
      <c r="A390" s="1" t="str">
        <v>Delivery address</v>
      </c>
      <c r="B390" s="113" t="str">
        <f>VLOOKUP(Master_WMS!A390,'wms-app (backup)'!$A:$F,5,0)</f>
        <v>Địa chỉ nhận</v>
      </c>
      <c r="C390" s="113" t="str">
        <f>VLOOKUP(Master_WMS!A390,'wms-app (backup)'!$A:$F,6,0)</f>
        <v>Delivery address</v>
      </c>
    </row>
    <row r="391" ht="15.75" spans="1:3">
      <c r="A391" s="1" t="str">
        <v>Carrier</v>
      </c>
      <c r="B391" s="113" t="str">
        <f>VLOOKUP(Master_WMS!A391,'wms-app (backup)'!$A:$F,5,0)</f>
        <v>Nhà vận chuyển</v>
      </c>
      <c r="C391" s="113" t="str">
        <f>VLOOKUP(Master_WMS!A391,'wms-app (backup)'!$A:$F,6,0)</f>
        <v>Carrier</v>
      </c>
    </row>
    <row r="392" ht="15.75" spans="1:3">
      <c r="A392" s="1" t="str">
        <v>Bill of lading code</v>
      </c>
      <c r="B392" s="113" t="str">
        <f>VLOOKUP(Master_WMS!A392,'wms-app (backup)'!$A:$F,5,0)</f>
        <v>Mã vận đơn</v>
      </c>
      <c r="C392" s="113" t="str">
        <f>VLOOKUP(Master_WMS!A392,'wms-app (backup)'!$A:$F,6,0)</f>
        <v>Bill of lading code</v>
      </c>
    </row>
    <row r="393" ht="15.75" spans="1:3">
      <c r="A393" s="1" t="str">
        <v>Last update</v>
      </c>
      <c r="B393" s="113" t="str">
        <f>VLOOKUP(Master_WMS!A393,'wms-app (backup)'!$A:$F,5,0)</f>
        <v>Cập nhật lần cuối</v>
      </c>
      <c r="C393" s="113" t="str">
        <f>VLOOKUP(Master_WMS!A393,'wms-app (backup)'!$A:$F,6,0)</f>
        <v>Last update</v>
      </c>
    </row>
    <row r="394" ht="15.75" spans="1:3">
      <c r="A394" s="1" t="str">
        <v>Please enter the order code</v>
      </c>
      <c r="B394" s="113" t="str">
        <f>VLOOKUP(Master_WMS!A394,'wms-app (backup)'!$A:$F,5,0)</f>
        <v>Vui lòng nhập mã đơn</v>
      </c>
      <c r="C394" s="113" t="str">
        <f>VLOOKUP(Master_WMS!A394,'wms-app (backup)'!$A:$F,6,0)</f>
        <v>Please enter the order code</v>
      </c>
    </row>
    <row r="395" ht="15.75" spans="1:3">
      <c r="A395" s="1" t="str">
        <v>Please enter the Admin ID code</v>
      </c>
      <c r="B395" s="113" t="str">
        <f>VLOOKUP(Master_WMS!A395,'wms-app (backup)'!$A:$F,5,0)</f>
        <v>Vui lòng nhập mã Admin ID</v>
      </c>
      <c r="C395" s="113" t="str">
        <f>VLOOKUP(Master_WMS!A395,'wms-app (backup)'!$A:$F,6,0)</f>
        <v>Please enter the Admin ID code</v>
      </c>
    </row>
    <row r="396" ht="15.75" spans="1:3">
      <c r="A396" s="1" t="str">
        <v>End time must be greater than or equal to start time</v>
      </c>
      <c r="B396" s="113" t="str">
        <f>VLOOKUP(Master_WMS!A396,'wms-app (backup)'!$A:$F,5,0)</f>
        <v>Thời gian kết thúc phải lớn hoặc bằng thời gian bắt đầu</v>
      </c>
      <c r="C396" s="113" t="str">
        <f>VLOOKUP(Master_WMS!A396,'wms-app (backup)'!$A:$F,6,0)</f>
        <v>End time must be greater than or equal to start time</v>
      </c>
    </row>
    <row r="397" ht="15.75" spans="1:3">
      <c r="A397" s="1" t="str">
        <v>Get SKU information failed</v>
      </c>
      <c r="B397" s="113" t="str">
        <f>VLOOKUP(Master_WMS!A397,'wms-app (backup)'!$A:$F,5,0)</f>
        <v>Lỗi lấy thông tin SKU</v>
      </c>
      <c r="C397" s="113" t="str">
        <f>VLOOKUP(Master_WMS!A397,'wms-app (backup)'!$A:$F,6,0)</f>
        <v>Get SKU information failed</v>
      </c>
    </row>
    <row r="398" ht="15.75" spans="1:3">
      <c r="A398" s="1" t="str">
        <v>Order value</v>
      </c>
      <c r="B398" s="113" t="str">
        <f>VLOOKUP(Master_WMS!A398,'wms-app (backup)'!$A:$F,5,0)</f>
        <v>Giá trị đơn hàng</v>
      </c>
      <c r="C398" s="113" t="str">
        <f>VLOOKUP(Master_WMS!A398,'wms-app (backup)'!$A:$F,6,0)</f>
        <v>Order value</v>
      </c>
    </row>
    <row r="399" ht="15.75" spans="1:3">
      <c r="A399" s="1" t="str">
        <v>Updating</v>
      </c>
      <c r="B399" s="113" t="str">
        <f>VLOOKUP(Master_WMS!A399,'wms-app (backup)'!$A:$F,5,0)</f>
        <v>Đang cập nhật</v>
      </c>
      <c r="C399" s="113" t="str">
        <f>VLOOKUP(Master_WMS!A399,'wms-app (backup)'!$A:$F,6,0)</f>
        <v>Updating</v>
      </c>
    </row>
    <row r="400" ht="15.75" spans="1:3">
      <c r="A400" s="1" t="str">
        <v>Select carrier</v>
      </c>
      <c r="B400" s="113" t="str">
        <f>VLOOKUP(Master_WMS!A400,'wms-app (backup)'!$A:$F,5,0)</f>
        <v>Chọn nhà vận chuyển</v>
      </c>
      <c r="C400" s="113" t="str">
        <f>VLOOKUP(Master_WMS!A400,'wms-app (backup)'!$A:$F,6,0)</f>
        <v>Select carrier</v>
      </c>
    </row>
    <row r="401" ht="15.75" spans="1:3">
      <c r="A401" s="1" t="str">
        <v>Scan QR code</v>
      </c>
      <c r="B401" s="113" t="str">
        <f>VLOOKUP(Master_WMS!A401,'wms-app (backup)'!$A:$F,5,0)</f>
        <v>Quét mã QR</v>
      </c>
      <c r="C401" s="113" t="str">
        <f>VLOOKUP(Master_WMS!A401,'wms-app (backup)'!$A:$F,6,0)</f>
        <v>Scan QR code</v>
      </c>
    </row>
    <row r="402" ht="15.75" spans="1:3">
      <c r="A402" s="1" t="str">
        <v>Search for customer</v>
      </c>
      <c r="B402" s="113" t="str">
        <f>VLOOKUP(Master_WMS!A402,'wms-app (backup)'!$A:$F,5,0)</f>
        <v>Tìm kiếm khách hàng</v>
      </c>
      <c r="C402" s="113" t="str">
        <f>VLOOKUP(Master_WMS!A402,'wms-app (backup)'!$A:$F,6,0)</f>
        <v>Search for customer</v>
      </c>
    </row>
    <row r="403" ht="15.75" spans="1:3">
      <c r="A403" s="1" t="str">
        <v>QR code</v>
      </c>
      <c r="B403" s="113" t="str">
        <f>VLOOKUP(Master_WMS!A403,'wms-app (backup)'!$A:$F,5,0)</f>
        <v>Mã QR</v>
      </c>
      <c r="C403" s="113" t="str">
        <f>VLOOKUP(Master_WMS!A403,'wms-app (backup)'!$A:$F,6,0)</f>
        <v>QR code</v>
      </c>
    </row>
    <row r="404" ht="15.75" spans="1:3">
      <c r="A404" s="1" t="str">
        <v>Province/City</v>
      </c>
      <c r="B404" s="113" t="str">
        <f>VLOOKUP(Master_WMS!A404,'wms-app (backup)'!$A:$F,5,0)</f>
        <v>Tỉnh/Thành phố</v>
      </c>
      <c r="C404" s="113" t="str">
        <f>VLOOKUP(Master_WMS!A404,'wms-app (backup)'!$A:$F,6,0)</f>
        <v>Province/City</v>
      </c>
    </row>
    <row r="405" ht="15.75" spans="1:3">
      <c r="A405" s="1" t="str">
        <v>District</v>
      </c>
      <c r="B405" s="113" t="str">
        <f>VLOOKUP(Master_WMS!A405,'wms-app (backup)'!$A:$F,5,0)</f>
        <v>Quận/Huyện</v>
      </c>
      <c r="C405" s="113" t="str">
        <f>VLOOKUP(Master_WMS!A405,'wms-app (backup)'!$A:$F,6,0)</f>
        <v>District</v>
      </c>
    </row>
    <row r="406" ht="15.75" spans="1:3">
      <c r="A406" s="1" t="str">
        <v>Ward</v>
      </c>
      <c r="B406" s="113" t="str">
        <f>VLOOKUP(Master_WMS!A406,'wms-app (backup)'!$A:$F,5,0)</f>
        <v>Phường/Xã</v>
      </c>
      <c r="C406" s="113" t="str">
        <f>VLOOKUP(Master_WMS!A406,'wms-app (backup)'!$A:$F,6,0)</f>
        <v>Ward</v>
      </c>
    </row>
    <row r="407" ht="15.75" spans="1:3">
      <c r="A407" s="1" t="str">
        <v>Product Name/ID/SKU</v>
      </c>
      <c r="B407" s="113" t="str">
        <f>VLOOKUP(Master_WMS!A407,'wms-app (backup)'!$A:$F,5,0)</f>
        <v>Tên/ID/SKU sản phẩm</v>
      </c>
      <c r="C407" s="113" t="str">
        <f>VLOOKUP(Master_WMS!A407,'wms-app (backup)'!$A:$F,6,0)</f>
        <v>Product Name/ID/SKU</v>
      </c>
    </row>
    <row r="408" ht="15.75" spans="1:3">
      <c r="A408" s="1" t="str">
        <v>Search for orders by products</v>
      </c>
      <c r="B408" s="113" t="str">
        <f>VLOOKUP(Master_WMS!A408,'wms-app (backup)'!$A:$F,5,0)</f>
        <v>Tìm kiếm đơn hàng theo sản phẩm</v>
      </c>
      <c r="C408" s="113" t="str">
        <f>VLOOKUP(Master_WMS!A408,'wms-app (backup)'!$A:$F,6,0)</f>
        <v>Search for orders by products</v>
      </c>
    </row>
    <row r="409" ht="15.75" spans="1:3">
      <c r="A409" s="1" t="str">
        <v>Update from</v>
      </c>
      <c r="B409" s="113" t="str">
        <f>VLOOKUP(Master_WMS!A409,'wms-app (backup)'!$A:$F,5,0)</f>
        <v>Cập nhật từ lúc</v>
      </c>
      <c r="C409" s="113" t="str">
        <f>VLOOKUP(Master_WMS!A409,'wms-app (backup)'!$A:$F,6,0)</f>
        <v>Update from</v>
      </c>
    </row>
    <row r="410" ht="15.75" spans="1:3">
      <c r="A410" s="1" t="str">
        <v>Search by overdue time</v>
      </c>
      <c r="B410" s="113" t="str">
        <f>VLOOKUP(Master_WMS!A410,'wms-app (backup)'!$A:$F,5,0)</f>
        <v>Tìm theo thời gian quá hạn</v>
      </c>
      <c r="C410" s="113" t="str">
        <f>VLOOKUP(Master_WMS!A410,'wms-app (backup)'!$A:$F,6,0)</f>
        <v>Search by overdue time</v>
      </c>
    </row>
    <row r="411" ht="15.75" spans="1:3">
      <c r="A411" s="1" t="str">
        <v>Order details</v>
      </c>
      <c r="B411" s="113" t="str">
        <f>VLOOKUP(Master_WMS!A411,'wms-app (backup)'!$A:$F,5,0)</f>
        <v>Chi tiết đơn hàng</v>
      </c>
      <c r="C411" s="113" t="str">
        <f>VLOOKUP(Master_WMS!A411,'wms-app (backup)'!$A:$F,6,0)</f>
        <v>Order details</v>
      </c>
    </row>
    <row r="412" ht="15.75" spans="1:3">
      <c r="A412" s="1" t="str">
        <v>Order List</v>
      </c>
      <c r="B412" s="113" t="str">
        <f>VLOOKUP(Master_WMS!A412,'wms-app (backup)'!$A:$F,5,0)</f>
        <v>Danh sách đơn hàng</v>
      </c>
      <c r="C412" s="113" t="str">
        <f>VLOOKUP(Master_WMS!A412,'wms-app (backup)'!$A:$F,6,0)</f>
        <v>Order List</v>
      </c>
    </row>
    <row r="413" ht="15.75" spans="1:3">
      <c r="A413" s="1" t="str">
        <v>Product information is incorrect</v>
      </c>
      <c r="B413" s="113" t="str">
        <f>VLOOKUP(Master_WMS!A413,'wms-app (backup)'!$A:$F,5,0)</f>
        <v>Thông tin sản phẩm không đúng</v>
      </c>
      <c r="C413" s="113" t="str">
        <f>VLOOKUP(Master_WMS!A413,'wms-app (backup)'!$A:$F,6,0)</f>
        <v>Product information is incorrect</v>
      </c>
    </row>
    <row r="414" ht="15.75" spans="1:3">
      <c r="A414" s="1" t="str">
        <v>Unable to print delivery note</v>
      </c>
      <c r="B414" s="113" t="str">
        <f>VLOOKUP(Master_WMS!A414,'wms-app (backup)'!$A:$F,5,0)</f>
        <v>Không thể in phiếu giao hàng</v>
      </c>
      <c r="C414" s="113" t="str">
        <f>VLOOKUP(Master_WMS!A414,'wms-app (backup)'!$A:$F,6,0)</f>
        <v>Unable to print delivery note</v>
      </c>
    </row>
    <row r="415" ht="15.75" spans="1:3">
      <c r="A415" s="1" t="str">
        <v>There is a difference in value</v>
      </c>
      <c r="B415" s="113" t="str">
        <f>VLOOKUP(Master_WMS!A415,'wms-app (backup)'!$A:$F,5,0)</f>
        <v>Chênh lệch giá trị</v>
      </c>
      <c r="C415" s="113" t="str">
        <f>VLOOKUP(Master_WMS!A415,'wms-app (backup)'!$A:$F,6,0)</f>
        <v>There is a difference in value</v>
      </c>
    </row>
    <row r="416" ht="15.75" spans="1:3">
      <c r="A416" s="1" t="str">
        <v>Print delivery note</v>
      </c>
      <c r="B416" s="113" t="str">
        <f>VLOOKUP(Master_WMS!A416,'wms-app (backup)'!$A:$F,5,0)</f>
        <v>In phiếu giao hàng</v>
      </c>
      <c r="C416" s="113" t="str">
        <f>VLOOKUP(Master_WMS!A416,'wms-app (backup)'!$A:$F,6,0)</f>
        <v>Print delivery note</v>
      </c>
    </row>
    <row r="417" ht="15.75" spans="1:3">
      <c r="A417" s="1" t="str">
        <v>Product {{value}} has the wrong quantity</v>
      </c>
      <c r="B417" s="113" t="str">
        <f>VLOOKUP(Master_WMS!A417,'wms-app (backup)'!$A:$F,5,0)</f>
        <v>Sản phẩm {{value}} có số lượng không đúng</v>
      </c>
      <c r="C417" s="113" t="str">
        <f>VLOOKUP(Master_WMS!A417,'wms-app (backup)'!$A:$F,6,0)</f>
        <v>Product {{value}} has the wrong quantity</v>
      </c>
    </row>
    <row r="418" ht="15.75" spans="1:3">
      <c r="A418" s="1" t="str">
        <v>Delivery quantity</v>
      </c>
      <c r="B418" s="113" t="str">
        <f>VLOOKUP(Master_WMS!A418,'wms-app (backup)'!$A:$F,5,0)</f>
        <v>Số lượng giao</v>
      </c>
      <c r="C418" s="113" t="str">
        <f>VLOOKUP(Master_WMS!A418,'wms-app (backup)'!$A:$F,6,0)</f>
        <v>Delivery quantity</v>
      </c>
    </row>
    <row r="419" ht="15.75" spans="1:3">
      <c r="A419" s="1" t="str">
        <v>Order quantity</v>
      </c>
      <c r="B419" s="113" t="str">
        <f>VLOOKUP(Master_WMS!A419,'wms-app (backup)'!$A:$F,5,0)</f>
        <v>Số lượng đặt</v>
      </c>
      <c r="C419" s="113" t="str">
        <f>VLOOKUP(Master_WMS!A419,'wms-app (backup)'!$A:$F,6,0)</f>
        <v>Order quantity</v>
      </c>
    </row>
    <row r="420" ht="15.75" spans="1:3">
      <c r="A420" s="1" t="str">
        <v>BUYMED LOGISTICS CO., LTD</v>
      </c>
      <c r="B420" s="113" t="str">
        <f>VLOOKUP(Master_WMS!A420,'wms-app (backup)'!$A:$F,5,0)</f>
        <v>CÔNG TY TNHH BUYMED LOGISTICS</v>
      </c>
      <c r="C420" s="113" t="str">
        <f>VLOOKUP(Master_WMS!A420,'wms-app (backup)'!$A:$F,6,0)</f>
        <v>BUYMED LOGISTICS CO., LTD</v>
      </c>
    </row>
    <row r="421" ht="15.75" spans="1:3">
      <c r="A421" s="1" t="str">
        <v>Customer's address</v>
      </c>
      <c r="B421" s="113" t="str">
        <f>VLOOKUP(Master_WMS!A421,'wms-app (backup)'!$A:$F,5,0)</f>
        <v>Địa chỉ khách hàng</v>
      </c>
      <c r="C421" s="113" t="str">
        <f>VLOOKUP(Master_WMS!A421,'wms-app (backup)'!$A:$F,6,0)</f>
        <v>Customer's address</v>
      </c>
    </row>
    <row r="422" ht="15.75" spans="1:3">
      <c r="A422" s="1" t="str">
        <v>Order confirmation time</v>
      </c>
      <c r="B422" s="113" t="str">
        <f>VLOOKUP(Master_WMS!A422,'wms-app (backup)'!$A:$F,5,0)</f>
        <v>Thời gian xác nhận đơn hàng</v>
      </c>
      <c r="C422" s="113" t="str">
        <f>VLOOKUP(Master_WMS!A422,'wms-app (backup)'!$A:$F,6,0)</f>
        <v>Order confirmation time</v>
      </c>
    </row>
    <row r="423" ht="15.75" spans="1:3">
      <c r="A423" s="1" t="str">
        <v>Number of item</v>
      </c>
      <c r="B423" s="113" t="str">
        <f>VLOOKUP(Master_WMS!A423,'wms-app (backup)'!$A:$F,5,0)</f>
        <v>Số Items</v>
      </c>
      <c r="C423" s="113" t="str">
        <f>VLOOKUP(Master_WMS!A423,'wms-app (backup)'!$A:$F,6,0)</f>
        <v>Number of item</v>
      </c>
    </row>
    <row r="424" ht="15.75" spans="1:3">
      <c r="A424" s="1" t="str">
        <v>Currency unit</v>
      </c>
      <c r="B424" s="113" t="str">
        <f>VLOOKUP(Master_WMS!A424,'wms-app (backup)'!$A:$F,5,0)</f>
        <v>Đơn vị tiền tệ</v>
      </c>
      <c r="C424" s="113" t="str">
        <f>VLOOKUP(Master_WMS!A424,'wms-app (backup)'!$A:$F,6,0)</f>
        <v>Currency unit</v>
      </c>
    </row>
    <row r="425" ht="15.75" spans="1:3">
      <c r="A425" s="1" t="str">
        <v>Numerical order</v>
      </c>
      <c r="B425" s="113" t="str">
        <f>VLOOKUP(Master_WMS!A425,'wms-app (backup)'!$A:$F,5,0)</f>
        <v>STT</v>
      </c>
      <c r="C425" s="113" t="str">
        <f>VLOOKUP(Master_WMS!A425,'wms-app (backup)'!$A:$F,6,0)</f>
        <v>Numerical order</v>
      </c>
    </row>
    <row r="426" ht="15.75" spans="1:3">
      <c r="A426" s="1" t="str">
        <v>Lot number</v>
      </c>
      <c r="B426" s="113" t="str">
        <f>VLOOKUP(Master_WMS!A426,'wms-app (backup)'!$A:$F,5,0)</f>
        <v>Số lô</v>
      </c>
      <c r="C426" s="113" t="str">
        <f>VLOOKUP(Master_WMS!A426,'wms-app (backup)'!$A:$F,6,0)</f>
        <v>Lot number</v>
      </c>
    </row>
    <row r="427" ht="15.75" spans="1:3">
      <c r="A427" s="1" t="str">
        <v>Price</v>
      </c>
      <c r="B427" s="113" t="str">
        <f>VLOOKUP(Master_WMS!A427,'wms-app (backup)'!$A:$F,5,0)</f>
        <v>Giá</v>
      </c>
      <c r="C427" s="113" t="str">
        <f>VLOOKUP(Master_WMS!A427,'wms-app (backup)'!$A:$F,6,0)</f>
        <v>Price</v>
      </c>
    </row>
    <row r="428" ht="15.75" spans="1:3">
      <c r="A428" s="1" t="str">
        <v>Amount</v>
      </c>
      <c r="B428" s="113" t="str">
        <f>VLOOKUP(Master_WMS!A428,'wms-app (backup)'!$A:$F,5,0)</f>
        <v>Thành tiền</v>
      </c>
      <c r="C428" s="113" t="str">
        <f>VLOOKUP(Master_WMS!A428,'wms-app (backup)'!$A:$F,6,0)</f>
        <v>Amount</v>
      </c>
    </row>
    <row r="429" ht="15.75" spans="1:3">
      <c r="A429" s="1" t="str">
        <v>Delivery fee</v>
      </c>
      <c r="B429" s="113" t="str">
        <f>VLOOKUP(Master_WMS!A429,'wms-app (backup)'!$A:$F,5,0)</f>
        <v>Phí giao hàng</v>
      </c>
      <c r="C429" s="113" t="str">
        <f>VLOOKUP(Master_WMS!A429,'wms-app (backup)'!$A:$F,6,0)</f>
        <v>Delivery fee</v>
      </c>
    </row>
    <row r="430" ht="15.75" spans="1:3">
      <c r="A430" s="1" t="str">
        <v>Surcharge</v>
      </c>
      <c r="B430" s="113" t="str">
        <f>VLOOKUP(Master_WMS!A430,'wms-app (backup)'!$A:$F,5,0)</f>
        <v>Phí phụ thu</v>
      </c>
      <c r="C430" s="113" t="str">
        <f>VLOOKUP(Master_WMS!A430,'wms-app (backup)'!$A:$F,6,0)</f>
        <v>Surcharge</v>
      </c>
    </row>
    <row r="431" ht="15.75" spans="1:3">
      <c r="A431" s="1" t="str">
        <v>Discount for</v>
      </c>
      <c r="B431" s="113" t="str">
        <f>VLOOKUP(Master_WMS!A431,'wms-app (backup)'!$A:$F,5,0)</f>
        <v>Giảm giá cho</v>
      </c>
      <c r="C431" s="113" t="str">
        <f>VLOOKUP(Master_WMS!A431,'wms-app (backup)'!$A:$F,6,0)</f>
        <v>Discount for</v>
      </c>
    </row>
    <row r="432" ht="15.75" spans="1:3">
      <c r="A432" s="1" t="str">
        <v>Discount Voucher</v>
      </c>
      <c r="B432" s="113" t="str">
        <f>VLOOKUP(Master_WMS!A432,'wms-app (backup)'!$A:$F,5,0)</f>
        <v>Voucher giảm giá</v>
      </c>
      <c r="C432" s="113" t="str">
        <f>VLOOKUP(Master_WMS!A432,'wms-app (backup)'!$A:$F,6,0)</f>
        <v>Discount Voucher</v>
      </c>
    </row>
    <row r="433" ht="15.75" spans="1:3">
      <c r="A433" s="1" t="str">
        <v>Total Amount</v>
      </c>
      <c r="B433" s="113" t="str">
        <f>VLOOKUP(Master_WMS!A433,'wms-app (backup)'!$A:$F,5,0)</f>
        <v>Tổng tiền</v>
      </c>
      <c r="C433" s="113" t="str">
        <f>VLOOKUP(Master_WMS!A433,'wms-app (backup)'!$A:$F,6,0)</f>
        <v>Total Amount</v>
      </c>
    </row>
    <row r="434" ht="31.5" spans="1:3">
      <c r="A434" s="1" t="str">
        <v>THUOCSI can deliver your order by plastic container (BIN) and will recover BIN within 3-5 days</v>
      </c>
      <c r="B434" s="113" t="str">
        <f>VLOOKUP(Master_WMS!A434,'wms-app (backup)'!$A:$F,5,0)</f>
        <v>Thuốc sỉ có thể giao hàng hàng của Quý khách bằng thùng nhựa (BIN) và sẽ thu hồi BIN trong vòng từ 3-5 ngày</v>
      </c>
      <c r="C434" s="113" t="str">
        <f>VLOOKUP(Master_WMS!A434,'wms-app (backup)'!$A:$F,6,0)</f>
        <v>THUOCSI can deliver your order by plastic container (BIN) and will recover BIN within 3-5 days</v>
      </c>
    </row>
    <row r="435" ht="15.75" spans="1:3">
      <c r="A435" s="1" t="str">
        <v>Plastic Containers (BIN) is the property of THUOCSI</v>
      </c>
      <c r="B435" s="113" t="str">
        <f>VLOOKUP(Master_WMS!A435,'wms-app (backup)'!$A:$F,5,0)</f>
        <v>Thùng nhựa (BIN) thuộc tài sản của Thuốc sỉ</v>
      </c>
      <c r="C435" s="113" t="str">
        <f>VLOOKUP(Master_WMS!A435,'wms-app (backup)'!$A:$F,6,0)</f>
        <v>Plastic Containers (BIN) is the property of THUOCSI</v>
      </c>
    </row>
    <row r="436" ht="15.75" spans="1:3">
      <c r="A436" s="1" t="str">
        <v>Please scan the code</v>
      </c>
      <c r="B436" s="113" t="str">
        <f>VLOOKUP(Master_WMS!A436,'wms-app (backup)'!$A:$F,5,0)</f>
        <v>Vui lòng quét mã</v>
      </c>
      <c r="C436" s="113" t="str">
        <f>VLOOKUP(Master_WMS!A436,'wms-app (backup)'!$A:$F,6,0)</f>
        <v>Please scan the code</v>
      </c>
    </row>
    <row r="437" ht="15.75" spans="1:3">
      <c r="A437" s="1" t="str">
        <v>Or access {{value}} to chat with support staff!</v>
      </c>
      <c r="B437" s="113" t="str">
        <f>VLOOKUP(Master_WMS!A437,'wms-app (backup)'!$A:$F,5,0)</f>
        <v>Hoặc truy cập {{value}} để trò chuyện với nhân viên hỗ trợ!</v>
      </c>
      <c r="C437" s="113" t="str">
        <f>VLOOKUP(Master_WMS!A437,'wms-app (backup)'!$A:$F,6,0)</f>
        <v>Or access {{value}} to chat with support staff!</v>
      </c>
    </row>
    <row r="438" ht="15.75" spans="1:3">
      <c r="A438" s="1" t="str">
        <v>Save Excel</v>
      </c>
      <c r="B438" s="113" t="str">
        <f>VLOOKUP(Master_WMS!A438,'wms-app (backup)'!$A:$F,5,0)</f>
        <v>Lưu excel</v>
      </c>
      <c r="C438" s="113" t="str">
        <f>VLOOKUP(Master_WMS!A438,'wms-app (backup)'!$A:$F,6,0)</f>
        <v>Save Excel</v>
      </c>
    </row>
    <row r="439" ht="15.75" spans="1:3">
      <c r="A439" s="1" t="str">
        <v>Order has been cancelled</v>
      </c>
      <c r="B439" s="113" t="str">
        <f>VLOOKUP(Master_WMS!A439,'wms-app (backup)'!$A:$F,5,0)</f>
        <v>Đơn hàng đã được hủy</v>
      </c>
      <c r="C439" s="113" t="str">
        <f>VLOOKUP(Master_WMS!A439,'wms-app (backup)'!$A:$F,6,0)</f>
        <v>Order has been cancelled</v>
      </c>
    </row>
    <row r="440" ht="15.75" spans="1:3">
      <c r="A440" s="1" t="str">
        <v>Check PACK ticket</v>
      </c>
      <c r="B440" s="113" t="str">
        <f>VLOOKUP(Master_WMS!A440,'wms-app (backup)'!$A:$F,5,0)</f>
        <v>Kiểm tra phiếu PACK</v>
      </c>
      <c r="C440" s="113" t="str">
        <f>VLOOKUP(Master_WMS!A440,'wms-app (backup)'!$A:$F,6,0)</f>
        <v>Check PACK ticket</v>
      </c>
    </row>
    <row r="441" ht="15.75" spans="1:3">
      <c r="A441" s="1" t="str">
        <v>Enter PACK ticket code</v>
      </c>
      <c r="B441" s="113" t="str">
        <f>VLOOKUP(Master_WMS!A441,'wms-app (backup)'!$A:$F,5,0)</f>
        <v>Nhập mã phiếu PACK</v>
      </c>
      <c r="C441" s="113" t="str">
        <f>VLOOKUP(Master_WMS!A441,'wms-app (backup)'!$A:$F,6,0)</f>
        <v>Enter PACK ticket code</v>
      </c>
    </row>
    <row r="442" ht="15.75" spans="1:3">
      <c r="A442" s="1" t="str">
        <v>Please scan the ticket code</v>
      </c>
      <c r="B442" s="113" t="str">
        <f>VLOOKUP(Master_WMS!A442,'wms-app (backup)'!$A:$F,5,0)</f>
        <v>Vui lòng quét mã phiếu</v>
      </c>
      <c r="C442" s="113" t="str">
        <f>VLOOKUP(Master_WMS!A442,'wms-app (backup)'!$A:$F,6,0)</f>
        <v>Please scan the ticket code</v>
      </c>
    </row>
    <row r="443" ht="15.75" spans="1:3">
      <c r="A443" s="1" t="str">
        <v>PACK ticket details</v>
      </c>
      <c r="B443" s="113" t="str">
        <f>VLOOKUP(Master_WMS!A443,'wms-app (backup)'!$A:$F,5,0)</f>
        <v>Chi tiết phiếu PACK</v>
      </c>
      <c r="C443" s="113" t="str">
        <f>VLOOKUP(Master_WMS!A443,'wms-app (backup)'!$A:$F,6,0)</f>
        <v>PACK ticket details</v>
      </c>
    </row>
    <row r="444" ht="15.75" spans="1:3">
      <c r="A444" s="1" t="str">
        <v>PACK ticket management</v>
      </c>
      <c r="B444" s="113" t="str">
        <f>VLOOKUP(Master_WMS!A444,'wms-app (backup)'!$A:$F,5,0)</f>
        <v>Quản lý phiếu PACK</v>
      </c>
      <c r="C444" s="113" t="str">
        <f>VLOOKUP(Master_WMS!A444,'wms-app (backup)'!$A:$F,6,0)</f>
        <v>PACK ticket management</v>
      </c>
    </row>
    <row r="445" ht="15.75" spans="1:3">
      <c r="A445" s="1" t="str">
        <v>The weight must be greater than 0</v>
      </c>
      <c r="B445" s="113" t="str">
        <f>VLOOKUP(Master_WMS!A445,'wms-app (backup)'!$A:$F,5,0)</f>
        <v>Khối lượng phải lớn hơn 0</v>
      </c>
      <c r="C445" s="113" t="str">
        <f>VLOOKUP(Master_WMS!A445,'wms-app (backup)'!$A:$F,6,0)</f>
        <v>The weight must be greater than 0</v>
      </c>
    </row>
    <row r="446" ht="15.75" spans="1:3">
      <c r="A446" s="1" t="str">
        <v>An error occurred</v>
      </c>
      <c r="B446" s="113" t="str">
        <f>VLOOKUP(Master_WMS!A446,'wms-app (backup)'!$A:$F,5,0)</f>
        <v>Đã xảy ra lỗi</v>
      </c>
      <c r="C446" s="113" t="str">
        <f>VLOOKUP(Master_WMS!A446,'wms-app (backup)'!$A:$F,6,0)</f>
        <v>An error occurred</v>
      </c>
    </row>
    <row r="447" ht="15.75" spans="1:3">
      <c r="A447" s="1" t="str">
        <v>Cancel successfully</v>
      </c>
      <c r="B447" s="113" t="str">
        <f>VLOOKUP(Master_WMS!A447,'wms-app (backup)'!$A:$F,5,0)</f>
        <v>Hủy thành công</v>
      </c>
      <c r="C447" s="113" t="str">
        <f>VLOOKUP(Master_WMS!A447,'wms-app (backup)'!$A:$F,6,0)</f>
        <v>Cancel successfully</v>
      </c>
    </row>
    <row r="448" ht="15.75" spans="1:3">
      <c r="A448" s="1" t="str">
        <v>Cancel unsuccessfully</v>
      </c>
      <c r="B448" s="113" t="str">
        <f>VLOOKUP(Master_WMS!A448,'wms-app (backup)'!$A:$F,5,0)</f>
        <v>Hủy thất bại</v>
      </c>
      <c r="C448" s="113" t="str">
        <f>VLOOKUP(Master_WMS!A448,'wms-app (backup)'!$A:$F,6,0)</f>
        <v>Cancel unsuccessfully</v>
      </c>
    </row>
    <row r="449" ht="15.75" spans="1:3">
      <c r="A449" s="1" t="str">
        <v>Action is not successful</v>
      </c>
      <c r="B449" s="113" t="str">
        <f>VLOOKUP(Master_WMS!A449,'wms-app (backup)'!$A:$F,5,0)</f>
        <v>Thao tác không thành công</v>
      </c>
      <c r="C449" s="113" t="str">
        <f>VLOOKUP(Master_WMS!A449,'wms-app (backup)'!$A:$F,6,0)</f>
        <v>Action is not successful</v>
      </c>
    </row>
    <row r="450" ht="15.75" spans="1:3">
      <c r="A450" s="1" t="str">
        <v>Duplicated BIN</v>
      </c>
      <c r="B450" s="113" t="str">
        <f>VLOOKUP(Master_WMS!A450,'wms-app (backup)'!$A:$F,5,0)</f>
        <v>Mã BIN trùng</v>
      </c>
      <c r="C450" s="113" t="str">
        <f>VLOOKUP(Master_WMS!A450,'wms-app (backup)'!$A:$F,6,0)</f>
        <v>Duplicated BIN</v>
      </c>
    </row>
    <row r="451" ht="15.75" spans="1:3">
      <c r="A451" s="1" t="str">
        <v>Please scan another BIN</v>
      </c>
      <c r="B451" s="113" t="str">
        <f>VLOOKUP(Master_WMS!A451,'wms-app (backup)'!$A:$F,5,0)</f>
        <v>Vui lòng quét mã BIN khác</v>
      </c>
      <c r="C451" s="113" t="str">
        <f>VLOOKUP(Master_WMS!A451,'wms-app (backup)'!$A:$F,6,0)</f>
        <v>Please scan another BIN</v>
      </c>
    </row>
    <row r="452" ht="15.75" spans="1:3">
      <c r="A452" s="1" t="str">
        <v>BIN is already in use</v>
      </c>
      <c r="B452" s="113" t="str">
        <f>VLOOKUP(Master_WMS!A452,'wms-app (backup)'!$A:$F,5,0)</f>
        <v>Mã BIN này đã được sử dụng</v>
      </c>
      <c r="C452" s="113" t="str">
        <f>VLOOKUP(Master_WMS!A452,'wms-app (backup)'!$A:$F,6,0)</f>
        <v>BIN is already in use</v>
      </c>
    </row>
    <row r="453" ht="15.75" spans="1:3">
      <c r="A453" s="1" t="str">
        <v>The number of BINs cannot exceed the number of packages</v>
      </c>
      <c r="B453" s="113" t="str">
        <f>VLOOKUP(Master_WMS!A453,'wms-app (backup)'!$A:$F,5,0)</f>
        <v>Số lượng mã BIN không được vượt quá số kiện</v>
      </c>
      <c r="C453" s="113" t="str">
        <f>VLOOKUP(Master_WMS!A453,'wms-app (backup)'!$A:$F,6,0)</f>
        <v>The number of BINs cannot exceed the number of packages</v>
      </c>
    </row>
    <row r="454" ht="15.75" spans="1:3">
      <c r="A454" s="1" t="str">
        <v>BIN must not be empty</v>
      </c>
      <c r="B454" s="113" t="str">
        <f>VLOOKUP(Master_WMS!A454,'wms-app (backup)'!$A:$F,5,0)</f>
        <v>Mã BIN không được để trống</v>
      </c>
      <c r="C454" s="113" t="str">
        <f>VLOOKUP(Master_WMS!A454,'wms-app (backup)'!$A:$F,6,0)</f>
        <v>BIN must not be empty</v>
      </c>
    </row>
    <row r="455" ht="15.75" spans="1:3">
      <c r="A455" s="1" t="str">
        <v>The number of  BINs is less than the number of packages</v>
      </c>
      <c r="B455" s="113" t="str">
        <f>VLOOKUP(Master_WMS!A455,'wms-app (backup)'!$A:$F,5,0)</f>
        <v>Số lượng BIN nhỏ hơn số kiện</v>
      </c>
      <c r="C455" s="113" t="str">
        <f>VLOOKUP(Master_WMS!A455,'wms-app (backup)'!$A:$F,6,0)</f>
        <v>The number of  BINs is less than the number of packages</v>
      </c>
    </row>
    <row r="456" ht="31.5" spans="1:3">
      <c r="A456" s="1" t="str">
        <v>Do you want to book shipping?
</v>
      </c>
      <c r="B456" s="113" t="str">
        <f>VLOOKUP(Master_WMS!A456,'wms-app (backup)'!$A:$F,5,0)</f>
        <v>Bạn muốn đặt vận chuyển?</v>
      </c>
      <c r="C456" s="113" t="str">
        <f>VLOOKUP(Master_WMS!A456,'wms-app (backup)'!$A:$F,6,0)</f>
        <v>Do you want to book shipping?
</v>
      </c>
    </row>
    <row r="457" ht="15.75" spans="1:3">
      <c r="A457" s="1" t="str">
        <v>The carrier must not be empty</v>
      </c>
      <c r="B457" s="113" t="str">
        <f>VLOOKUP(Master_WMS!A457,'wms-app (backup)'!$A:$F,5,0)</f>
        <v>Đơn vị vận chuyển không được để trống</v>
      </c>
      <c r="C457" s="113" t="str">
        <f>VLOOKUP(Master_WMS!A457,'wms-app (backup)'!$A:$F,6,0)</f>
        <v>The carrier must not be empty</v>
      </c>
    </row>
    <row r="458" ht="15.75" spans="1:3">
      <c r="A458" s="1" t="str">
        <v>Book shipping successfully</v>
      </c>
      <c r="B458" s="113" t="str">
        <f>VLOOKUP(Master_WMS!A458,'wms-app (backup)'!$A:$F,5,0)</f>
        <v>Đặt nhà vận chuyển thành công</v>
      </c>
      <c r="C458" s="113" t="str">
        <f>VLOOKUP(Master_WMS!A458,'wms-app (backup)'!$A:$F,6,0)</f>
        <v>Book shipping successfully</v>
      </c>
    </row>
    <row r="459" ht="31.5" spans="1:3">
      <c r="A459" s="1" t="str">
        <v>Book shipping successfully for GHTK Big Size. Do not print shipping label for this carrier!</v>
      </c>
      <c r="B459" s="113" t="str">
        <f>VLOOKUP(Master_WMS!A459,'wms-app (backup)'!$A:$F,5,0)</f>
        <v>Đặt vận chuyển thành công cho GHTK Big Size. Không in shipping label cho nhà vận chuyển này!</v>
      </c>
      <c r="C459" s="113" t="str">
        <f>VLOOKUP(Master_WMS!A459,'wms-app (backup)'!$A:$F,6,0)</f>
        <v>Book shipping successfully for GHTK Big Size. Do not print shipping label for this carrier!</v>
      </c>
    </row>
    <row r="460" ht="15.75" spans="1:3">
      <c r="A460" s="1" t="str">
        <v>Product information is incorrect. The delivery note could not be printed</v>
      </c>
      <c r="B460" s="113" t="str">
        <f>VLOOKUP(Master_WMS!A460,'wms-app (backup)'!$A:$F,5,0)</f>
        <v>Thông tin sản phẩm không đúng. Không thể in phiếu giao.</v>
      </c>
      <c r="C460" s="113" t="str">
        <f>VLOOKUP(Master_WMS!A460,'wms-app (backup)'!$A:$F,6,0)</f>
        <v>Product information is incorrect. The delivery note could not be printed</v>
      </c>
    </row>
    <row r="461" ht="15.75" spans="1:3">
      <c r="A461" s="1" t="str">
        <v>Complete packing</v>
      </c>
      <c r="B461" s="113" t="str">
        <f>VLOOKUP(Master_WMS!A461,'wms-app (backup)'!$A:$F,5,0)</f>
        <v>Hoàn thành đóng gói</v>
      </c>
      <c r="C461" s="113" t="str">
        <f>VLOOKUP(Master_WMS!A461,'wms-app (backup)'!$A:$F,6,0)</f>
        <v>Complete packing</v>
      </c>
    </row>
    <row r="462" ht="15.75" spans="1:3">
      <c r="A462" s="1" t="str">
        <v>Displaying information of order code</v>
      </c>
      <c r="B462" s="113" t="str">
        <f>VLOOKUP(Master_WMS!A462,'wms-app (backup)'!$A:$F,5,0)</f>
        <v>Đang hiện thông tin của mã đơn hàng</v>
      </c>
      <c r="C462" s="113" t="str">
        <f>VLOOKUP(Master_WMS!A462,'wms-app (backup)'!$A:$F,6,0)</f>
        <v>Displaying information of order code</v>
      </c>
    </row>
    <row r="463" ht="15.75" spans="1:3">
      <c r="A463" s="1" t="str">
        <v>Enter order code</v>
      </c>
      <c r="B463" s="113" t="str">
        <f>VLOOKUP(Master_WMS!A463,'wms-app (backup)'!$A:$F,5,0)</f>
        <v>Nhập mã đơn</v>
      </c>
      <c r="C463" s="113" t="str">
        <f>VLOOKUP(Master_WMS!A463,'wms-app (backup)'!$A:$F,6,0)</f>
        <v>Enter order code</v>
      </c>
    </row>
    <row r="464" ht="15.75" spans="1:3">
      <c r="A464" s="1" t="str">
        <v>Ticket details</v>
      </c>
      <c r="B464" s="113" t="str">
        <f>VLOOKUP(Master_WMS!A464,'wms-app (backup)'!$A:$F,5,0)</f>
        <v>Chi tiết phiếu</v>
      </c>
      <c r="C464" s="113" t="str">
        <f>VLOOKUP(Master_WMS!A464,'wms-app (backup)'!$A:$F,6,0)</f>
        <v>Ticket details</v>
      </c>
    </row>
    <row r="465" ht="15.75" spans="1:3">
      <c r="A465" s="1" t="str">
        <v>Operation code - Order code</v>
      </c>
      <c r="B465" s="113" t="str">
        <f>VLOOKUP(Master_WMS!A465,'wms-app (backup)'!$A:$F,5,0)</f>
        <v>Mã vận hành - Mã đơn</v>
      </c>
      <c r="C465" s="113" t="str">
        <f>VLOOKUP(Master_WMS!A465,'wms-app (backup)'!$A:$F,6,0)</f>
        <v>Operation code - Order code</v>
      </c>
    </row>
    <row r="466" ht="15.75" spans="1:3">
      <c r="A466" s="1" t="str">
        <v>Order type</v>
      </c>
      <c r="B466" s="113" t="str">
        <f>VLOOKUP(Master_WMS!A466,'wms-app (backup)'!$A:$F,5,0)</f>
        <v>Loại đơn</v>
      </c>
      <c r="C466" s="113" t="str">
        <f>VLOOKUP(Master_WMS!A466,'wms-app (backup)'!$A:$F,6,0)</f>
        <v>Order type</v>
      </c>
    </row>
    <row r="467" ht="15.75" spans="1:3">
      <c r="A467" s="1" t="str">
        <v>Items</v>
      </c>
      <c r="B467" s="113" t="str">
        <f>VLOOKUP(Master_WMS!A467,'wms-app (backup)'!$A:$F,5,0)</f>
        <v>Items</v>
      </c>
      <c r="C467" s="113" t="str">
        <f>VLOOKUP(Master_WMS!A467,'wms-app (backup)'!$A:$F,6,0)</f>
        <v>Items</v>
      </c>
    </row>
    <row r="468" ht="15.75" spans="1:3">
      <c r="A468" s="1" t="str">
        <v>Shipment details</v>
      </c>
      <c r="B468" s="113" t="str">
        <f>VLOOKUP(Master_WMS!A468,'wms-app (backup)'!$A:$F,5,0)</f>
        <v>Thông tin giao hàng</v>
      </c>
      <c r="C468" s="113" t="str">
        <f>VLOOKUP(Master_WMS!A468,'wms-app (backup)'!$A:$F,6,0)</f>
        <v>Shipment details</v>
      </c>
    </row>
    <row r="469" ht="15.75" spans="1:3">
      <c r="A469" s="1" t="str">
        <v>VIP</v>
      </c>
      <c r="B469" s="113" t="str">
        <f>VLOOKUP(Master_WMS!A469,'wms-app (backup)'!$A:$F,5,0)</f>
        <v>VIP</v>
      </c>
      <c r="C469" s="113" t="str">
        <f>VLOOKUP(Master_WMS!A469,'wms-app (backup)'!$A:$F,6,0)</f>
        <v>VIP</v>
      </c>
    </row>
    <row r="470" ht="15.75" spans="1:3">
      <c r="A470" s="1" t="str">
        <v>Pharmacy name</v>
      </c>
      <c r="B470" s="113" t="str">
        <f>VLOOKUP(Master_WMS!A470,'wms-app (backup)'!$A:$F,5,0)</f>
        <v>Tên nhà thuốc</v>
      </c>
      <c r="C470" s="113" t="str">
        <f>VLOOKUP(Master_WMS!A470,'wms-app (backup)'!$A:$F,6,0)</f>
        <v>Pharmacy name</v>
      </c>
    </row>
    <row r="471" ht="15.75" spans="1:3">
      <c r="A471" s="1" t="str">
        <v>Payment method</v>
      </c>
      <c r="B471" s="113" t="str">
        <f>VLOOKUP(Master_WMS!A471,'wms-app (backup)'!$A:$F,5,0)</f>
        <v>Phương thức thanh toán</v>
      </c>
      <c r="C471" s="113" t="str">
        <f>VLOOKUP(Master_WMS!A471,'wms-app (backup)'!$A:$F,6,0)</f>
        <v>Payment method</v>
      </c>
    </row>
    <row r="472" ht="15.75" spans="1:3">
      <c r="A472" s="1" t="str">
        <v>Number of Package - Weight</v>
      </c>
      <c r="B472" s="113" t="str">
        <f>VLOOKUP(Master_WMS!A472,'wms-app (backup)'!$A:$F,5,0)</f>
        <v>Số kiện - Khối lượng</v>
      </c>
      <c r="C472" s="113" t="str">
        <f>VLOOKUP(Master_WMS!A472,'wms-app (backup)'!$A:$F,6,0)</f>
        <v>Number of Package - Weight</v>
      </c>
    </row>
    <row r="473" ht="15.75" spans="1:3">
      <c r="A473" s="1" t="str">
        <v>Number of Package - Weight (estimated)</v>
      </c>
      <c r="B473" s="113" t="str">
        <f>VLOOKUP(Master_WMS!A473,'wms-app (backup)'!$A:$F,5,0)</f>
        <v>Số kiện - Khối lượng (dự kiến)</v>
      </c>
      <c r="C473" s="113" t="str">
        <f>VLOOKUP(Master_WMS!A473,'wms-app (backup)'!$A:$F,6,0)</f>
        <v>Number of Package - Weight (estimated)</v>
      </c>
    </row>
    <row r="474" ht="15.75" spans="1:3">
      <c r="A474" s="1" t="str">
        <v>{{value}} package(s)</v>
      </c>
      <c r="B474" s="113" t="str">
        <f>VLOOKUP(Master_WMS!A474,'wms-app (backup)'!$A:$F,5,0)</f>
        <v>{{value}} kiện</v>
      </c>
      <c r="C474" s="113" t="str">
        <f>VLOOKUP(Master_WMS!A474,'wms-app (backup)'!$A:$F,6,0)</f>
        <v>{{value}} package(s)</v>
      </c>
    </row>
    <row r="475" ht="15.75" spans="1:3">
      <c r="A475" s="1" t="str">
        <v>{{value}} kg</v>
      </c>
      <c r="B475" s="113" t="str">
        <f>VLOOKUP(Master_WMS!A475,'wms-app (backup)'!$A:$F,5,0)</f>
        <v>{{value}} kg</v>
      </c>
      <c r="C475" s="113" t="str">
        <f>VLOOKUP(Master_WMS!A475,'wms-app (backup)'!$A:$F,6,0)</f>
        <v>{{value}} kg</v>
      </c>
    </row>
    <row r="476" ht="15.75" spans="1:3">
      <c r="A476" s="1" t="str">
        <v>Cancel shipping</v>
      </c>
      <c r="B476" s="113" t="str">
        <f>VLOOKUP(Master_WMS!A476,'wms-app (backup)'!$A:$F,5,0)</f>
        <v>Hủy vận chuyển</v>
      </c>
      <c r="C476" s="113" t="str">
        <f>VLOOKUP(Master_WMS!A476,'wms-app (backup)'!$A:$F,6,0)</f>
        <v>Cancel shipping</v>
      </c>
    </row>
    <row r="477" ht="15.75" spans="1:3">
      <c r="A477" s="1" t="str">
        <v>Number of package</v>
      </c>
      <c r="B477" s="113" t="str">
        <f>VLOOKUP(Master_WMS!A477,'wms-app (backup)'!$A:$F,5,0)</f>
        <v>Số kiện</v>
      </c>
      <c r="C477" s="113" t="str">
        <f>VLOOKUP(Master_WMS!A477,'wms-app (backup)'!$A:$F,6,0)</f>
        <v>Number of package</v>
      </c>
    </row>
    <row r="478" ht="15.75" spans="1:3">
      <c r="A478" s="1" t="str">
        <v>Actual weight of packages(kg)</v>
      </c>
      <c r="B478" s="113" t="str">
        <f>VLOOKUP(Master_WMS!A478,'wms-app (backup)'!$A:$F,5,0)</f>
        <v>Khối lượng thực tế của các kiện (kg)</v>
      </c>
      <c r="C478" s="113" t="str">
        <f>VLOOKUP(Master_WMS!A478,'wms-app (backup)'!$A:$F,6,0)</f>
        <v>Actual weight of packages(kg)</v>
      </c>
    </row>
    <row r="479" ht="15.75" spans="1:3">
      <c r="A479" s="1" t="str">
        <v>Note: The prefilled weight is the estimated weight.</v>
      </c>
      <c r="B479" s="113" t="str">
        <f>VLOOKUP(Master_WMS!A479,'wms-app (backup)'!$A:$F,5,0)</f>
        <v>Chú ý: Khối lượng được điền sẵn là khối lượng dự kiến.</v>
      </c>
      <c r="C479" s="113" t="str">
        <f>VLOOKUP(Master_WMS!A479,'wms-app (backup)'!$A:$F,6,0)</f>
        <v>Note: The prefilled weight is the estimated weight.</v>
      </c>
    </row>
    <row r="480" ht="15.75" spans="1:3">
      <c r="A480" s="1" t="str">
        <v>Please enter the correct weight displayed on the scale</v>
      </c>
      <c r="B480" s="113" t="str">
        <f>VLOOKUP(Master_WMS!A480,'wms-app (backup)'!$A:$F,5,0)</f>
        <v>Vui lòng nhập đúng khối lượng hiển thị trên cân</v>
      </c>
      <c r="C480" s="113" t="str">
        <f>VLOOKUP(Master_WMS!A480,'wms-app (backup)'!$A:$F,6,0)</f>
        <v>Please enter the correct weight displayed on the scale</v>
      </c>
    </row>
    <row r="481" ht="15.75" spans="1:3">
      <c r="A481" s="1" t="str">
        <v>BIN code</v>
      </c>
      <c r="B481" s="113" t="str">
        <f>VLOOKUP(Master_WMS!A481,'wms-app (backup)'!$A:$F,5,0)</f>
        <v>Mã BIN</v>
      </c>
      <c r="C481" s="113" t="str">
        <f>VLOOKUP(Master_WMS!A481,'wms-app (backup)'!$A:$F,6,0)</f>
        <v>BIN code</v>
      </c>
    </row>
    <row r="482" ht="15.75" spans="1:3">
      <c r="A482" s="1" t="str">
        <v>Please Complete packing</v>
      </c>
      <c r="B482" s="113" t="str">
        <f>VLOOKUP(Master_WMS!A482,'wms-app (backup)'!$A:$F,5,0)</f>
        <v>Vui lòng hoàn thành đóng gói</v>
      </c>
      <c r="C482" s="113" t="str">
        <f>VLOOKUP(Master_WMS!A482,'wms-app (backup)'!$A:$F,6,0)</f>
        <v>Please Complete packing</v>
      </c>
    </row>
    <row r="483" ht="15.75" spans="1:3">
      <c r="A483" s="1" t="str">
        <v>PHARMACEUTICAL MEDX CO., LTD</v>
      </c>
      <c r="B483" s="113" t="str">
        <f>VLOOKUP(Master_WMS!A483,'wms-app (backup)'!$A:$F,5,0)</f>
        <v>CÔNG TY TNHH DƯỢC PHẨM MEDX</v>
      </c>
      <c r="C483" s="113" t="str">
        <f>VLOOKUP(Master_WMS!A483,'wms-app (backup)'!$A:$F,6,0)</f>
        <v>PHARMACEUTICAL MEDX CO., LTD</v>
      </c>
    </row>
    <row r="484" ht="15.75" spans="1:3">
      <c r="A484" s="1" t="str">
        <v>Product type</v>
      </c>
      <c r="B484" s="113" t="str">
        <f>VLOOKUP(Master_WMS!A484,'wms-app (backup)'!$A:$F,5,0)</f>
        <v>Loại sản phẩm</v>
      </c>
      <c r="C484" s="113" t="str">
        <f>VLOOKUP(Master_WMS!A484,'wms-app (backup)'!$A:$F,6,0)</f>
        <v>Product type</v>
      </c>
    </row>
    <row r="485" ht="15.75" spans="1:3">
      <c r="A485" s="1" t="str">
        <v>Medicine</v>
      </c>
      <c r="B485" s="113" t="str">
        <f>VLOOKUP(Master_WMS!A485,'wms-app (backup)'!$A:$F,5,0)</f>
        <v>Thuốc</v>
      </c>
      <c r="C485" s="113" t="str">
        <f>VLOOKUP(Master_WMS!A485,'wms-app (backup)'!$A:$F,6,0)</f>
        <v>Medicine</v>
      </c>
    </row>
    <row r="486" ht="15.75" spans="1:3">
      <c r="A486" s="1" t="str">
        <v>Ordering time</v>
      </c>
      <c r="B486" s="113" t="str">
        <f>VLOOKUP(Master_WMS!A486,'wms-app (backup)'!$A:$F,5,0)</f>
        <v>Thời gian đặt</v>
      </c>
      <c r="C486" s="113" t="str">
        <f>VLOOKUP(Master_WMS!A486,'wms-app (backup)'!$A:$F,6,0)</f>
        <v>Ordering time</v>
      </c>
    </row>
    <row r="487" ht="15.75" spans="1:3">
      <c r="A487" s="1" t="str">
        <v>Do you want to Complete packing and print the delivery note?</v>
      </c>
      <c r="B487" s="113" t="str">
        <f>VLOOKUP(Master_WMS!A487,'wms-app (backup)'!$A:$F,5,0)</f>
        <v>Bạn muốn hoàn thành đóng gói và in phiếu giao?</v>
      </c>
      <c r="C487" s="113" t="str">
        <f>VLOOKUP(Master_WMS!A487,'wms-app (backup)'!$A:$F,6,0)</f>
        <v>Do you want to Complete packing and print the delivery note?</v>
      </c>
    </row>
    <row r="488" ht="15.75" spans="1:3">
      <c r="A488" s="1" t="str">
        <v>Do you want to cancel the booked carrier?</v>
      </c>
      <c r="B488" s="113" t="str">
        <f>VLOOKUP(Master_WMS!A488,'wms-app (backup)'!$A:$F,5,0)</f>
        <v>Bạn muốn hủy nhà vận chuyển đã đặt?</v>
      </c>
      <c r="C488" s="113" t="str">
        <f>VLOOKUP(Master_WMS!A488,'wms-app (backup)'!$A:$F,6,0)</f>
        <v>Do you want to cancel the booked carrier?</v>
      </c>
    </row>
    <row r="489" ht="15.75" spans="1:3">
      <c r="A489" s="1" t="str">
        <v>Agree</v>
      </c>
      <c r="B489" s="113" t="str">
        <f>VLOOKUP(Master_WMS!A489,'wms-app (backup)'!$A:$F,5,0)</f>
        <v>Đồng ý</v>
      </c>
      <c r="C489" s="113" t="str">
        <f>VLOOKUP(Master_WMS!A489,'wms-app (backup)'!$A:$F,6,0)</f>
        <v>Agree</v>
      </c>
    </row>
    <row r="490" ht="15.75" spans="1:3">
      <c r="A490" s="1" t="str">
        <v>Number of Services/Discount codes</v>
      </c>
      <c r="B490" s="113" t="str">
        <f>VLOOKUP(Master_WMS!A490,'wms-app (backup)'!$A:$F,5,0)</f>
        <v>Số lượng Dịch vụ/Mã giảm giá</v>
      </c>
      <c r="C490" s="113" t="str">
        <f>VLOOKUP(Master_WMS!A490,'wms-app (backup)'!$A:$F,6,0)</f>
        <v>Number of Services/Discount codes</v>
      </c>
    </row>
    <row r="491" ht="15.75" spans="1:3">
      <c r="A491" s="1" t="str">
        <v>Total of picked items</v>
      </c>
      <c r="B491" s="113" t="str">
        <f>VLOOKUP(Master_WMS!A491,'wms-app (backup)'!$A:$F,5,0)</f>
        <v>Tổng số item đã lấy</v>
      </c>
      <c r="C491" s="113" t="str">
        <f>VLOOKUP(Master_WMS!A491,'wms-app (backup)'!$A:$F,6,0)</f>
        <v>Total of picked items</v>
      </c>
    </row>
    <row r="492" ht="15.75" spans="1:3">
      <c r="A492" s="1" t="str">
        <v>Total of scanned items</v>
      </c>
      <c r="B492" s="113" t="str">
        <f>VLOOKUP(Master_WMS!A492,'wms-app (backup)'!$A:$F,5,0)</f>
        <v>Tổng số item đã scan</v>
      </c>
      <c r="C492" s="113" t="str">
        <f>VLOOKUP(Master_WMS!A492,'wms-app (backup)'!$A:$F,6,0)</f>
        <v>Total of scanned items</v>
      </c>
    </row>
    <row r="493" ht="15.75" spans="1:3">
      <c r="A493" s="1" t="str">
        <v>Estimated weight</v>
      </c>
      <c r="B493" s="113" t="str">
        <f>VLOOKUP(Master_WMS!A493,'wms-app (backup)'!$A:$F,5,0)</f>
        <v>Khối lượng dự kiến</v>
      </c>
      <c r="C493" s="113" t="str">
        <f>VLOOKUP(Master_WMS!A493,'wms-app (backup)'!$A:$F,6,0)</f>
        <v>Estimated weight</v>
      </c>
    </row>
    <row r="494" ht="15.75" spans="1:3">
      <c r="A494" s="1" t="str">
        <v>Actual weight</v>
      </c>
      <c r="B494" s="113" t="str">
        <f>VLOOKUP(Master_WMS!A494,'wms-app (backup)'!$A:$F,5,0)</f>
        <v>Khối lượng thực tế</v>
      </c>
      <c r="C494" s="113" t="str">
        <f>VLOOKUP(Master_WMS!A494,'wms-app (backup)'!$A:$F,6,0)</f>
        <v>Actual weight</v>
      </c>
    </row>
    <row r="495" ht="15.75" spans="1:3">
      <c r="A495" s="1" t="str">
        <v>PICK basket code</v>
      </c>
      <c r="B495" s="113" t="str">
        <f>VLOOKUP(Master_WMS!A495,'wms-app (backup)'!$A:$F,5,0)</f>
        <v>Mã rổ PICK</v>
      </c>
      <c r="C495" s="113" t="str">
        <f>VLOOKUP(Master_WMS!A495,'wms-app (backup)'!$A:$F,6,0)</f>
        <v>PICK basket code</v>
      </c>
    </row>
    <row r="496" ht="15.75" spans="1:3">
      <c r="A496" s="1" t="str">
        <v>PICK start time</v>
      </c>
      <c r="B496" s="113" t="str">
        <f>VLOOKUP(Master_WMS!A496,'wms-app (backup)'!$A:$F,5,0)</f>
        <v>Thời gian bắt đầu PICK</v>
      </c>
      <c r="C496" s="113" t="str">
        <f>VLOOKUP(Master_WMS!A496,'wms-app (backup)'!$A:$F,6,0)</f>
        <v>PICK start time</v>
      </c>
    </row>
    <row r="497" ht="15.75" spans="1:3">
      <c r="A497" s="1" t="str">
        <v>PICK end time</v>
      </c>
      <c r="B497" s="113" t="str">
        <f>VLOOKUP(Master_WMS!A497,'wms-app (backup)'!$A:$F,5,0)</f>
        <v>Thời gian kết thúc PICK</v>
      </c>
      <c r="C497" s="113" t="str">
        <f>VLOOKUP(Master_WMS!A497,'wms-app (backup)'!$A:$F,6,0)</f>
        <v>PICK end time</v>
      </c>
    </row>
    <row r="498" ht="15.75" spans="1:3">
      <c r="A498" s="1" t="str">
        <v>QC basket code</v>
      </c>
      <c r="B498" s="113" t="str">
        <f>VLOOKUP(Master_WMS!A498,'wms-app (backup)'!$A:$F,5,0)</f>
        <v>Mã rổ QC</v>
      </c>
      <c r="C498" s="113" t="str">
        <f>VLOOKUP(Master_WMS!A498,'wms-app (backup)'!$A:$F,6,0)</f>
        <v>QC basket code</v>
      </c>
    </row>
    <row r="499" ht="15.75" spans="1:3">
      <c r="A499" s="1" t="str">
        <v>QC staff</v>
      </c>
      <c r="B499" s="113" t="str">
        <f>VLOOKUP(Master_WMS!A499,'wms-app (backup)'!$A:$F,5,0)</f>
        <v>Nhân viên QC</v>
      </c>
      <c r="C499" s="113" t="str">
        <f>VLOOKUP(Master_WMS!A499,'wms-app (backup)'!$A:$F,6,0)</f>
        <v>QC staff</v>
      </c>
    </row>
    <row r="500" ht="15.75" spans="1:3">
      <c r="A500" s="1" t="str">
        <v>QC start time</v>
      </c>
      <c r="B500" s="113" t="str">
        <f>VLOOKUP(Master_WMS!A500,'wms-app (backup)'!$A:$F,5,0)</f>
        <v>Thời gian bắt đầu QC</v>
      </c>
      <c r="C500" s="113" t="str">
        <f>VLOOKUP(Master_WMS!A500,'wms-app (backup)'!$A:$F,6,0)</f>
        <v>QC start time</v>
      </c>
    </row>
    <row r="501" ht="15.75" spans="1:3">
      <c r="A501" s="1" t="str">
        <v>QC end time</v>
      </c>
      <c r="B501" s="113" t="str">
        <f>VLOOKUP(Master_WMS!A501,'wms-app (backup)'!$A:$F,5,0)</f>
        <v>Thời gian kết thúc QC</v>
      </c>
      <c r="C501" s="113" t="str">
        <f>VLOOKUP(Master_WMS!A501,'wms-app (backup)'!$A:$F,6,0)</f>
        <v>QC end time</v>
      </c>
    </row>
    <row r="502" ht="15.75" spans="1:3">
      <c r="A502" s="1" t="str">
        <v>Customer information</v>
      </c>
      <c r="B502" s="113" t="str">
        <f>VLOOKUP(Master_WMS!A502,'wms-app (backup)'!$A:$F,5,0)</f>
        <v>Thông tin khách hàng</v>
      </c>
      <c r="C502" s="113" t="str">
        <f>VLOOKUP(Master_WMS!A502,'wms-app (backup)'!$A:$F,6,0)</f>
        <v>Customer information</v>
      </c>
    </row>
    <row r="503" ht="15.75" spans="1:3">
      <c r="A503" s="1" t="str">
        <v>Customer's name</v>
      </c>
      <c r="B503" s="113" t="str">
        <f>VLOOKUP(Master_WMS!A503,'wms-app (backup)'!$A:$F,5,0)</f>
        <v>Tên khách hàng</v>
      </c>
      <c r="C503" s="113" t="str">
        <f>VLOOKUP(Master_WMS!A503,'wms-app (backup)'!$A:$F,6,0)</f>
        <v>Customer's name</v>
      </c>
    </row>
    <row r="504" ht="15.75" spans="1:3">
      <c r="A504" s="1" t="str">
        <v>Address</v>
      </c>
      <c r="B504" s="113" t="str">
        <f>VLOOKUP(Master_WMS!A504,'wms-app (backup)'!$A:$F,5,0)</f>
        <v>Địa chỉ</v>
      </c>
      <c r="C504" s="113" t="str">
        <f>VLOOKUP(Master_WMS!A504,'wms-app (backup)'!$A:$F,6,0)</f>
        <v>Address</v>
      </c>
    </row>
    <row r="505" ht="15.75" spans="1:3">
      <c r="A505" s="1" t="str">
        <v>Delivery Status</v>
      </c>
      <c r="B505" s="113" t="str">
        <f>VLOOKUP(Master_WMS!A505,'wms-app (backup)'!$A:$F,5,0)</f>
        <v>Trạng thái giao hàng</v>
      </c>
      <c r="C505" s="113" t="str">
        <f>VLOOKUP(Master_WMS!A505,'wms-app (backup)'!$A:$F,6,0)</f>
        <v>Delivery Status</v>
      </c>
    </row>
    <row r="506" ht="15.75" spans="1:3">
      <c r="A506" s="1" t="str">
        <v>Product details</v>
      </c>
      <c r="B506" s="113" t="str">
        <f>VLOOKUP(Master_WMS!A506,'wms-app (backup)'!$A:$F,5,0)</f>
        <v>Chi tiết sản phẩm</v>
      </c>
      <c r="C506" s="113" t="str">
        <f>VLOOKUP(Master_WMS!A506,'wms-app (backup)'!$A:$F,6,0)</f>
        <v>Product details</v>
      </c>
    </row>
    <row r="507" ht="15.75" spans="1:3">
      <c r="A507" s="1" t="str">
        <v>Product images</v>
      </c>
      <c r="B507" s="113" t="str">
        <f>VLOOKUP(Master_WMS!A507,'wms-app (backup)'!$A:$F,5,0)</f>
        <v>Ảnh sản phẩm</v>
      </c>
      <c r="C507" s="113" t="str">
        <f>VLOOKUP(Master_WMS!A507,'wms-app (backup)'!$A:$F,6,0)</f>
        <v>Product images</v>
      </c>
    </row>
    <row r="508" ht="15.75" spans="1:3">
      <c r="A508" s="1" t="str">
        <v>Picked quantity</v>
      </c>
      <c r="B508" s="113" t="str">
        <f>VLOOKUP(Master_WMS!A508,'wms-app (backup)'!$A:$F,5,0)</f>
        <v>Số đã lấy</v>
      </c>
      <c r="C508" s="113" t="str">
        <f>VLOOKUP(Master_WMS!A508,'wms-app (backup)'!$A:$F,6,0)</f>
        <v>Picked quantity</v>
      </c>
    </row>
    <row r="509" ht="15.75" spans="1:3">
      <c r="A509" s="1" t="str">
        <v>Activity history</v>
      </c>
      <c r="B509" s="113" t="str">
        <f>VLOOKUP(Master_WMS!A509,'wms-app (backup)'!$A:$F,5,0)</f>
        <v>Lịch sử thao tác</v>
      </c>
      <c r="C509" s="113" t="str">
        <f>VLOOKUP(Master_WMS!A509,'wms-app (backup)'!$A:$F,6,0)</f>
        <v>Activity history</v>
      </c>
    </row>
    <row r="510" ht="15.75" spans="1:3">
      <c r="A510" s="1" t="str">
        <v>Selected {{value}} items</v>
      </c>
      <c r="B510" s="113" t="str">
        <f>VLOOKUP(Master_WMS!A510,'wms-app (backup)'!$A:$F,5,0)</f>
        <v>Đã chọn {{value}} items</v>
      </c>
      <c r="C510" s="113" t="str">
        <f>VLOOKUP(Master_WMS!A510,'wms-app (backup)'!$A:$F,6,0)</f>
        <v>Selected {{value}} items</v>
      </c>
    </row>
    <row r="511" ht="15.75" spans="1:3">
      <c r="A511" s="1" t="str">
        <v>QC</v>
      </c>
      <c r="B511" s="113" t="str">
        <f>VLOOKUP(Master_WMS!A511,'wms-app (backup)'!$A:$F,5,0)</f>
        <v>QC</v>
      </c>
      <c r="C511" s="113" t="str">
        <f>VLOOKUP(Master_WMS!A511,'wms-app (backup)'!$A:$F,6,0)</f>
        <v>QC</v>
      </c>
    </row>
    <row r="512" ht="15.75" spans="1:3">
      <c r="A512" s="1" t="str">
        <v>This {{value}} ticket cannot be activated</v>
      </c>
      <c r="B512" s="113" t="str">
        <f>VLOOKUP(Master_WMS!A512,'wms-app (backup)'!$A:$F,5,0)</f>
        <v>Không thể kích hoạt phiếu {{value}} này</v>
      </c>
      <c r="C512" s="113" t="str">
        <f>VLOOKUP(Master_WMS!A512,'wms-app (backup)'!$A:$F,6,0)</f>
        <v>This {{value}} ticket cannot be activated</v>
      </c>
    </row>
    <row r="513" ht="15.75" spans="1:3">
      <c r="A513" s="1" t="str">
        <v>Reason: Order value is less than {{value}} VND</v>
      </c>
      <c r="B513" s="113" t="str">
        <f>VLOOKUP(Master_WMS!A513,'wms-app (backup)'!$A:$F,5,0)</f>
        <v>Lý do: Giá trị đơn hàng nhỏ hơn {{value}}VND</v>
      </c>
      <c r="C513" s="113" t="str">
        <f>VLOOKUP(Master_WMS!A513,'wms-app (backup)'!$A:$F,6,0)</f>
        <v>Reason: Order value is less than {{value}} VND</v>
      </c>
    </row>
    <row r="514" ht="15.75" spans="1:3">
      <c r="A514" s="1" t="str">
        <v>Content must not be empty</v>
      </c>
      <c r="B514" s="113" t="str">
        <f>VLOOKUP(Master_WMS!A514,'wms-app (backup)'!$A:$F,5,0)</f>
        <v>Nội dung không được để trống</v>
      </c>
      <c r="C514" s="113" t="str">
        <f>VLOOKUP(Master_WMS!A514,'wms-app (backup)'!$A:$F,6,0)</f>
        <v>Content must not be empty</v>
      </c>
    </row>
    <row r="515" ht="15.75" spans="1:3">
      <c r="A515" s="1" t="str">
        <v>Change status successfully</v>
      </c>
      <c r="B515" s="113" t="str">
        <f>VLOOKUP(Master_WMS!A515,'wms-app (backup)'!$A:$F,5,0)</f>
        <v>Chuyển trạng thái thành công</v>
      </c>
      <c r="C515" s="113" t="str">
        <f>VLOOKUP(Master_WMS!A515,'wms-app (backup)'!$A:$F,6,0)</f>
        <v>Change status successfully</v>
      </c>
    </row>
    <row r="516" ht="15.75" spans="1:3">
      <c r="A516" s="1" t="str">
        <v>Finish changing ticket status</v>
      </c>
      <c r="B516" s="113" t="str">
        <f>VLOOKUP(Master_WMS!A516,'wms-app (backup)'!$A:$F,5,0)</f>
        <v>Hoàn tất chuyển trạng thái các phiếu</v>
      </c>
      <c r="C516" s="113" t="str">
        <f>VLOOKUP(Master_WMS!A516,'wms-app (backup)'!$A:$F,6,0)</f>
        <v>Finish changing ticket status</v>
      </c>
    </row>
    <row r="517" ht="15.75" spans="1:3">
      <c r="A517" s="1" t="str">
        <v>Update status for ticket {{value}}</v>
      </c>
      <c r="B517" s="113" t="str">
        <f>VLOOKUP(Master_WMS!A517,'wms-app (backup)'!$A:$F,5,0)</f>
        <v>Cập nhật trạng thái cho phiếu {{value}}</v>
      </c>
      <c r="C517" s="113" t="str">
        <f>VLOOKUP(Master_WMS!A517,'wms-app (backup)'!$A:$F,6,0)</f>
        <v>Update status for ticket {{value}}</v>
      </c>
    </row>
    <row r="518" ht="15.75" spans="1:3">
      <c r="A518" s="1" t="str">
        <v>Assign ticket successfully</v>
      </c>
      <c r="B518" s="113" t="str">
        <f>VLOOKUP(Master_WMS!A518,'wms-app (backup)'!$A:$F,5,0)</f>
        <v>Gán phiếu thành công</v>
      </c>
      <c r="C518" s="113" t="str">
        <f>VLOOKUP(Master_WMS!A518,'wms-app (backup)'!$A:$F,6,0)</f>
        <v>Assign ticket successfully</v>
      </c>
    </row>
    <row r="519" ht="15.75" spans="1:3">
      <c r="A519" s="1" t="str">
        <v>Activation reason must be at least 5 words</v>
      </c>
      <c r="B519" s="113" t="str">
        <f>VLOOKUP(Master_WMS!A519,'wms-app (backup)'!$A:$F,5,0)</f>
        <v>Lý do kích hoạt phải có ít nhất 5 từ</v>
      </c>
      <c r="C519" s="113" t="str">
        <f>VLOOKUP(Master_WMS!A519,'wms-app (backup)'!$A:$F,6,0)</f>
        <v>Activation reason must be at least 5 words</v>
      </c>
    </row>
    <row r="520" ht="15.75" spans="1:3">
      <c r="A520" s="1" t="str">
        <v>Add note successfully</v>
      </c>
      <c r="B520" s="113" t="str">
        <f>VLOOKUP(Master_WMS!A520,'wms-app (backup)'!$A:$F,5,0)</f>
        <v>Thêm ghi chú thành công</v>
      </c>
      <c r="C520" s="113" t="str">
        <f>VLOOKUP(Master_WMS!A520,'wms-app (backup)'!$A:$F,6,0)</f>
        <v>Add note successfully</v>
      </c>
    </row>
    <row r="521" ht="15.75" spans="1:3">
      <c r="A521" s="1" t="str">
        <v>Add note unsuccessfully</v>
      </c>
      <c r="B521" s="113" t="str">
        <f>VLOOKUP(Master_WMS!A521,'wms-app (backup)'!$A:$F,5,0)</f>
        <v>Thêm ghi chú thất bại</v>
      </c>
      <c r="C521" s="113" t="str">
        <f>VLOOKUP(Master_WMS!A521,'wms-app (backup)'!$A:$F,6,0)</f>
        <v>Add note unsuccessfully</v>
      </c>
    </row>
    <row r="522" ht="15.75" spans="1:3">
      <c r="A522" s="1" t="str">
        <v>Please reload the page</v>
      </c>
      <c r="B522" s="113" t="str">
        <f>VLOOKUP(Master_WMS!A522,'wms-app (backup)'!$A:$F,5,0)</f>
        <v>Vui lòng tải lại trang</v>
      </c>
      <c r="C522" s="113" t="str">
        <f>VLOOKUP(Master_WMS!A522,'wms-app (backup)'!$A:$F,6,0)</f>
        <v>Please reload the page</v>
      </c>
    </row>
    <row r="523" ht="15.75" spans="1:3">
      <c r="A523" s="1" t="str">
        <v>Order activity date</v>
      </c>
      <c r="B523" s="113" t="str">
        <f>VLOOKUP(Master_WMS!A523,'wms-app (backup)'!$A:$F,5,0)</f>
        <v>Ngày vận hành đơn</v>
      </c>
      <c r="C523" s="113" t="str">
        <f>VLOOKUP(Master_WMS!A523,'wms-app (backup)'!$A:$F,6,0)</f>
        <v>Order activity date</v>
      </c>
    </row>
    <row r="524" ht="15.75" spans="1:3">
      <c r="A524" s="1" t="str">
        <v>Start PICK</v>
      </c>
      <c r="B524" s="113" t="str">
        <f>VLOOKUP(Master_WMS!A524,'wms-app (backup)'!$A:$F,5,0)</f>
        <v>Bắt đầu Pick</v>
      </c>
      <c r="C524" s="113" t="str">
        <f>VLOOKUP(Master_WMS!A524,'wms-app (backup)'!$A:$F,6,0)</f>
        <v>Start PICK</v>
      </c>
    </row>
    <row r="525" ht="15.75" spans="1:3">
      <c r="A525" s="1" t="str">
        <v>End PICK</v>
      </c>
      <c r="B525" s="113" t="str">
        <f>VLOOKUP(Master_WMS!A525,'wms-app (backup)'!$A:$F,5,0)</f>
        <v>Kết thúc Pick</v>
      </c>
      <c r="C525" s="113" t="str">
        <f>VLOOKUP(Master_WMS!A525,'wms-app (backup)'!$A:$F,6,0)</f>
        <v>End PICK</v>
      </c>
    </row>
    <row r="526" ht="15.75" spans="1:3">
      <c r="A526" s="1" t="str">
        <v>PICK employee code</v>
      </c>
      <c r="B526" s="113" t="str">
        <f>VLOOKUP(Master_WMS!A526,'wms-app (backup)'!$A:$F,5,0)</f>
        <v>Mã Nhân viên Pick</v>
      </c>
      <c r="C526" s="113" t="str">
        <f>VLOOKUP(Master_WMS!A526,'wms-app (backup)'!$A:$F,6,0)</f>
        <v>PICK employee code</v>
      </c>
    </row>
    <row r="527" ht="15.75" spans="1:3">
      <c r="A527" s="1" t="str">
        <v>Merging location</v>
      </c>
      <c r="B527" s="113" t="str">
        <f>VLOOKUP(Master_WMS!A527,'wms-app (backup)'!$A:$F,5,0)</f>
        <v>Vị trí gộp</v>
      </c>
      <c r="C527" s="113" t="str">
        <f>VLOOKUP(Master_WMS!A527,'wms-app (backup)'!$A:$F,6,0)</f>
        <v>Merging location</v>
      </c>
    </row>
    <row r="528" ht="15.75" spans="1:3">
      <c r="A528" s="1" t="str">
        <v>Start QC/PACK</v>
      </c>
      <c r="B528" s="113" t="str">
        <f>VLOOKUP(Master_WMS!A528,'wms-app (backup)'!$A:$F,5,0)</f>
        <v>Bắt đầu QC/Pack</v>
      </c>
      <c r="C528" s="113" t="str">
        <f>VLOOKUP(Master_WMS!A528,'wms-app (backup)'!$A:$F,6,0)</f>
        <v>Start QC/PACK</v>
      </c>
    </row>
    <row r="529" ht="15.75" spans="1:3">
      <c r="A529" s="1" t="str">
        <v>End QC/PACK</v>
      </c>
      <c r="B529" s="113" t="str">
        <f>VLOOKUP(Master_WMS!A529,'wms-app (backup)'!$A:$F,5,0)</f>
        <v>Kết thúc QC/Pack</v>
      </c>
      <c r="C529" s="113" t="str">
        <f>VLOOKUP(Master_WMS!A529,'wms-app (backup)'!$A:$F,6,0)</f>
        <v>End QC/PACK</v>
      </c>
    </row>
    <row r="530" ht="15.75" spans="1:3">
      <c r="A530" s="1" t="str">
        <v>QC/PACK staff</v>
      </c>
      <c r="B530" s="113" t="str">
        <f>VLOOKUP(Master_WMS!A530,'wms-app (backup)'!$A:$F,5,0)</f>
        <v>Nhân viên QC/Pack</v>
      </c>
      <c r="C530" s="113" t="str">
        <f>VLOOKUP(Master_WMS!A530,'wms-app (backup)'!$A:$F,6,0)</f>
        <v>QC/PACK staff</v>
      </c>
    </row>
    <row r="531" ht="15.75" spans="1:3">
      <c r="A531" s="1" t="str">
        <v>Tag</v>
      </c>
      <c r="B531" s="113" t="str">
        <f>VLOOKUP(Master_WMS!A531,'wms-app (backup)'!$A:$F,5,0)</f>
        <v>Thẻ</v>
      </c>
      <c r="C531" s="113" t="str">
        <f>VLOOKUP(Master_WMS!A531,'wms-app (backup)'!$A:$F,6,0)</f>
        <v>Tag</v>
      </c>
    </row>
    <row r="532" ht="15.75" spans="1:3">
      <c r="A532" s="1" t="str">
        <v>Province</v>
      </c>
      <c r="B532" s="113" t="str">
        <f>VLOOKUP(Master_WMS!A532,'wms-app (backup)'!$A:$F,5,0)</f>
        <v>Tỉnh</v>
      </c>
      <c r="C532" s="113" t="str">
        <f>VLOOKUP(Master_WMS!A532,'wms-app (backup)'!$A:$F,6,0)</f>
        <v>Province</v>
      </c>
    </row>
    <row r="533" ht="15.75" spans="1:3">
      <c r="A533" s="1" t="str">
        <v>Additional ticket</v>
      </c>
      <c r="B533" s="113" t="str">
        <f>VLOOKUP(Master_WMS!A533,'wms-app (backup)'!$A:$F,5,0)</f>
        <v>Phiếu bổ sung</v>
      </c>
      <c r="C533" s="113" t="str">
        <f>VLOOKUP(Master_WMS!A533,'wms-app (backup)'!$A:$F,6,0)</f>
        <v>Additional ticket</v>
      </c>
    </row>
    <row r="534" ht="15.75" spans="1:3">
      <c r="A534" s="1" t="str">
        <v>Pick ticket</v>
      </c>
      <c r="B534" s="113" t="str">
        <f>VLOOKUP(Master_WMS!A534,'wms-app (backup)'!$A:$F,5,0)</f>
        <v>Phiếu PICK</v>
      </c>
      <c r="C534" s="113" t="str">
        <f>VLOOKUP(Master_WMS!A534,'wms-app (backup)'!$A:$F,6,0)</f>
        <v>Pick ticket</v>
      </c>
    </row>
    <row r="535" ht="15.75" spans="1:3">
      <c r="A535" s="1" t="str">
        <v>View details</v>
      </c>
      <c r="B535" s="113" t="str">
        <f>VLOOKUP(Master_WMS!A535,'wms-app (backup)'!$A:$F,5,0)</f>
        <v>Xem chi tiết</v>
      </c>
      <c r="C535" s="113" t="str">
        <f>VLOOKUP(Master_WMS!A535,'wms-app (backup)'!$A:$F,6,0)</f>
        <v>View details</v>
      </c>
    </row>
    <row r="536" ht="15.75" spans="1:3">
      <c r="A536" s="1" t="str">
        <v>Assign to employee</v>
      </c>
      <c r="B536" s="113" t="str">
        <f>VLOOKUP(Master_WMS!A536,'wms-app (backup)'!$A:$F,5,0)</f>
        <v>Gán cho nhân viên</v>
      </c>
      <c r="C536" s="113" t="str">
        <f>VLOOKUP(Master_WMS!A536,'wms-app (backup)'!$A:$F,6,0)</f>
        <v>Assign to employee</v>
      </c>
    </row>
    <row r="537" ht="15.75" spans="1:3">
      <c r="A537" s="1" t="str">
        <v>Active the ticket</v>
      </c>
      <c r="B537" s="113" t="str">
        <f>VLOOKUP(Master_WMS!A537,'wms-app (backup)'!$A:$F,5,0)</f>
        <v>Kích hoạt phiếu</v>
      </c>
      <c r="C537" s="113" t="str">
        <f>VLOOKUP(Master_WMS!A537,'wms-app (backup)'!$A:$F,6,0)</f>
        <v>Active the ticket</v>
      </c>
    </row>
    <row r="538" ht="15.75" spans="1:3">
      <c r="A538" s="1" t="str">
        <v>Print the additional ticket</v>
      </c>
      <c r="B538" s="113" t="str">
        <f>VLOOKUP(Master_WMS!A538,'wms-app (backup)'!$A:$F,5,0)</f>
        <v>In phiếu bổ sung</v>
      </c>
      <c r="C538" s="113" t="str">
        <f>VLOOKUP(Master_WMS!A538,'wms-app (backup)'!$A:$F,6,0)</f>
        <v>Print the additional ticket</v>
      </c>
    </row>
    <row r="539" ht="15.75" spans="1:3">
      <c r="A539" s="1" t="str">
        <v>Transfer to CS</v>
      </c>
      <c r="B539" s="113" t="str">
        <f>VLOOKUP(Master_WMS!A539,'wms-app (backup)'!$A:$F,5,0)</f>
        <v>Chuyển CS</v>
      </c>
      <c r="C539" s="113" t="str">
        <f>VLOOKUP(Master_WMS!A539,'wms-app (backup)'!$A:$F,6,0)</f>
        <v>Transfer to CS</v>
      </c>
    </row>
    <row r="540" ht="15.75" spans="1:3">
      <c r="A540" s="1" t="str">
        <v>Transfer to Reserving</v>
      </c>
      <c r="B540" s="113" t="str">
        <f>VLOOKUP(Master_WMS!A540,'wms-app (backup)'!$A:$F,5,0)</f>
        <v>Chuyển lại giữ hàng</v>
      </c>
      <c r="C540" s="113" t="str">
        <f>VLOOKUP(Master_WMS!A540,'wms-app (backup)'!$A:$F,6,0)</f>
        <v>Transfer to Reserving</v>
      </c>
    </row>
    <row r="541" ht="15.75" spans="1:3">
      <c r="A541" s="1" t="str">
        <v>Enter multiple SO codes</v>
      </c>
      <c r="B541" s="113" t="str">
        <f>VLOOKUP(Master_WMS!A541,'wms-app (backup)'!$A:$F,5,0)</f>
        <v>Nhập nhiều mã SO</v>
      </c>
      <c r="C541" s="113" t="str">
        <f>VLOOKUP(Master_WMS!A541,'wms-app (backup)'!$A:$F,6,0)</f>
        <v>Enter multiple SO codes</v>
      </c>
    </row>
    <row r="542" ht="15.75" spans="1:3">
      <c r="A542" s="1" t="str">
        <v>Search by merging location</v>
      </c>
      <c r="B542" s="113" t="str">
        <f>VLOOKUP(Master_WMS!A542,'wms-app (backup)'!$A:$F,5,0)</f>
        <v>Tìm theo vị trí gộp</v>
      </c>
      <c r="C542" s="113" t="str">
        <f>VLOOKUP(Master_WMS!A542,'wms-app (backup)'!$A:$F,6,0)</f>
        <v>Search by merging location</v>
      </c>
    </row>
    <row r="543" ht="15.75" spans="1:3">
      <c r="A543" s="1" t="str">
        <v>Enter location code</v>
      </c>
      <c r="B543" s="113" t="str">
        <f>VLOOKUP(Master_WMS!A543,'wms-app (backup)'!$A:$F,5,0)</f>
        <v>Nhập mã vị trí</v>
      </c>
      <c r="C543" s="113" t="str">
        <f>VLOOKUP(Master_WMS!A543,'wms-app (backup)'!$A:$F,6,0)</f>
        <v>Enter location code</v>
      </c>
    </row>
    <row r="544" ht="15.75" spans="1:3">
      <c r="A544" s="1" t="str">
        <v>Pick staff name</v>
      </c>
      <c r="B544" s="113" t="str">
        <f>VLOOKUP(Master_WMS!A544,'wms-app (backup)'!$A:$F,5,0)</f>
        <v>Tên nhân viên Pick</v>
      </c>
      <c r="C544" s="113" t="str">
        <f>VLOOKUP(Master_WMS!A544,'wms-app (backup)'!$A:$F,6,0)</f>
        <v>Pick staff name</v>
      </c>
    </row>
    <row r="545" ht="15.75" spans="1:3">
      <c r="A545" s="1" t="str">
        <v>Enter employee name</v>
      </c>
      <c r="B545" s="113" t="str">
        <f>VLOOKUP(Master_WMS!A545,'wms-app (backup)'!$A:$F,5,0)</f>
        <v>Nhập tên nhân viên</v>
      </c>
      <c r="C545" s="113" t="str">
        <f>VLOOKUP(Master_WMS!A545,'wms-app (backup)'!$A:$F,6,0)</f>
        <v>Enter employee name</v>
      </c>
    </row>
    <row r="546" ht="15.75" spans="1:3">
      <c r="A546" s="1" t="str">
        <v>Filter ORDER that match one of the above tags</v>
      </c>
      <c r="B546" s="113" t="str">
        <f>VLOOKUP(Master_WMS!A546,'wms-app (backup)'!$A:$F,5,0)</f>
        <v>Lọc đơn phù hợp với một trong những thẻ trên</v>
      </c>
      <c r="C546" s="113" t="str">
        <f>VLOOKUP(Master_WMS!A546,'wms-app (backup)'!$A:$F,6,0)</f>
        <v>Filter ORDER that match one of the above tags</v>
      </c>
    </row>
    <row r="547" ht="15.75" spans="1:3">
      <c r="A547" s="1" t="str">
        <v>Search by tags</v>
      </c>
      <c r="B547" s="113" t="str">
        <f>VLOOKUP(Master_WMS!A547,'wms-app (backup)'!$A:$F,5,0)</f>
        <v>Tìm theo thẻ</v>
      </c>
      <c r="C547" s="113" t="str">
        <f>VLOOKUP(Master_WMS!A547,'wms-app (backup)'!$A:$F,6,0)</f>
        <v>Search by tags</v>
      </c>
    </row>
    <row r="548" ht="15.75" spans="1:3">
      <c r="A548" s="1" t="str">
        <v>Cancelled reserving order</v>
      </c>
      <c r="B548" s="113" t="str">
        <f>VLOOKUP(Master_WMS!A548,'wms-app (backup)'!$A:$F,5,0)</f>
        <v>Đơn hủy giữ hàng</v>
      </c>
      <c r="C548" s="113" t="str">
        <f>VLOOKUP(Master_WMS!A548,'wms-app (backup)'!$A:$F,6,0)</f>
        <v>Cancelled reserving order</v>
      </c>
    </row>
    <row r="549" ht="15.75" spans="1:3">
      <c r="A549" s="1" t="str">
        <v>Orders due for processing</v>
      </c>
      <c r="B549" s="113" t="str">
        <f>VLOOKUP(Master_WMS!A549,'wms-app (backup)'!$A:$F,5,0)</f>
        <v>Đơn đến hạn</v>
      </c>
      <c r="C549" s="113" t="str">
        <f>VLOOKUP(Master_WMS!A549,'wms-app (backup)'!$A:$F,6,0)</f>
        <v>Orders due for processing</v>
      </c>
    </row>
    <row r="550" ht="15.75" spans="1:3">
      <c r="A550" s="1" t="str">
        <v>Activation result</v>
      </c>
      <c r="B550" s="113" t="str">
        <f>VLOOKUP(Master_WMS!A550,'wms-app (backup)'!$A:$F,5,0)</f>
        <v>Kết quả kích hoạt</v>
      </c>
      <c r="C550" s="113" t="str">
        <f>VLOOKUP(Master_WMS!A550,'wms-app (backup)'!$A:$F,6,0)</f>
        <v>Activation result</v>
      </c>
    </row>
    <row r="551" ht="15.75" spans="1:3">
      <c r="A551" s="1" t="str">
        <v>Order creation date</v>
      </c>
      <c r="B551" s="113" t="str">
        <f>VLOOKUP(Master_WMS!A551,'wms-app (backup)'!$A:$F,5,0)</f>
        <v>Ngày tạo đơn</v>
      </c>
      <c r="C551" s="113" t="str">
        <f>VLOOKUP(Master_WMS!A551,'wms-app (backup)'!$A:$F,6,0)</f>
        <v>Order creation date</v>
      </c>
    </row>
    <row r="552" ht="15.75" spans="1:3">
      <c r="A552" s="1" t="str">
        <v>Sort</v>
      </c>
      <c r="B552" s="113" t="str">
        <f>VLOOKUP(Master_WMS!A552,'wms-app (backup)'!$A:$F,5,0)</f>
        <v>Sắp xếp</v>
      </c>
      <c r="C552" s="113" t="str">
        <f>VLOOKUP(Master_WMS!A552,'wms-app (backup)'!$A:$F,6,0)</f>
        <v>Sort</v>
      </c>
    </row>
    <row r="553" ht="15.75" spans="1:3">
      <c r="A553" s="1" t="str">
        <v>SKUs</v>
      </c>
      <c r="B553" s="113" t="str">
        <f>VLOOKUP(Master_WMS!A553,'wms-app (backup)'!$A:$F,5,0)</f>
        <v>SKUs</v>
      </c>
      <c r="C553" s="113" t="str">
        <f>VLOOKUP(Master_WMS!A553,'wms-app (backup)'!$A:$F,6,0)</f>
        <v>SKUs</v>
      </c>
    </row>
    <row r="554" ht="15.75" spans="1:3">
      <c r="A554" s="1" t="str">
        <v>Employee name</v>
      </c>
      <c r="B554" s="113" t="str">
        <f>VLOOKUP(Master_WMS!A554,'wms-app (backup)'!$A:$F,5,0)</f>
        <v>Tên nhân viên</v>
      </c>
      <c r="C554" s="113" t="str">
        <f>VLOOKUP(Master_WMS!A554,'wms-app (backup)'!$A:$F,6,0)</f>
        <v>Employee name</v>
      </c>
    </row>
    <row r="555" ht="15.75" spans="1:3">
      <c r="A555" s="1" t="str">
        <v>Note : Enter SO code and press Enter</v>
      </c>
      <c r="B555" s="113" t="str">
        <f>VLOOKUP(Master_WMS!A555,'wms-app (backup)'!$A:$F,5,0)</f>
        <v>Lưu ý: Nhập mã SO và nhấn Enter</v>
      </c>
      <c r="C555" s="113" t="str">
        <f>VLOOKUP(Master_WMS!A555,'wms-app (backup)'!$A:$F,6,0)</f>
        <v>Note : Enter SO code and press Enter</v>
      </c>
    </row>
    <row r="556" ht="15.75" spans="1:3">
      <c r="A556" s="1" t="str">
        <v>List of orders that can active : {{value}} order(s)</v>
      </c>
      <c r="B556" s="113" t="str">
        <f>VLOOKUP(Master_WMS!A556,'wms-app (backup)'!$A:$F,5,0)</f>
        <v>Danh sách đơn hàng có thể KÍCH HOẠT {{value}} đơn</v>
      </c>
      <c r="C556" s="113" t="str">
        <f>VLOOKUP(Master_WMS!A556,'wms-app (backup)'!$A:$F,6,0)</f>
        <v>List of orders that can active : {{value}} order(s)</v>
      </c>
    </row>
    <row r="557" ht="15.75" spans="1:3">
      <c r="A557" s="1" t="str">
        <v>The list of orders that has not reserve enough items</v>
      </c>
      <c r="B557" s="113" t="str">
        <f>VLOOKUP(Master_WMS!A557,'wms-app (backup)'!$A:$F,5,0)</f>
        <v> Danh sách đơn hàng chưa giữ đủ sản phẩm</v>
      </c>
      <c r="C557" s="113" t="str">
        <f>VLOOKUP(Master_WMS!A557,'wms-app (backup)'!$A:$F,6,0)</f>
        <v>The list of orders that has not reserve enough items</v>
      </c>
    </row>
    <row r="558" ht="15.75" spans="1:3">
      <c r="A558" s="1" t="str">
        <v>The order has an important product has not been reserved! Do you want to activate?</v>
      </c>
      <c r="B558" s="113" t="str">
        <f>VLOOKUP(Master_WMS!A558,'wms-app (backup)'!$A:$F,5,0)</f>
        <v>Đơn hàng có sản phẩm quan trọng chưa được giữ! Bạn muốn KÍCH HOẠT?</v>
      </c>
      <c r="C558" s="113" t="str">
        <f>VLOOKUP(Master_WMS!A558,'wms-app (backup)'!$A:$F,6,0)</f>
        <v>The order has an important product has not been reserved! Do you want to activate?</v>
      </c>
    </row>
    <row r="559" ht="15.75" spans="1:3">
      <c r="A559" s="1" t="str">
        <v>List of orders with value less than 3200 VND</v>
      </c>
      <c r="B559" s="113" t="str">
        <f>VLOOKUP(Master_WMS!A559,'wms-app (backup)'!$A:$F,5,0)</f>
        <v>Danh sách đơn hàng có giá trị thấp hơn 3200 VNĐ</v>
      </c>
      <c r="C559" s="113" t="str">
        <f>VLOOKUP(Master_WMS!A559,'wms-app (backup)'!$A:$F,6,0)</f>
        <v>List of orders with value less than 3200 VND</v>
      </c>
    </row>
    <row r="560" ht="15.75" spans="1:3">
      <c r="A560" s="1" t="str">
        <v>Update ticket status</v>
      </c>
      <c r="B560" s="113" t="str">
        <f>VLOOKUP(Master_WMS!A560,'wms-app (backup)'!$A:$F,5,0)</f>
        <v>Cập nhật trạng thái của phiếu</v>
      </c>
      <c r="C560" s="113" t="str">
        <f>VLOOKUP(Master_WMS!A560,'wms-app (backup)'!$A:$F,6,0)</f>
        <v>Update ticket status</v>
      </c>
    </row>
    <row r="561" ht="15.75" spans="1:3">
      <c r="A561" s="1" t="str">
        <v>Select status to change</v>
      </c>
      <c r="B561" s="113" t="str">
        <f>VLOOKUP(Master_WMS!A561,'wms-app (backup)'!$A:$F,5,0)</f>
        <v>Chọn trạng thái muốn chuyển</v>
      </c>
      <c r="C561" s="113" t="str">
        <f>VLOOKUP(Master_WMS!A561,'wms-app (backup)'!$A:$F,6,0)</f>
        <v>Select status to change</v>
      </c>
    </row>
    <row r="562" ht="15.75" spans="1:3">
      <c r="A562" s="1" t="str">
        <v>Status change confirmation</v>
      </c>
      <c r="B562" s="113" t="str">
        <f>VLOOKUP(Master_WMS!A562,'wms-app (backup)'!$A:$F,5,0)</f>
        <v>Xác nhận chuyển trạng thái</v>
      </c>
      <c r="C562" s="113" t="str">
        <f>VLOOKUP(Master_WMS!A562,'wms-app (backup)'!$A:$F,6,0)</f>
        <v>Status change confirmation</v>
      </c>
    </row>
    <row r="563" ht="15.75" spans="1:3">
      <c r="A563" s="1" t="str">
        <v>Do you want to change {{value}} order(s) to Wait for reserving?</v>
      </c>
      <c r="B563" s="113" t="str">
        <f>VLOOKUP(Master_WMS!A563,'wms-app (backup)'!$A:$F,5,0)</f>
        <v>Bạn muốn chuyển {{value}} đơn sang {chờ giữ hàng}?</v>
      </c>
      <c r="C563" s="113" t="str">
        <f>VLOOKUP(Master_WMS!A563,'wms-app (backup)'!$A:$F,6,0)</f>
        <v>Do you want to change {{value}} order(s) to Wait for reserving?</v>
      </c>
    </row>
    <row r="564" ht="15.75" spans="1:3">
      <c r="A564" s="1" t="str">
        <v>Do you want to change {{value}} order(s) to Wait for CS</v>
      </c>
      <c r="B564" s="113" t="str">
        <f>VLOOKUP(Master_WMS!A564,'wms-app (backup)'!$A:$F,5,0)</f>
        <v>Bạn muốn chuyển {{value}} đơn sang {chờ CS xử lý}?</v>
      </c>
      <c r="C564" s="113" t="str">
        <f>VLOOKUP(Master_WMS!A564,'wms-app (backup)'!$A:$F,6,0)</f>
        <v>Do you want to change {{value}} order(s) to Wait for CS</v>
      </c>
    </row>
    <row r="565" ht="15.75" spans="1:3">
      <c r="A565" s="1" t="str">
        <v>Enter the reason for the status change</v>
      </c>
      <c r="B565" s="113" t="str">
        <f>VLOOKUP(Master_WMS!A565,'wms-app (backup)'!$A:$F,5,0)</f>
        <v>Nhập lý do chuyển trạng thái</v>
      </c>
      <c r="C565" s="113" t="str">
        <f>VLOOKUP(Master_WMS!A565,'wms-app (backup)'!$A:$F,6,0)</f>
        <v>Enter the reason for the status change</v>
      </c>
    </row>
    <row r="566" ht="15.75" spans="1:3">
      <c r="A566" s="1" t="str">
        <v>Return ticket</v>
      </c>
      <c r="B566" s="113" t="str">
        <f>VLOOKUP(Master_WMS!A566,'wms-app (backup)'!$A:$F,5,0)</f>
        <v>Phiếu trả hàng</v>
      </c>
      <c r="C566" s="113" t="str">
        <f>VLOOKUP(Master_WMS!A566,'wms-app (backup)'!$A:$F,6,0)</f>
        <v>Return ticket</v>
      </c>
    </row>
    <row r="567" ht="15.75" spans="1:3">
      <c r="A567" s="1" t="str">
        <v>Number of SKUs</v>
      </c>
      <c r="B567" s="113" t="str">
        <f>VLOOKUP(Master_WMS!A567,'wms-app (backup)'!$A:$F,5,0)</f>
        <v>Số lượng SKUs</v>
      </c>
      <c r="C567" s="113" t="str">
        <f>VLOOKUP(Master_WMS!A567,'wms-app (backup)'!$A:$F,6,0)</f>
        <v>Number of SKUs</v>
      </c>
    </row>
    <row r="568" ht="15.75" spans="1:3">
      <c r="A568" s="1" t="str">
        <v>Number of missing SKUs</v>
      </c>
      <c r="B568" s="113" t="str">
        <f>VLOOKUP(Master_WMS!A568,'wms-app (backup)'!$A:$F,5,0)</f>
        <v>Số lượng SKUs thiếu</v>
      </c>
      <c r="C568" s="113" t="str">
        <f>VLOOKUP(Master_WMS!A568,'wms-app (backup)'!$A:$F,6,0)</f>
        <v>Number of missing SKUs</v>
      </c>
    </row>
    <row r="569" ht="15.75" spans="1:3">
      <c r="A569" s="1" t="str">
        <v>Total of missing products</v>
      </c>
      <c r="B569" s="113" t="str">
        <f>VLOOKUP(Master_WMS!A569,'wms-app (backup)'!$A:$F,5,0)</f>
        <v>Tổng sản phẩm thiếu</v>
      </c>
      <c r="C569" s="113" t="str">
        <f>VLOOKUP(Master_WMS!A569,'wms-app (backup)'!$A:$F,6,0)</f>
        <v>Total of missing products</v>
      </c>
    </row>
    <row r="570" ht="15.75" spans="1:3">
      <c r="A570" s="1" t="str">
        <v>Number of SKUs need to return</v>
      </c>
      <c r="B570" s="113" t="str">
        <f>VLOOKUP(Master_WMS!A570,'wms-app (backup)'!$A:$F,5,0)</f>
        <v>Số lượng SKUs cần trả</v>
      </c>
      <c r="C570" s="113" t="str">
        <f>VLOOKUP(Master_WMS!A570,'wms-app (backup)'!$A:$F,6,0)</f>
        <v>Number of SKUs need to return</v>
      </c>
    </row>
    <row r="571" ht="15.75" spans="1:3">
      <c r="A571" s="1" t="str">
        <v>Total productss need to return</v>
      </c>
      <c r="B571" s="113" t="str">
        <f>VLOOKUP(Master_WMS!A571,'wms-app (backup)'!$A:$F,5,0)</f>
        <v>Tổng sản phẩm cần trả</v>
      </c>
      <c r="C571" s="113" t="str">
        <f>VLOOKUP(Master_WMS!A571,'wms-app (backup)'!$A:$F,6,0)</f>
        <v>Total productss need to return</v>
      </c>
    </row>
    <row r="572" ht="15.75" spans="1:3">
      <c r="A572" s="1" t="str">
        <v>Shelf code</v>
      </c>
      <c r="B572" s="113" t="str">
        <f>VLOOKUP(Master_WMS!A572,'wms-app (backup)'!$A:$F,5,0)</f>
        <v>Mã kệ</v>
      </c>
      <c r="C572" s="113" t="str">
        <f>VLOOKUP(Master_WMS!A572,'wms-app (backup)'!$A:$F,6,0)</f>
        <v>Shelf code</v>
      </c>
    </row>
    <row r="573" ht="15.75" spans="1:3">
      <c r="A573" s="1" t="str">
        <v>Specification</v>
      </c>
      <c r="B573" s="113" t="str">
        <f>VLOOKUP(Master_WMS!A573,'wms-app (backup)'!$A:$F,5,0)</f>
        <v>Quy cách</v>
      </c>
      <c r="C573" s="113" t="str">
        <f>VLOOKUP(Master_WMS!A573,'wms-app (backup)'!$A:$F,6,0)</f>
        <v>Specification</v>
      </c>
    </row>
    <row r="574" ht="15.75" spans="1:3">
      <c r="A574" s="1" t="str">
        <v>Need to pick</v>
      </c>
      <c r="B574" s="113" t="str">
        <f>VLOOKUP(Master_WMS!A574,'wms-app (backup)'!$A:$F,5,0)</f>
        <v>Cần lấy</v>
      </c>
      <c r="C574" s="113" t="str">
        <f>VLOOKUP(Master_WMS!A574,'wms-app (backup)'!$A:$F,6,0)</f>
        <v>Need to pick</v>
      </c>
    </row>
    <row r="575" ht="15.75" spans="1:3">
      <c r="A575" s="1" t="str">
        <v>Need to return</v>
      </c>
      <c r="B575" s="113" t="str">
        <f>VLOOKUP(Master_WMS!A575,'wms-app (backup)'!$A:$F,5,0)</f>
        <v>Cần trả</v>
      </c>
      <c r="C575" s="113" t="str">
        <f>VLOOKUP(Master_WMS!A575,'wms-app (backup)'!$A:$F,6,0)</f>
        <v>Need to return</v>
      </c>
    </row>
    <row r="576" ht="15.75" spans="1:3">
      <c r="A576" s="1" t="str">
        <v>Activity time</v>
      </c>
      <c r="B576" s="113" t="str">
        <f>VLOOKUP(Master_WMS!A576,'wms-app (backup)'!$A:$F,5,0)</f>
        <v>Thời gian vận hành</v>
      </c>
      <c r="C576" s="113" t="str">
        <f>VLOOKUP(Master_WMS!A576,'wms-app (backup)'!$A:$F,6,0)</f>
        <v>Activity time</v>
      </c>
    </row>
    <row r="577" ht="15.75" spans="1:3">
      <c r="A577" s="1" t="str">
        <v>PUT ticket list</v>
      </c>
      <c r="B577" s="113" t="str">
        <f>VLOOKUP(Master_WMS!A577,'wms-app (backup)'!$A:$F,5,0)</f>
        <v>Danh sách phiếu PUT</v>
      </c>
      <c r="C577" s="113" t="str">
        <f>VLOOKUP(Master_WMS!A577,'wms-app (backup)'!$A:$F,6,0)</f>
        <v>PUT ticket list</v>
      </c>
    </row>
    <row r="578" ht="15.75" spans="1:3">
      <c r="A578" s="1" t="str">
        <v>Re-sync successfully</v>
      </c>
      <c r="B578" s="113" t="str">
        <f>VLOOKUP(Master_WMS!A578,'wms-app (backup)'!$A:$F,5,0)</f>
        <v>Đồng bộ lại thành công</v>
      </c>
      <c r="C578" s="113" t="str">
        <f>VLOOKUP(Master_WMS!A578,'wms-app (backup)'!$A:$F,6,0)</f>
        <v>Re-sync successfully</v>
      </c>
    </row>
    <row r="579" ht="15.75" spans="1:3">
      <c r="A579" s="1" t="str">
        <v>Re-sync unsuccessfully</v>
      </c>
      <c r="B579" s="113" t="str">
        <f>VLOOKUP(Master_WMS!A579,'wms-app (backup)'!$A:$F,5,0)</f>
        <v>Đồng bộ lại thất bại</v>
      </c>
      <c r="C579" s="113" t="str">
        <f>VLOOKUP(Master_WMS!A579,'wms-app (backup)'!$A:$F,6,0)</f>
        <v>Re-sync unsuccessfully</v>
      </c>
    </row>
    <row r="580" ht="15.75" spans="1:3">
      <c r="A580" s="1" t="str">
        <v>Thuocsi - Ops Team</v>
      </c>
      <c r="B580" s="113" t="str">
        <f>VLOOKUP(Master_WMS!A580,'wms-app (backup)'!$A:$F,5,0)</f>
        <v>Thuocsi - Ops Team</v>
      </c>
      <c r="C580" s="113" t="str">
        <f>VLOOKUP(Master_WMS!A580,'wms-app (backup)'!$A:$F,6,0)</f>
        <v>Thuocsi - Ops Team</v>
      </c>
    </row>
    <row r="581" ht="15.75" spans="1:3">
      <c r="A581" s="1" t="str">
        <v>Product receipt code</v>
      </c>
      <c r="B581" s="113" t="str">
        <f>VLOOKUP(Master_WMS!A581,'wms-app (backup)'!$A:$F,5,0)</f>
        <v>Mã phiếu nhập</v>
      </c>
      <c r="C581" s="113" t="str">
        <f>VLOOKUP(Master_WMS!A581,'wms-app (backup)'!$A:$F,6,0)</f>
        <v>Product receipt code</v>
      </c>
    </row>
    <row r="582" ht="15.75" spans="1:3">
      <c r="A582" s="1" t="str">
        <v>Import staff</v>
      </c>
      <c r="B582" s="113" t="str">
        <f>VLOOKUP(Master_WMS!A582,'wms-app (backup)'!$A:$F,5,0)</f>
        <v>Nhân viên nhập hàng</v>
      </c>
      <c r="C582" s="113" t="str">
        <f>VLOOKUP(Master_WMS!A582,'wms-app (backup)'!$A:$F,6,0)</f>
        <v>Import staff</v>
      </c>
    </row>
    <row r="583" ht="15.75" spans="1:3">
      <c r="A583" s="1" t="str">
        <v>Storing staff</v>
      </c>
      <c r="B583" s="113" t="str">
        <f>VLOOKUP(Master_WMS!A583,'wms-app (backup)'!$A:$F,5,0)</f>
        <v>Nhân viên cất hàng</v>
      </c>
      <c r="C583" s="113" t="str">
        <f>VLOOKUP(Master_WMS!A583,'wms-app (backup)'!$A:$F,6,0)</f>
        <v>Storing staff</v>
      </c>
    </row>
    <row r="584" ht="15.75" spans="1:3">
      <c r="A584" s="1" t="str">
        <v>Area </v>
      </c>
      <c r="B584" s="113" t="str">
        <f>VLOOKUP(Master_WMS!A584,'wms-app (backup)'!$A:$F,5,0)</f>
        <v>Khu vực/Zone</v>
      </c>
      <c r="C584" s="113" t="str">
        <f>VLOOKUP(Master_WMS!A584,'wms-app (backup)'!$A:$F,6,0)</f>
        <v>Area </v>
      </c>
    </row>
    <row r="585" ht="15.75" spans="1:3">
      <c r="A585" s="1" t="str">
        <v>Referenced PUT ticket</v>
      </c>
      <c r="B585" s="113" t="str">
        <f>VLOOKUP(Master_WMS!A585,'wms-app (backup)'!$A:$F,5,0)</f>
        <v>Phiếu PUT tham chiếu</v>
      </c>
      <c r="C585" s="113" t="str">
        <f>VLOOKUP(Master_WMS!A585,'wms-app (backup)'!$A:$F,6,0)</f>
        <v>Referenced PUT ticket</v>
      </c>
    </row>
    <row r="586" ht="15.75" spans="1:3">
      <c r="A586" s="1" t="str">
        <v>Reference code</v>
      </c>
      <c r="B586" s="113" t="str">
        <f>VLOOKUP(Master_WMS!A586,'wms-app (backup)'!$A:$F,5,0)</f>
        <v>Mã tham chiếu</v>
      </c>
      <c r="C586" s="113" t="str">
        <f>VLOOKUP(Master_WMS!A586,'wms-app (backup)'!$A:$F,6,0)</f>
        <v>Reference code</v>
      </c>
    </row>
    <row r="587" ht="15.75" spans="1:3">
      <c r="A587" s="1" t="str">
        <v>Staff in charge</v>
      </c>
      <c r="B587" s="113" t="str">
        <f>VLOOKUP(Master_WMS!A587,'wms-app (backup)'!$A:$F,5,0)</f>
        <v>Nhân viên phụ trách</v>
      </c>
      <c r="C587" s="113" t="str">
        <f>VLOOKUP(Master_WMS!A587,'wms-app (backup)'!$A:$F,6,0)</f>
        <v>Staff in charge</v>
      </c>
    </row>
    <row r="588" ht="15.75" spans="1:3">
      <c r="A588" s="1" t="str">
        <v>Unprocessed</v>
      </c>
      <c r="B588" s="113" t="str">
        <f>VLOOKUP(Master_WMS!A588,'wms-app (backup)'!$A:$F,5,0)</f>
        <v>Chưa xử lý</v>
      </c>
      <c r="C588" s="113" t="str">
        <f>VLOOKUP(Master_WMS!A588,'wms-app (backup)'!$A:$F,6,0)</f>
        <v>Unprocessed</v>
      </c>
    </row>
    <row r="589" ht="15.75" spans="1:3">
      <c r="A589" s="1" t="str">
        <v>Processing</v>
      </c>
      <c r="B589" s="113" t="str">
        <f>VLOOKUP(Master_WMS!A589,'wms-app (backup)'!$A:$F,5,0)</f>
        <v>Đang xử lý</v>
      </c>
      <c r="C589" s="113" t="str">
        <f>VLOOKUP(Master_WMS!A589,'wms-app (backup)'!$A:$F,6,0)</f>
        <v>Processing</v>
      </c>
    </row>
    <row r="590" ht="15.75" spans="1:3">
      <c r="A590" s="1" t="str">
        <v>Overdue and not yet on the shelf</v>
      </c>
      <c r="B590" s="113" t="str">
        <f>VLOOKUP(Master_WMS!A590,'wms-app (backup)'!$A:$F,5,0)</f>
        <v>Quá hạn chưa lên kệ</v>
      </c>
      <c r="C590" s="113" t="str">
        <f>VLOOKUP(Master_WMS!A590,'wms-app (backup)'!$A:$F,6,0)</f>
        <v>Overdue and not yet on the shelf</v>
      </c>
    </row>
    <row r="591" ht="15.75" spans="1:3">
      <c r="A591" s="1" t="str">
        <v>Contain frozen product and not yet on the shelf</v>
      </c>
      <c r="B591" s="113" t="str">
        <f>VLOOKUP(Master_WMS!A591,'wms-app (backup)'!$A:$F,5,0)</f>
        <v>Chứa hàng lạnh chưa lên kệ</v>
      </c>
      <c r="C591" s="113" t="str">
        <f>VLOOKUP(Master_WMS!A591,'wms-app (backup)'!$A:$F,6,0)</f>
        <v>Contain frozen product and not yet on the shelf</v>
      </c>
    </row>
    <row r="592" ht="15.75" spans="1:3">
      <c r="A592" s="1" t="str">
        <v>Re-sync</v>
      </c>
      <c r="B592" s="113" t="str">
        <f>VLOOKUP(Master_WMS!A592,'wms-app (backup)'!$A:$F,5,0)</f>
        <v>Đồng bộ lại</v>
      </c>
      <c r="C592" s="113" t="str">
        <f>VLOOKUP(Master_WMS!A592,'wms-app (backup)'!$A:$F,6,0)</f>
        <v>Re-sync</v>
      </c>
    </row>
    <row r="593" ht="15.75" spans="1:3">
      <c r="A593" s="1" t="str">
        <v>Create new</v>
      </c>
      <c r="B593" s="113" t="str">
        <f>VLOOKUP(Master_WMS!A593,'wms-app (backup)'!$A:$F,5,0)</f>
        <v>Tạo mới</v>
      </c>
      <c r="C593" s="113" t="str">
        <f>VLOOKUP(Master_WMS!A593,'wms-app (backup)'!$A:$F,6,0)</f>
        <v>Create new</v>
      </c>
    </row>
    <row r="594" ht="15.75" spans="1:3">
      <c r="A594" s="1" t="str">
        <v>Enter PUT ticket code</v>
      </c>
      <c r="B594" s="113" t="str">
        <f>VLOOKUP(Master_WMS!A594,'wms-app (backup)'!$A:$F,5,0)</f>
        <v>Nhập mã phiếu PUT</v>
      </c>
      <c r="C594" s="113" t="str">
        <f>VLOOKUP(Master_WMS!A594,'wms-app (backup)'!$A:$F,6,0)</f>
        <v>Enter PUT ticket code</v>
      </c>
    </row>
    <row r="595" ht="15.75" spans="1:3">
      <c r="A595" s="1" t="str">
        <v>Enter ticket code</v>
      </c>
      <c r="B595" s="113" t="str">
        <f>VLOOKUP(Master_WMS!A595,'wms-app (backup)'!$A:$F,5,0)</f>
        <v>Nhập mã phiếu</v>
      </c>
      <c r="C595" s="113" t="str">
        <f>VLOOKUP(Master_WMS!A595,'wms-app (backup)'!$A:$F,6,0)</f>
        <v>Enter ticket code</v>
      </c>
    </row>
    <row r="596" ht="15.75" spans="1:3">
      <c r="A596" s="1" t="str">
        <v>Enter basket code</v>
      </c>
      <c r="B596" s="113" t="str">
        <f>VLOOKUP(Master_WMS!A596,'wms-app (backup)'!$A:$F,5,0)</f>
        <v>Nhập mã rổ</v>
      </c>
      <c r="C596" s="113" t="str">
        <f>VLOOKUP(Master_WMS!A596,'wms-app (backup)'!$A:$F,6,0)</f>
        <v>Enter basket code</v>
      </c>
    </row>
    <row r="597" ht="15.75" spans="1:3">
      <c r="A597" s="1" t="str">
        <v>Enter reference code</v>
      </c>
      <c r="B597" s="113" t="str">
        <f>VLOOKUP(Master_WMS!A597,'wms-app (backup)'!$A:$F,5,0)</f>
        <v>Nhập mã tham chiếu</v>
      </c>
      <c r="C597" s="113" t="str">
        <f>VLOOKUP(Master_WMS!A597,'wms-app (backup)'!$A:$F,6,0)</f>
        <v>Enter reference code</v>
      </c>
    </row>
    <row r="598" ht="15.75" spans="1:3">
      <c r="A598" s="1" t="str">
        <v>Name of staff in charge</v>
      </c>
      <c r="B598" s="113" t="str">
        <f>VLOOKUP(Master_WMS!A598,'wms-app (backup)'!$A:$F,5,0)</f>
        <v>Tên nhân viên phụ trách</v>
      </c>
      <c r="C598" s="113" t="str">
        <f>VLOOKUP(Master_WMS!A598,'wms-app (backup)'!$A:$F,6,0)</f>
        <v>Name of staff in charge</v>
      </c>
    </row>
    <row r="599" ht="15.75" spans="1:3">
      <c r="A599" s="1" t="str">
        <v>Search by products</v>
      </c>
      <c r="B599" s="113" t="str">
        <f>VLOOKUP(Master_WMS!A599,'wms-app (backup)'!$A:$F,5,0)</f>
        <v>Tìm kiếm theo sản phẩm</v>
      </c>
      <c r="C599" s="113" t="str">
        <f>VLOOKUP(Master_WMS!A599,'wms-app (backup)'!$A:$F,6,0)</f>
        <v>Search by products</v>
      </c>
    </row>
    <row r="600" ht="15.75" spans="1:3">
      <c r="A600" s="1" t="str">
        <v>Expired ticket</v>
      </c>
      <c r="B600" s="113" t="str">
        <f>VLOOKUP(Master_WMS!A600,'wms-app (backup)'!$A:$F,5,0)</f>
        <v>Phiếu hết hạn</v>
      </c>
      <c r="C600" s="113" t="str">
        <f>VLOOKUP(Master_WMS!A600,'wms-app (backup)'!$A:$F,6,0)</f>
        <v>Expired ticket</v>
      </c>
    </row>
    <row r="601" ht="15.75" spans="1:3">
      <c r="A601" s="1" t="str">
        <v>No in stock products in {} area </v>
      </c>
      <c r="B601" s="113" t="str">
        <f>VLOOKUP(Master_WMS!A601,'wms-app (backup)'!$A:$F,5,0)</f>
        <v>Không tìm thấy sản phẩm có tồn ở khu</v>
      </c>
      <c r="C601" s="113" t="str">
        <f>VLOOKUP(Master_WMS!A601,'wms-app (backup)'!$A:$F,6,0)</f>
        <v>No in stock products in {} area </v>
      </c>
    </row>
    <row r="602" ht="15.75" spans="1:3">
      <c r="A602" s="1" t="str">
        <v>Please add an area for product location</v>
      </c>
      <c r="B602" s="113" t="str">
        <f>VLOOKUP(Master_WMS!A602,'wms-app (backup)'!$A:$F,5,0)</f>
        <v>Vui lòng đặt vị trí thuộc khu vực cho sản phẩm</v>
      </c>
      <c r="C602" s="113" t="str">
        <f>VLOOKUP(Master_WMS!A602,'wms-app (backup)'!$A:$F,6,0)</f>
        <v>Please add an area for product location</v>
      </c>
    </row>
    <row r="603" ht="15.75" spans="1:3">
      <c r="A603" s="1" t="str">
        <v>Please select PUT ticket type</v>
      </c>
      <c r="B603" s="113" t="str">
        <f>VLOOKUP(Master_WMS!A603,'wms-app (backup)'!$A:$F,5,0)</f>
        <v>Vui lòng chọn loại phiếu PUT</v>
      </c>
      <c r="C603" s="113" t="str">
        <f>VLOOKUP(Master_WMS!A603,'wms-app (backup)'!$A:$F,6,0)</f>
        <v>Please select PUT ticket type</v>
      </c>
    </row>
    <row r="604" ht="15.75" spans="1:3">
      <c r="A604" s="1" t="str">
        <v>Need at least one product with a quantity greater than 0 to create a PUT ticket</v>
      </c>
      <c r="B604" s="113" t="str">
        <f>VLOOKUP(Master_WMS!A604,'wms-app (backup)'!$A:$F,5,0)</f>
        <v>Cần ít nhất một sản phẩm có số lượng lớn hơn 0 để tạo PUT</v>
      </c>
      <c r="C604" s="113" t="str">
        <f>VLOOKUP(Master_WMS!A604,'wms-app (backup)'!$A:$F,6,0)</f>
        <v>Need at least one product with a quantity greater than 0 to create a PUT ticket</v>
      </c>
    </row>
    <row r="605" ht="15.75" spans="1:3">
      <c r="A605" s="1" t="str">
        <v>Create a PUT ticket for products in the {{value}} area</v>
      </c>
      <c r="B605" s="113" t="str">
        <f>VLOOKUP(Master_WMS!A605,'wms-app (backup)'!$A:$F,5,0)</f>
        <v>Tạo phiếu PUT cho sản phẩm thuộc khu vực {{value}}</v>
      </c>
      <c r="C605" s="113" t="str">
        <f>VLOOKUP(Master_WMS!A605,'wms-app (backup)'!$A:$F,6,0)</f>
        <v>Create a PUT ticket for products in the {{value}} area</v>
      </c>
    </row>
    <row r="606" ht="15.75" spans="1:3">
      <c r="A606" s="1" t="str">
        <v>Confirm the creation of PUT ticket for the product with information</v>
      </c>
      <c r="B606" s="113" t="str">
        <f>VLOOKUP(Master_WMS!A606,'wms-app (backup)'!$A:$F,5,0)</f>
        <v>Xác nhận tạo phiếu PUT cho sản phẩm với thông tin</v>
      </c>
      <c r="C606" s="113" t="str">
        <f>VLOOKUP(Master_WMS!A606,'wms-app (backup)'!$A:$F,6,0)</f>
        <v>Confirm the creation of PUT ticket for the product with information</v>
      </c>
    </row>
    <row r="607" ht="15.75" spans="1:3">
      <c r="A607" s="1" t="str">
        <v>Enter SO code</v>
      </c>
      <c r="B607" s="113" t="str">
        <f>VLOOKUP(Master_WMS!A607,'wms-app (backup)'!$A:$F,5,0)</f>
        <v>Nhập mã SO</v>
      </c>
      <c r="C607" s="113" t="str">
        <f>VLOOKUP(Master_WMS!A607,'wms-app (backup)'!$A:$F,6,0)</f>
        <v>Enter SO code</v>
      </c>
    </row>
    <row r="608" ht="15.75" spans="1:3">
      <c r="A608" s="1" t="str">
        <v>Route information</v>
      </c>
      <c r="B608" s="113" t="str">
        <f>VLOOKUP(Master_WMS!A608,'wms-app (backup)'!$A:$F,5,0)</f>
        <v>Thông tin đường đi</v>
      </c>
      <c r="C608" s="113" t="str">
        <f>VLOOKUP(Master_WMS!A608,'wms-app (backup)'!$A:$F,6,0)</f>
        <v>Route information</v>
      </c>
    </row>
    <row r="609" ht="15.75" spans="1:3">
      <c r="A609" s="1" t="str">
        <v>Order's status is</v>
      </c>
      <c r="B609" s="113" t="str">
        <f>VLOOKUP(Master_WMS!A609,'wms-app (backup)'!$A:$F,5,0)</f>
        <v>Trạng thái đơn là</v>
      </c>
      <c r="C609" s="113" t="str">
        <f>VLOOKUP(Master_WMS!A609,'wms-app (backup)'!$A:$F,6,0)</f>
        <v>Order's status is</v>
      </c>
    </row>
    <row r="610" ht="15.75" spans="1:3">
      <c r="A610" s="1" t="str">
        <v>Confirm the PUT ticket is done</v>
      </c>
      <c r="B610" s="113" t="str">
        <f>VLOOKUP(Master_WMS!A610,'wms-app (backup)'!$A:$F,5,0)</f>
        <v>Xác nhận phiếu PUT thành công</v>
      </c>
      <c r="C610" s="113" t="str">
        <f>VLOOKUP(Master_WMS!A610,'wms-app (backup)'!$A:$F,6,0)</f>
        <v>Confirm the PUT ticket is done</v>
      </c>
    </row>
    <row r="611" ht="15.75" spans="1:3">
      <c r="A611" s="1" t="str">
        <v>An error occurred when confirming PUT ticket</v>
      </c>
      <c r="B611" s="113" t="str">
        <f>VLOOKUP(Master_WMS!A611,'wms-app (backup)'!$A:$F,5,0)</f>
        <v>Xảy ra lỗi khi xác nhận phiếu PUT</v>
      </c>
      <c r="C611" s="113" t="str">
        <f>VLOOKUP(Master_WMS!A611,'wms-app (backup)'!$A:$F,6,0)</f>
        <v>An error occurred when confirming PUT ticket</v>
      </c>
    </row>
    <row r="612" ht="15.75" spans="1:3">
      <c r="A612" s="1" t="str">
        <v>Can not confirm the ticket. The ticket does not have PO code or basket code</v>
      </c>
      <c r="B612" s="113" t="str">
        <f>VLOOKUP(Master_WMS!A612,'wms-app (backup)'!$A:$F,5,0)</f>
        <v>Không thể xác nhận phiếu. Phiếu không có mã PO hoặc mã rổ</v>
      </c>
      <c r="C612" s="113" t="str">
        <f>VLOOKUP(Master_WMS!A612,'wms-app (backup)'!$A:$F,6,0)</f>
        <v>Can not confirm the ticket. The ticket does not have PO code or basket code</v>
      </c>
    </row>
    <row r="613" ht="15.75" spans="1:3">
      <c r="A613" s="1" t="str">
        <v>PUT ticket details</v>
      </c>
      <c r="B613" s="113" t="str">
        <f>VLOOKUP(Master_WMS!A613,'wms-app (backup)'!$A:$F,5,0)</f>
        <v>Chi tiết phiếu PUT</v>
      </c>
      <c r="C613" s="113" t="str">
        <f>VLOOKUP(Master_WMS!A613,'wms-app (backup)'!$A:$F,6,0)</f>
        <v>PUT ticket details</v>
      </c>
    </row>
    <row r="614" ht="15.75" spans="1:3">
      <c r="A614" s="1" t="str">
        <v>Cancel the ticket</v>
      </c>
      <c r="B614" s="113" t="str">
        <f>VLOOKUP(Master_WMS!A614,'wms-app (backup)'!$A:$F,5,0)</f>
        <v>Huỷ phiếu</v>
      </c>
      <c r="C614" s="113" t="str">
        <f>VLOOKUP(Master_WMS!A614,'wms-app (backup)'!$A:$F,6,0)</f>
        <v>Cancel the ticket</v>
      </c>
    </row>
    <row r="615" ht="15.75" spans="1:3">
      <c r="A615" s="1" t="str">
        <v>Do you want to cancel this PUT ticket?</v>
      </c>
      <c r="B615" s="113" t="str">
        <f>VLOOKUP(Master_WMS!A615,'wms-app (backup)'!$A:$F,5,0)</f>
        <v>Bạn muốn huỷ phiếu PUT này?</v>
      </c>
      <c r="C615" s="113" t="str">
        <f>VLOOKUP(Master_WMS!A615,'wms-app (backup)'!$A:$F,6,0)</f>
        <v>Do you want to cancel this PUT ticket?</v>
      </c>
    </row>
    <row r="616" ht="15.75" spans="1:3">
      <c r="A616" s="1" t="str">
        <v>Cancelled the ticket</v>
      </c>
      <c r="B616" s="113" t="str">
        <f>VLOOKUP(Master_WMS!A616,'wms-app (backup)'!$A:$F,5,0)</f>
        <v>Đã hủy phiếu</v>
      </c>
      <c r="C616" s="113" t="str">
        <f>VLOOKUP(Master_WMS!A616,'wms-app (backup)'!$A:$F,6,0)</f>
        <v>Cancelled the ticket</v>
      </c>
    </row>
    <row r="617" ht="15.75" spans="1:3">
      <c r="A617" s="1" t="str">
        <v>Do you want to finish this order?</v>
      </c>
      <c r="B617" s="113" t="str">
        <f>VLOOKUP(Master_WMS!A617,'wms-app (backup)'!$A:$F,5,0)</f>
        <v>Bạn muốn hoàn thành đơn này không?</v>
      </c>
      <c r="C617" s="113" t="str">
        <f>VLOOKUP(Master_WMS!A617,'wms-app (backup)'!$A:$F,6,0)</f>
        <v>Do you want to finish this order?</v>
      </c>
    </row>
    <row r="618" ht="15.75" spans="1:3">
      <c r="A618" s="1" t="str">
        <v>Confirm the ticket</v>
      </c>
      <c r="B618" s="113" t="str">
        <f>VLOOKUP(Master_WMS!A618,'wms-app (backup)'!$A:$F,5,0)</f>
        <v>Xác nhận phiếu</v>
      </c>
      <c r="C618" s="113" t="str">
        <f>VLOOKUP(Master_WMS!A618,'wms-app (backup)'!$A:$F,6,0)</f>
        <v>Confirm the ticket</v>
      </c>
    </row>
    <row r="619" ht="15.75" spans="1:3">
      <c r="A619" s="1" t="str">
        <v>Get location</v>
      </c>
      <c r="B619" s="113" t="str">
        <f>VLOOKUP(Master_WMS!A619,'wms-app (backup)'!$A:$F,5,0)</f>
        <v>Lấy lại vị trí</v>
      </c>
      <c r="C619" s="113" t="str">
        <f>VLOOKUP(Master_WMS!A619,'wms-app (backup)'!$A:$F,6,0)</f>
        <v>Get location</v>
      </c>
    </row>
    <row r="620" ht="15.75" spans="1:3">
      <c r="A620" s="1" t="str">
        <v>Finished quantity</v>
      </c>
      <c r="B620" s="113" t="str">
        <f>VLOOKUP(Master_WMS!A620,'wms-app (backup)'!$A:$F,5,0)</f>
        <v>Số lượng hoàn thành</v>
      </c>
      <c r="C620" s="113" t="str">
        <f>VLOOKUP(Master_WMS!A620,'wms-app (backup)'!$A:$F,6,0)</f>
        <v>Finished quantity</v>
      </c>
    </row>
    <row r="621" ht="15.75" spans="1:3">
      <c r="A621" s="1" t="str">
        <v>Suggested location</v>
      </c>
      <c r="B621" s="113" t="str">
        <f>VLOOKUP(Master_WMS!A621,'wms-app (backup)'!$A:$F,5,0)</f>
        <v>Vị trí gợi ý</v>
      </c>
      <c r="C621" s="113" t="str">
        <f>VLOOKUP(Master_WMS!A621,'wms-app (backup)'!$A:$F,6,0)</f>
        <v>Suggested location</v>
      </c>
    </row>
    <row r="622" ht="15.75" spans="1:3">
      <c r="A622" s="1" t="str">
        <v>Placed location</v>
      </c>
      <c r="B622" s="113" t="str">
        <f>VLOOKUP(Master_WMS!A622,'wms-app (backup)'!$A:$F,5,0)</f>
        <v>Vị trí đã đặt</v>
      </c>
      <c r="C622" s="113" t="str">
        <f>VLOOKUP(Master_WMS!A622,'wms-app (backup)'!$A:$F,6,0)</f>
        <v>Placed location</v>
      </c>
    </row>
    <row r="623" ht="15.75" spans="1:3">
      <c r="A623" s="1" t="str">
        <v>Select ticket type</v>
      </c>
      <c r="B623" s="113" t="str">
        <f>VLOOKUP(Master_WMS!A623,'wms-app (backup)'!$A:$F,5,0)</f>
        <v>Chọn loại phiếu</v>
      </c>
      <c r="C623" s="113" t="str">
        <f>VLOOKUP(Master_WMS!A623,'wms-app (backup)'!$A:$F,6,0)</f>
        <v>Select ticket type</v>
      </c>
    </row>
    <row r="624" ht="15.75" spans="1:3">
      <c r="A624" s="1" t="str">
        <v>This order has been scanned</v>
      </c>
      <c r="B624" s="113" t="str">
        <f>VLOOKUP(Master_WMS!A624,'wms-app (backup)'!$A:$F,5,0)</f>
        <v>Đơn này đã được quét</v>
      </c>
      <c r="C624" s="113" t="str">
        <f>VLOOKUP(Master_WMS!A624,'wms-app (backup)'!$A:$F,6,0)</f>
        <v>This order has been scanned</v>
      </c>
    </row>
    <row r="625" ht="15.75" spans="1:3">
      <c r="A625" s="1" t="str">
        <v>{{value}} has incorrect status or does not exist</v>
      </c>
      <c r="B625" s="113" t="str">
        <f>VLOOKUP(Master_WMS!A625,'wms-app (backup)'!$A:$F,5,0)</f>
        <v>{{value}} không đúng trạng thái hoặc không tồn tại</v>
      </c>
      <c r="C625" s="113" t="str">
        <f>VLOOKUP(Master_WMS!A625,'wms-app (backup)'!$A:$F,6,0)</f>
        <v>{{value}} has incorrect status or does not exist</v>
      </c>
    </row>
    <row r="626" ht="15.75" spans="1:3">
      <c r="A626" s="1" t="str">
        <v>Please select an order to finish</v>
      </c>
      <c r="B626" s="113" t="str">
        <f>VLOOKUP(Master_WMS!A626,'wms-app (backup)'!$A:$F,5,0)</f>
        <v>Vui lòng chọn đơn để hoàn thành</v>
      </c>
      <c r="C626" s="113" t="str">
        <f>VLOOKUP(Master_WMS!A626,'wms-app (backup)'!$A:$F,6,0)</f>
        <v>Please select an order to finish</v>
      </c>
    </row>
    <row r="627" ht="15.75" spans="1:3">
      <c r="A627" s="1" t="str">
        <v>{{value}} changed to DELIVERY successfully</v>
      </c>
      <c r="B627" s="113" t="str">
        <f>VLOOKUP(Master_WMS!A627,'wms-app (backup)'!$A:$F,5,0)</f>
        <v>{{value}} chuyển sang DELIVERY thành công</v>
      </c>
      <c r="C627" s="113" t="str">
        <f>VLOOKUP(Master_WMS!A627,'wms-app (backup)'!$A:$F,6,0)</f>
        <v>{{value}} changed to DELIVERY successfully</v>
      </c>
    </row>
    <row r="628" ht="15.75" spans="1:3">
      <c r="A628" s="1" t="str">
        <v>{{value}} changed to DELIVERY unsuccessfully</v>
      </c>
      <c r="B628" s="113" t="str">
        <f>VLOOKUP(Master_WMS!A628,'wms-app (backup)'!$A:$F,5,0)</f>
        <v>{{value}} chuyển sang DELIVERY thất bại</v>
      </c>
      <c r="C628" s="113" t="str">
        <f>VLOOKUP(Master_WMS!A628,'wms-app (backup)'!$A:$F,6,0)</f>
        <v>{{value}} changed to DELIVERY unsuccessfully</v>
      </c>
    </row>
    <row r="629" ht="15.75" spans="1:3">
      <c r="A629" s="1" t="str">
        <v>Finished all selected orders</v>
      </c>
      <c r="B629" s="113" t="str">
        <f>VLOOKUP(Master_WMS!A629,'wms-app (backup)'!$A:$F,5,0)</f>
        <v>Đã hoàn thành tất cả những đơn đã chọn</v>
      </c>
      <c r="C629" s="113" t="str">
        <f>VLOOKUP(Master_WMS!A629,'wms-app (backup)'!$A:$F,6,0)</f>
        <v>Finished all selected orders</v>
      </c>
    </row>
    <row r="630" ht="15.75" spans="1:3">
      <c r="A630" s="1" t="str">
        <v>Order checkpoint</v>
      </c>
      <c r="B630" s="113" t="str">
        <f>VLOOKUP(Master_WMS!A630,'wms-app (backup)'!$A:$F,5,0)</f>
        <v>Điểm kiểm tra đơn hàng</v>
      </c>
      <c r="C630" s="113" t="str">
        <f>VLOOKUP(Master_WMS!A630,'wms-app (backup)'!$A:$F,6,0)</f>
        <v>Order checkpoint</v>
      </c>
    </row>
    <row r="631" ht="15.75" spans="1:3">
      <c r="A631" s="1" t="str">
        <v>Delete all orders</v>
      </c>
      <c r="B631" s="113" t="str">
        <f>VLOOKUP(Master_WMS!A631,'wms-app (backup)'!$A:$F,5,0)</f>
        <v>Xóa tất cả đơn</v>
      </c>
      <c r="C631" s="113" t="str">
        <f>VLOOKUP(Master_WMS!A631,'wms-app (backup)'!$A:$F,6,0)</f>
        <v>Delete all orders</v>
      </c>
    </row>
    <row r="632" ht="15.75" spans="1:3">
      <c r="A632" s="1" t="str">
        <v>Scanned :{{{value}}</v>
      </c>
      <c r="B632" s="113" t="str">
        <f>VLOOKUP(Master_WMS!A632,'wms-app (backup)'!$A:$F,5,0)</f>
        <v>Đã quét: {{value}}</v>
      </c>
      <c r="C632" s="113" t="str">
        <f>VLOOKUP(Master_WMS!A632,'wms-app (backup)'!$A:$F,6,0)</f>
        <v>Scanned :{{{value}}</v>
      </c>
    </row>
    <row r="633" ht="15.75" spans="1:3">
      <c r="A633" s="1" t="str">
        <v>Scan order code</v>
      </c>
      <c r="B633" s="113" t="str">
        <f>VLOOKUP(Master_WMS!A633,'wms-app (backup)'!$A:$F,5,0)</f>
        <v>Quét mã đơn hàng</v>
      </c>
      <c r="C633" s="113" t="str">
        <f>VLOOKUP(Master_WMS!A633,'wms-app (backup)'!$A:$F,6,0)</f>
        <v>Scan order code</v>
      </c>
    </row>
    <row r="634" ht="15.75" spans="1:3">
      <c r="A634" s="1" t="str">
        <v>The order has incorrect status or does not exist : {{value}} order(s)</v>
      </c>
      <c r="B634" s="113" t="str">
        <f>VLOOKUP(Master_WMS!A634,'wms-app (backup)'!$A:$F,5,0)</f>
        <v>Đơn không đúng trạng thái hoặc không tồn tại: {{value}} đơn</v>
      </c>
      <c r="C634" s="113" t="str">
        <f>VLOOKUP(Master_WMS!A634,'wms-app (backup)'!$A:$F,6,0)</f>
        <v>The order has incorrect status or does not exist : {{value}} order(s)</v>
      </c>
    </row>
    <row r="635" ht="15.75" spans="1:3">
      <c r="A635" s="1" t="str">
        <v>No.of orders :{{value}} order(s)</v>
      </c>
      <c r="B635" s="113" t="str">
        <f>VLOOKUP(Master_WMS!A635,'wms-app (backup)'!$A:$F,5,0)</f>
        <v>Số đơn hàng: {{value}} đơn</v>
      </c>
      <c r="C635" s="113" t="str">
        <f>VLOOKUP(Master_WMS!A635,'wms-app (backup)'!$A:$F,6,0)</f>
        <v>No.of orders :{{value}} order(s)</v>
      </c>
    </row>
    <row r="636" ht="15.75" spans="1:3">
      <c r="A636" s="1" t="str">
        <v>Total of delivered packages : {{value}} package(s)</v>
      </c>
      <c r="B636" s="113" t="str">
        <f>VLOOKUP(Master_WMS!A636,'wms-app (backup)'!$A:$F,5,0)</f>
        <v>Tổng kiện đã giao {{value}} kiện</v>
      </c>
      <c r="C636" s="113" t="str">
        <f>VLOOKUP(Master_WMS!A636,'wms-app (backup)'!$A:$F,6,0)</f>
        <v>Total of delivered packages : {{value}} package(s)</v>
      </c>
    </row>
    <row r="637" ht="15.75" spans="1:3">
      <c r="A637" s="1" t="str">
        <v>Total of weight:</v>
      </c>
      <c r="B637" s="113" t="str">
        <f>VLOOKUP(Master_WMS!A637,'wms-app (backup)'!$A:$F,5,0)</f>
        <v>Tổng khối lượng</v>
      </c>
      <c r="C637" s="113" t="str">
        <f>VLOOKUP(Master_WMS!A637,'wms-app (backup)'!$A:$F,6,0)</f>
        <v>Total of weight:</v>
      </c>
    </row>
    <row r="638" ht="15.75" spans="1:3">
      <c r="A638" s="1" t="str">
        <v>Handover time</v>
      </c>
      <c r="B638" s="113" t="str">
        <f>VLOOKUP(Master_WMS!A638,'wms-app (backup)'!$A:$F,5,0)</f>
        <v>Thời gian bàn giao</v>
      </c>
      <c r="C638" s="113" t="str">
        <f>VLOOKUP(Master_WMS!A638,'wms-app (backup)'!$A:$F,6,0)</f>
        <v>Handover time</v>
      </c>
    </row>
    <row r="639" ht="15.75" spans="1:3">
      <c r="A639" s="1" t="str">
        <v>Packages handed over</v>
      </c>
      <c r="B639" s="113" t="str">
        <f>VLOOKUP(Master_WMS!A639,'wms-app (backup)'!$A:$F,5,0)</f>
        <v>Kiện đã bàn giao</v>
      </c>
      <c r="C639" s="113" t="str">
        <f>VLOOKUP(Master_WMS!A639,'wms-app (backup)'!$A:$F,6,0)</f>
        <v>Packages handed over</v>
      </c>
    </row>
    <row r="640" ht="15.75" spans="1:3">
      <c r="A640" s="1" t="str">
        <v>Weight (kg)</v>
      </c>
      <c r="B640" s="113" t="str">
        <f>VLOOKUP(Master_WMS!A640,'wms-app (backup)'!$A:$F,5,0)</f>
        <v>Khối lượng (kg)</v>
      </c>
      <c r="C640" s="113" t="str">
        <f>VLOOKUP(Master_WMS!A640,'wms-app (backup)'!$A:$F,6,0)</f>
        <v>Weight (kg)</v>
      </c>
    </row>
    <row r="641" ht="15.75" spans="1:3">
      <c r="A641" s="1" t="str">
        <v>Employee of {{value}}</v>
      </c>
      <c r="B641" s="113" t="str">
        <f>VLOOKUP(Master_WMS!A641,'wms-app (backup)'!$A:$F,5,0)</f>
        <v>Nhân viên của {{value}}</v>
      </c>
      <c r="C641" s="113" t="str">
        <f>VLOOKUP(Master_WMS!A641,'wms-app (backup)'!$A:$F,6,0)</f>
        <v>Employee of {{value}}</v>
      </c>
    </row>
    <row r="642" ht="31.5" spans="1:3">
      <c r="A642" s="1" t="str">
        <v>Confirm receiving {{value}} order(s) with total of packages is{{value}}, with intact conditions, no dents, Damagees</v>
      </c>
      <c r="B642" s="113" t="str">
        <f>VLOOKUP(Master_WMS!A642,'wms-app (backup)'!$A:$F,5,0)</f>
        <v>Xác nhận đã nhận {{value}} đơn hàng với tổng số kiện là {{value}} kiện với tình trạng nguyên vẹn, không cấn móp, hư hỏng</v>
      </c>
      <c r="C642" s="113" t="str">
        <f>VLOOKUP(Master_WMS!A642,'wms-app (backup)'!$A:$F,6,0)</f>
        <v>Confirm receiving {{value}} order(s) with total of packages is{{value}}, with intact conditions, no dents, Damagees</v>
      </c>
    </row>
    <row r="643" ht="31.5" spans="1:3">
      <c r="A643" s="1" t="str">
        <v>Day month year
(sign, full name)</v>
      </c>
      <c r="B643" s="113" t="str">
        <f>VLOOKUP(Master_WMS!A643,'wms-app (backup)'!$A:$F,5,0)</f>
        <v>Ngày tháng năm
(ký, ghi rõ họ tên)</v>
      </c>
      <c r="C643" s="113" t="str">
        <f>VLOOKUP(Master_WMS!A643,'wms-app (backup)'!$A:$F,6,0)</f>
        <v>Day month year
(sign, full name)</v>
      </c>
    </row>
    <row r="644" ht="15.75" spans="1:3">
      <c r="A644" s="1" t="str">
        <v>Warehouse staff</v>
      </c>
      <c r="B644" s="113" t="str">
        <f>VLOOKUP(Master_WMS!A644,'wms-app (backup)'!$A:$F,5,0)</f>
        <v>Nhân viên kho</v>
      </c>
      <c r="C644" s="113" t="str">
        <f>VLOOKUP(Master_WMS!A644,'wms-app (backup)'!$A:$F,6,0)</f>
        <v>Warehouse staff</v>
      </c>
    </row>
    <row r="645" ht="15.75" spans="1:3">
      <c r="A645" s="1" t="str">
        <v>Booked package</v>
      </c>
      <c r="B645" s="113" t="str">
        <f>VLOOKUP(Master_WMS!A645,'wms-app (backup)'!$A:$F,5,0)</f>
        <v>Kiện đã đặt</v>
      </c>
      <c r="C645" s="113" t="str">
        <f>VLOOKUP(Master_WMS!A645,'wms-app (backup)'!$A:$F,6,0)</f>
        <v>Booked package</v>
      </c>
    </row>
    <row r="646" ht="15.75" spans="1:3">
      <c r="A646" s="1" t="str">
        <v>Unable to get the list of transporting hubs</v>
      </c>
      <c r="B646" s="113" t="str">
        <f>VLOOKUP(Master_WMS!A646,'wms-app (backup)'!$A:$F,5,0)</f>
        <v>Không lấy được thông tin danh sách hub luân chuyển</v>
      </c>
      <c r="C646" s="113" t="str">
        <f>VLOOKUP(Master_WMS!A646,'wms-app (backup)'!$A:$F,6,0)</f>
        <v>Unable to get the list of transporting hubs</v>
      </c>
    </row>
    <row r="647" ht="15.75" spans="1:3">
      <c r="A647" s="1" t="str">
        <v>Print handover ticket</v>
      </c>
      <c r="B647" s="113" t="str">
        <f>VLOOKUP(Master_WMS!A647,'wms-app (backup)'!$A:$F,5,0)</f>
        <v>In phiếu bàn giao</v>
      </c>
      <c r="C647" s="113" t="str">
        <f>VLOOKUP(Master_WMS!A647,'wms-app (backup)'!$A:$F,6,0)</f>
        <v>Print handover ticket</v>
      </c>
    </row>
    <row r="648" ht="15.75" spans="1:3">
      <c r="A648" s="1" t="str">
        <v>Incorrect carrier</v>
      </c>
      <c r="B648" s="113" t="str">
        <f>VLOOKUP(Master_WMS!A648,'wms-app (backup)'!$A:$F,5,0)</f>
        <v>Không đúng nhà vận chuyển</v>
      </c>
      <c r="C648" s="113" t="str">
        <f>VLOOKUP(Master_WMS!A648,'wms-app (backup)'!$A:$F,6,0)</f>
        <v>Incorrect carrier</v>
      </c>
    </row>
    <row r="649" ht="15.75" spans="1:3">
      <c r="A649" s="1" t="str">
        <v>Scanned successfully {{value}} package(s)</v>
      </c>
      <c r="B649" s="113" t="str">
        <f>VLOOKUP(Master_WMS!A649,'wms-app (backup)'!$A:$F,5,0)</f>
        <v>Quét thành công {{value}} kiện</v>
      </c>
      <c r="C649" s="113" t="str">
        <f>VLOOKUP(Master_WMS!A649,'wms-app (backup)'!$A:$F,6,0)</f>
        <v>Scanned successfully {{value}} package(s)</v>
      </c>
    </row>
    <row r="650" ht="15.75" spans="1:3">
      <c r="A650" s="1" t="str">
        <v>Not yet booked a carrier</v>
      </c>
      <c r="B650" s="113" t="str">
        <f>VLOOKUP(Master_WMS!A650,'wms-app (backup)'!$A:$F,5,0)</f>
        <v>Chưa đặt nhà vận chuyển</v>
      </c>
      <c r="C650" s="113" t="str">
        <f>VLOOKUP(Master_WMS!A650,'wms-app (backup)'!$A:$F,6,0)</f>
        <v>Not yet booked a carrier</v>
      </c>
    </row>
    <row r="651" ht="15.75" spans="1:3">
      <c r="A651" s="1" t="str">
        <v>"Handover Type" must not be empty</v>
      </c>
      <c r="B651" s="113" t="str">
        <f>VLOOKUP(Master_WMS!A651,'wms-app (backup)'!$A:$F,5,0)</f>
        <v>"Loại bàn giao" không được để trống!</v>
      </c>
      <c r="C651" s="113" t="str">
        <f>VLOOKUP(Master_WMS!A651,'wms-app (backup)'!$A:$F,6,0)</f>
        <v>"Handover Type" must not be empty</v>
      </c>
    </row>
    <row r="652" ht="15.75" spans="1:3">
      <c r="A652" s="1" t="str">
        <v>"Carrier" must not be empty</v>
      </c>
      <c r="B652" s="113" t="str">
        <f>VLOOKUP(Master_WMS!A652,'wms-app (backup)'!$A:$F,5,0)</f>
        <v>"Nhà vận chuyển" không được để trống!</v>
      </c>
      <c r="C652" s="113" t="str">
        <f>VLOOKUP(Master_WMS!A652,'wms-app (backup)'!$A:$F,6,0)</f>
        <v>"Carrier" must not be empty</v>
      </c>
    </row>
    <row r="653" ht="15.75" spans="1:3">
      <c r="A653" s="1" t="str">
        <v>"Arriving transport hub" must not be empty</v>
      </c>
      <c r="B653" s="113" t="str">
        <f>VLOOKUP(Master_WMS!A653,'wms-app (backup)'!$A:$F,5,0)</f>
        <v>"Hub luân chuyển đến" không được để trống!</v>
      </c>
      <c r="C653" s="113" t="str">
        <f>VLOOKUP(Master_WMS!A653,'wms-app (backup)'!$A:$F,6,0)</f>
        <v>"Arriving transport hub" must not be empty</v>
      </c>
    </row>
    <row r="654" ht="15.75" spans="1:3">
      <c r="A654" s="1" t="str">
        <v>The order has been handed over to the transporter</v>
      </c>
      <c r="B654" s="113" t="str">
        <f>VLOOKUP(Master_WMS!A654,'wms-app (backup)'!$A:$F,5,0)</f>
        <v>Đã bàn giao đơn hàng cho đơn vị trung chuyển</v>
      </c>
      <c r="C654" s="113" t="str">
        <f>VLOOKUP(Master_WMS!A654,'wms-app (backup)'!$A:$F,6,0)</f>
        <v>The order has been handed over to the transporter</v>
      </c>
    </row>
    <row r="655" ht="15.75" spans="1:3">
      <c r="A655" s="1" t="str">
        <v>Change to successful transportation status</v>
      </c>
      <c r="B655" s="113" t="str">
        <f>VLOOKUP(Master_WMS!A655,'wms-app (backup)'!$A:$F,5,0)</f>
        <v>Chuyển sang trạng thái trung chuyển thành công</v>
      </c>
      <c r="C655" s="113" t="str">
        <f>VLOOKUP(Master_WMS!A655,'wms-app (backup)'!$A:$F,6,0)</f>
        <v>Change to successful transportation status</v>
      </c>
    </row>
    <row r="656" ht="15.75" spans="1:3">
      <c r="A656" s="1" t="str">
        <v>Handing over to the carrier checkpoint</v>
      </c>
      <c r="B656" s="113" t="str">
        <f>VLOOKUP(Master_WMS!A656,'wms-app (backup)'!$A:$F,5,0)</f>
        <v>Kiểm tra bàn giao nhà vận chuyển</v>
      </c>
      <c r="C656" s="113" t="str">
        <f>VLOOKUP(Master_WMS!A656,'wms-app (backup)'!$A:$F,6,0)</f>
        <v>Handing over to the carrier checkpoint</v>
      </c>
    </row>
    <row r="657" ht="15.75" spans="1:3">
      <c r="A657" s="1" t="str">
        <v>Select method and carrier to hand over</v>
      </c>
      <c r="B657" s="113" t="str">
        <f>VLOOKUP(Master_WMS!A657,'wms-app (backup)'!$A:$F,5,0)</f>
        <v>Chọn phương thức và nhà vận chuyển bàn giao</v>
      </c>
      <c r="C657" s="113" t="str">
        <f>VLOOKUP(Master_WMS!A657,'wms-app (backup)'!$A:$F,6,0)</f>
        <v>Select method and carrier to hand over</v>
      </c>
    </row>
    <row r="658" ht="15.75" spans="1:3">
      <c r="A658" s="1" t="str">
        <v>You have not completed the handover ticket</v>
      </c>
      <c r="B658" s="113" t="str">
        <f>VLOOKUP(Master_WMS!A658,'wms-app (backup)'!$A:$F,5,0)</f>
        <v>Bạn chưa hoàn thành phiếu bàn giao</v>
      </c>
      <c r="C658" s="113" t="str">
        <f>VLOOKUP(Master_WMS!A658,'wms-app (backup)'!$A:$F,6,0)</f>
        <v>You have not completed the handover ticket</v>
      </c>
    </row>
    <row r="659" ht="15.75" spans="1:3">
      <c r="A659" s="1" t="str">
        <v>Change to transporting</v>
      </c>
      <c r="B659" s="113" t="str">
        <f>VLOOKUP(Master_WMS!A659,'wms-app (backup)'!$A:$F,5,0)</f>
        <v>Chuyển sang trung chuyển</v>
      </c>
      <c r="C659" s="113" t="str">
        <f>VLOOKUP(Master_WMS!A659,'wms-app (backup)'!$A:$F,6,0)</f>
        <v>Change to transporting</v>
      </c>
    </row>
    <row r="660" ht="15.75" spans="1:3">
      <c r="A660" s="1" t="str">
        <v>Complete handover</v>
      </c>
      <c r="B660" s="113" t="str">
        <f>VLOOKUP(Master_WMS!A660,'wms-app (backup)'!$A:$F,5,0)</f>
        <v>Hoàn thành bàn giao</v>
      </c>
      <c r="C660" s="113" t="str">
        <f>VLOOKUP(Master_WMS!A660,'wms-app (backup)'!$A:$F,6,0)</f>
        <v>Complete handover</v>
      </c>
    </row>
    <row r="661" ht="15.75" spans="1:3">
      <c r="A661" s="1" t="str">
        <v>Complete transporting</v>
      </c>
      <c r="B661" s="113" t="str">
        <f>VLOOKUP(Master_WMS!A661,'wms-app (backup)'!$A:$F,5,0)</f>
        <v>Hoàn thành luân chuyển</v>
      </c>
      <c r="C661" s="113" t="str">
        <f>VLOOKUP(Master_WMS!A661,'wms-app (backup)'!$A:$F,6,0)</f>
        <v>Complete transporting</v>
      </c>
    </row>
    <row r="662" ht="15.75" spans="1:3">
      <c r="A662" s="1" t="str">
        <v>Print confirmation ticket</v>
      </c>
      <c r="B662" s="113" t="str">
        <f>VLOOKUP(Master_WMS!A662,'wms-app (backup)'!$A:$F,5,0)</f>
        <v>In phiếu xác nhận</v>
      </c>
      <c r="C662" s="113" t="str">
        <f>VLOOKUP(Master_WMS!A662,'wms-app (backup)'!$A:$F,6,0)</f>
        <v>Print confirmation ticket</v>
      </c>
    </row>
    <row r="663" ht="15.75" spans="1:3">
      <c r="A663" s="1" t="str">
        <v>Hand over to the carrier</v>
      </c>
      <c r="B663" s="113" t="str">
        <f>VLOOKUP(Master_WMS!A663,'wms-app (backup)'!$A:$F,5,0)</f>
        <v>Bàn giao cho nhà vận chuyển:</v>
      </c>
      <c r="C663" s="113" t="str">
        <f>VLOOKUP(Master_WMS!A663,'wms-app (backup)'!$A:$F,6,0)</f>
        <v>Hand over to the carrier</v>
      </c>
    </row>
    <row r="664" ht="15.75" spans="1:3">
      <c r="A664" s="1" t="str">
        <v>Hand over the transporting to HUB</v>
      </c>
      <c r="B664" s="113" t="str">
        <f>VLOOKUP(Master_WMS!A664,'wms-app (backup)'!$A:$F,5,0)</f>
        <v>Bàn giao luân chuyển cho HUB:</v>
      </c>
      <c r="C664" s="113" t="str">
        <f>VLOOKUP(Master_WMS!A664,'wms-app (backup)'!$A:$F,6,0)</f>
        <v>Hand over the transporting to HUB</v>
      </c>
    </row>
    <row r="665" ht="15.75" spans="1:3">
      <c r="A665" s="1" t="str">
        <v>Incorrect order code:</v>
      </c>
      <c r="B665" s="113" t="str">
        <f>VLOOKUP(Master_WMS!A665,'wms-app (backup)'!$A:$F,5,0)</f>
        <v>Mã đơn không đúng:</v>
      </c>
      <c r="C665" s="113" t="str">
        <f>VLOOKUP(Master_WMS!A665,'wms-app (backup)'!$A:$F,6,0)</f>
        <v>Incorrect order code:</v>
      </c>
    </row>
    <row r="666" ht="15.75" spans="1:3">
      <c r="A666" s="1" t="str">
        <v>Order exceeds the Number of packages:</v>
      </c>
      <c r="B666" s="113" t="str">
        <f>VLOOKUP(Master_WMS!A666,'wms-app (backup)'!$A:$F,5,0)</f>
        <v>Đơn hàng quá kiện:</v>
      </c>
      <c r="C666" s="113" t="str">
        <f>VLOOKUP(Master_WMS!A666,'wms-app (backup)'!$A:$F,6,0)</f>
        <v>Order exceeds the Number of packages:</v>
      </c>
    </row>
    <row r="667" ht="31.5" spans="1:3">
      <c r="A667" s="1" t="str">
        <v>The order is not in the correct handover status or has been handed over {{value}} order(s)</v>
      </c>
      <c r="B667" s="113" t="str">
        <f>VLOOKUP(Master_WMS!A667,'wms-app (backup)'!$A:$F,5,0)</f>
        <v>Đơn không đúng trạng thái bàn giao hoặc đã được bàn
giao {{value}} đơn</v>
      </c>
      <c r="C667" s="113" t="str">
        <f>VLOOKUP(Master_WMS!A667,'wms-app (backup)'!$A:$F,6,0)</f>
        <v>The order is not in the correct handover status or has been handed over {{value}} order(s)</v>
      </c>
    </row>
    <row r="668" ht="15.75" spans="1:3">
      <c r="A668" s="1" t="str">
        <v>Incorrect carrier, have not booked carrier or cancelled carrier</v>
      </c>
      <c r="B668" s="113" t="str">
        <f>VLOOKUP(Master_WMS!A668,'wms-app (backup)'!$A:$F,5,0)</f>
        <v>Đơn này không đúng hoặc chưa đặt hoặc đã hủy nhà vận chuyển</v>
      </c>
      <c r="C668" s="113" t="str">
        <f>VLOOKUP(Master_WMS!A668,'wms-app (backup)'!$A:$F,6,0)</f>
        <v>Incorrect carrier, have not booked carrier or cancelled carrier</v>
      </c>
    </row>
    <row r="669" ht="15.75" spans="1:3">
      <c r="A669" s="1" t="str">
        <v>Handover information: {{value}} order(s)</v>
      </c>
      <c r="B669" s="113" t="str">
        <f>VLOOKUP(Master_WMS!A669,'wms-app (backup)'!$A:$F,5,0)</f>
        <v>Thông tin đã bàn giao: {{value}} đơn</v>
      </c>
      <c r="C669" s="113" t="str">
        <f>VLOOKUP(Master_WMS!A669,'wms-app (backup)'!$A:$F,6,0)</f>
        <v>Handover information: {{value}} order(s)</v>
      </c>
    </row>
    <row r="670" ht="15.75" spans="1:3">
      <c r="A670" s="1" t="str">
        <v>Do you want to cancel this handover session?</v>
      </c>
      <c r="B670" s="113" t="str">
        <f>VLOOKUP(Master_WMS!A670,'wms-app (backup)'!$A:$F,5,0)</f>
        <v>Bạn muốn hủy phiên bàn giao này?</v>
      </c>
      <c r="C670" s="113" t="str">
        <f>VLOOKUP(Master_WMS!A670,'wms-app (backup)'!$A:$F,6,0)</f>
        <v>Do you want to cancel this handover session?</v>
      </c>
    </row>
    <row r="671" ht="15.75" spans="1:3">
      <c r="A671" s="1" t="str">
        <v>Select handover method</v>
      </c>
      <c r="B671" s="113" t="str">
        <f>VLOOKUP(Master_WMS!A671,'wms-app (backup)'!$A:$F,5,0)</f>
        <v>Chọn phương thức bàn giao vận chuyển</v>
      </c>
      <c r="C671" s="113" t="str">
        <f>VLOOKUP(Master_WMS!A671,'wms-app (backup)'!$A:$F,6,0)</f>
        <v>Select handover method</v>
      </c>
    </row>
    <row r="672" ht="15.75" spans="1:3">
      <c r="A672" s="1" t="str">
        <v>Select handover type</v>
      </c>
      <c r="B672" s="113" t="str">
        <f>VLOOKUP(Master_WMS!A672,'wms-app (backup)'!$A:$F,5,0)</f>
        <v>Chọn loại bàn giao</v>
      </c>
      <c r="C672" s="113" t="str">
        <f>VLOOKUP(Master_WMS!A672,'wms-app (backup)'!$A:$F,6,0)</f>
        <v>Select handover type</v>
      </c>
    </row>
    <row r="673" ht="15.75" spans="1:3">
      <c r="A673" s="1" t="str">
        <v>Enter a name or select a receiving hub to create transporting ticket</v>
      </c>
      <c r="B673" s="113" t="str">
        <f>VLOOKUP(Master_WMS!A673,'wms-app (backup)'!$A:$F,5,0)</f>
        <v>Nhập tên hoặc chọn Hub nhận để tạo phiếu luân chuyển</v>
      </c>
      <c r="C673" s="113" t="str">
        <f>VLOOKUP(Master_WMS!A673,'wms-app (backup)'!$A:$F,6,0)</f>
        <v>Enter a name or select a receiving hub to create transporting ticket</v>
      </c>
    </row>
    <row r="674" ht="15.75" spans="1:3">
      <c r="A674" s="1" t="str">
        <v>Enter a name or Select carrier to create a handover ticket</v>
      </c>
      <c r="B674" s="113" t="str">
        <f>VLOOKUP(Master_WMS!A674,'wms-app (backup)'!$A:$F,5,0)</f>
        <v>Nhập tên hoặc chọn nhà vận chuyển để tạo phiếu bàn giao</v>
      </c>
      <c r="C674" s="113" t="str">
        <f>VLOOKUP(Master_WMS!A674,'wms-app (backup)'!$A:$F,6,0)</f>
        <v>Enter a name or Select carrier to create a handover ticket</v>
      </c>
    </row>
    <row r="675" ht="15.75" spans="1:3">
      <c r="A675" s="1" t="str">
        <v>Start handing over</v>
      </c>
      <c r="B675" s="113" t="str">
        <f>VLOOKUP(Master_WMS!A675,'wms-app (backup)'!$A:$F,5,0)</f>
        <v>Bắt đầu bàn giao hàng</v>
      </c>
      <c r="C675" s="113" t="str">
        <f>VLOOKUP(Master_WMS!A675,'wms-app (backup)'!$A:$F,6,0)</f>
        <v>Start handing over</v>
      </c>
    </row>
    <row r="676" ht="15.75" spans="1:3">
      <c r="A676" s="1" t="str">
        <v>Confirm changing to transporting status</v>
      </c>
      <c r="B676" s="113" t="str">
        <f>VLOOKUP(Master_WMS!A676,'wms-app (backup)'!$A:$F,5,0)</f>
        <v>Xác nhận chuyển sang trạng thái trung chuyển</v>
      </c>
      <c r="C676" s="113" t="str">
        <f>VLOOKUP(Master_WMS!A676,'wms-app (backup)'!$A:$F,6,0)</f>
        <v>Confirm changing to transporting status</v>
      </c>
    </row>
    <row r="677" ht="15.75" spans="1:3">
      <c r="A677" s="1" t="str">
        <v>Confirm handover to transporting </v>
      </c>
      <c r="B677" s="113" t="str">
        <f>VLOOKUP(Master_WMS!A677,'wms-app (backup)'!$A:$F,5,0)</f>
        <v>Xác nhận bàn giao cho trung chuyển</v>
      </c>
      <c r="C677" s="113" t="str">
        <f>VLOOKUP(Master_WMS!A677,'wms-app (backup)'!$A:$F,6,0)</f>
        <v>Confirm handover to transporting </v>
      </c>
    </row>
    <row r="678" ht="15.75" spans="1:3">
      <c r="A678" s="1" t="str">
        <v>Missing package</v>
      </c>
      <c r="B678" s="113" t="str">
        <f>VLOOKUP(Master_WMS!A678,'wms-app (backup)'!$A:$F,5,0)</f>
        <v>Quét thiếu kiện</v>
      </c>
      <c r="C678" s="113" t="str">
        <f>VLOOKUP(Master_WMS!A678,'wms-app (backup)'!$A:$F,6,0)</f>
        <v>Missing package</v>
      </c>
    </row>
    <row r="679" ht="15.75" spans="1:3">
      <c r="A679" s="1" t="str">
        <v>Can not hand over this order beccause of missing packages</v>
      </c>
      <c r="B679" s="113" t="str">
        <f>VLOOKUP(Master_WMS!A679,'wms-app (backup)'!$A:$F,5,0)</f>
        <v>Không thể bàn giao đơn hàng này vì không đủ kiện</v>
      </c>
      <c r="C679" s="113" t="str">
        <f>VLOOKUP(Master_WMS!A679,'wms-app (backup)'!$A:$F,6,0)</f>
        <v>Can not hand over this order beccause of missing packages</v>
      </c>
    </row>
    <row r="680" ht="15.75" spans="1:3">
      <c r="A680" s="1" t="str">
        <v>Scanned packages</v>
      </c>
      <c r="B680" s="113" t="str">
        <f>VLOOKUP(Master_WMS!A680,'wms-app (backup)'!$A:$F,5,0)</f>
        <v>Số kiện đã quét</v>
      </c>
      <c r="C680" s="113" t="str">
        <f>VLOOKUP(Master_WMS!A680,'wms-app (backup)'!$A:$F,6,0)</f>
        <v>Scanned packages</v>
      </c>
    </row>
    <row r="681" ht="15.75" spans="1:3">
      <c r="A681" s="1" t="str">
        <v>Missing packages</v>
      </c>
      <c r="B681" s="113" t="str">
        <f>VLOOKUP(Master_WMS!A681,'wms-app (backup)'!$A:$F,5,0)</f>
        <v>Số kiện thiếu</v>
      </c>
      <c r="C681" s="113" t="str">
        <f>VLOOKUP(Master_WMS!A681,'wms-app (backup)'!$A:$F,6,0)</f>
        <v>Missing packages</v>
      </c>
    </row>
    <row r="682" ht="15.75" spans="1:3">
      <c r="A682" s="1" t="str">
        <v>Add carrier</v>
      </c>
      <c r="B682" s="113" t="str">
        <f>VLOOKUP(Master_WMS!A682,'wms-app (backup)'!$A:$F,5,0)</f>
        <v>Thêm nhà vận chuyển</v>
      </c>
      <c r="C682" s="113" t="str">
        <f>VLOOKUP(Master_WMS!A682,'wms-app (backup)'!$A:$F,6,0)</f>
        <v>Add carrier</v>
      </c>
    </row>
    <row r="683" ht="15.75" spans="1:3">
      <c r="A683" s="1" t="str">
        <v>Delete carrier</v>
      </c>
      <c r="B683" s="113" t="str">
        <f>VLOOKUP(Master_WMS!A683,'wms-app (backup)'!$A:$F,5,0)</f>
        <v>Xóa nhà vận chuyển</v>
      </c>
      <c r="C683" s="113" t="str">
        <f>VLOOKUP(Master_WMS!A683,'wms-app (backup)'!$A:$F,6,0)</f>
        <v>Delete carrier</v>
      </c>
    </row>
    <row r="684" ht="15.75" spans="1:3">
      <c r="A684" s="1" t="str">
        <v>Add condition</v>
      </c>
      <c r="B684" s="113" t="str">
        <f>VLOOKUP(Master_WMS!A684,'wms-app (backup)'!$A:$F,5,0)</f>
        <v>Thêm điều kiện</v>
      </c>
      <c r="C684" s="113" t="str">
        <f>VLOOKUP(Master_WMS!A684,'wms-app (backup)'!$A:$F,6,0)</f>
        <v>Add condition</v>
      </c>
    </row>
    <row r="685" ht="15.75" spans="1:3">
      <c r="A685" s="1" t="str">
        <v>Delete Set up</v>
      </c>
      <c r="B685" s="113" t="str">
        <f>VLOOKUP(Master_WMS!A685,'wms-app (backup)'!$A:$F,5,0)</f>
        <v>Xóa thiết lập</v>
      </c>
      <c r="C685" s="113" t="str">
        <f>VLOOKUP(Master_WMS!A685,'wms-app (backup)'!$A:$F,6,0)</f>
        <v>Delete Set up</v>
      </c>
    </row>
    <row r="686" ht="15.75" spans="1:3">
      <c r="A686" s="1" t="str">
        <v>Delivery Set up</v>
      </c>
      <c r="B686" s="113" t="str">
        <f>VLOOKUP(Master_WMS!A686,'wms-app (backup)'!$A:$F,5,0)</f>
        <v>Thiệt lập giao hàng</v>
      </c>
      <c r="C686" s="113" t="str">
        <f>VLOOKUP(Master_WMS!A686,'wms-app (backup)'!$A:$F,6,0)</f>
        <v>Delivery Set up</v>
      </c>
    </row>
    <row r="687" ht="15.75" spans="1:3">
      <c r="A687" s="1" t="str">
        <v>Add</v>
      </c>
      <c r="B687" s="113" t="str">
        <f>VLOOKUP(Master_WMS!A687,'wms-app (backup)'!$A:$F,5,0)</f>
        <v>Thêm</v>
      </c>
      <c r="C687" s="113" t="str">
        <f>VLOOKUP(Master_WMS!A687,'wms-app (backup)'!$A:$F,6,0)</f>
        <v>Add</v>
      </c>
    </row>
    <row r="688" ht="15.75" spans="1:3">
      <c r="A688" s="1" t="str">
        <v>Add province</v>
      </c>
      <c r="B688" s="113" t="str">
        <f>VLOOKUP(Master_WMS!A688,'wms-app (backup)'!$A:$F,5,0)</f>
        <v>Thêm tỉnh</v>
      </c>
      <c r="C688" s="113" t="str">
        <f>VLOOKUP(Master_WMS!A688,'wms-app (backup)'!$A:$F,6,0)</f>
        <v>Add province</v>
      </c>
    </row>
    <row r="689" ht="15.75" spans="1:3">
      <c r="A689" s="1" t="str">
        <v>Create</v>
      </c>
      <c r="B689" s="113" t="str">
        <f>VLOOKUP(Master_WMS!A689,'wms-app (backup)'!$A:$F,5,0)</f>
        <v>Tạo</v>
      </c>
      <c r="C689" s="113" t="str">
        <f>VLOOKUP(Master_WMS!A689,'wms-app (backup)'!$A:$F,6,0)</f>
        <v>Create</v>
      </c>
    </row>
    <row r="690" ht="15.75" spans="1:3">
      <c r="A690" s="1" t="str">
        <v>Condition type</v>
      </c>
      <c r="B690" s="113" t="str">
        <f>VLOOKUP(Master_WMS!A690,'wms-app (backup)'!$A:$F,5,0)</f>
        <v>Loại điều kiện</v>
      </c>
      <c r="C690" s="113" t="str">
        <f>VLOOKUP(Master_WMS!A690,'wms-app (backup)'!$A:$F,6,0)</f>
        <v>Condition type</v>
      </c>
    </row>
    <row r="691" ht="15.75" spans="1:3">
      <c r="A691" s="1" t="str">
        <v>Condition</v>
      </c>
      <c r="B691" s="113" t="str">
        <f>VLOOKUP(Master_WMS!A691,'wms-app (backup)'!$A:$F,5,0)</f>
        <v>Điều kiện</v>
      </c>
      <c r="C691" s="113" t="str">
        <f>VLOOKUP(Master_WMS!A691,'wms-app (backup)'!$A:$F,6,0)</f>
        <v>Condition</v>
      </c>
    </row>
    <row r="692" ht="15.75" spans="1:3">
      <c r="A692" s="1" t="str">
        <v>Value</v>
      </c>
      <c r="B692" s="113" t="str">
        <f>VLOOKUP(Master_WMS!A692,'wms-app (backup)'!$A:$F,5,0)</f>
        <v>Giá trị</v>
      </c>
      <c r="C692" s="113" t="str">
        <f>VLOOKUP(Master_WMS!A692,'wms-app (backup)'!$A:$F,6,0)</f>
        <v>Value</v>
      </c>
    </row>
    <row r="693" ht="15.75" spans="1:3">
      <c r="A693" s="1" t="str">
        <v>Sending ticket</v>
      </c>
      <c r="B693" s="113" t="str">
        <f>VLOOKUP(Master_WMS!A693,'wms-app (backup)'!$A:$F,5,0)</f>
        <v>Phiếu gửi</v>
      </c>
      <c r="C693" s="113" t="str">
        <f>VLOOKUP(Master_WMS!A693,'wms-app (backup)'!$A:$F,6,0)</f>
        <v>Sending ticket</v>
      </c>
    </row>
    <row r="694" ht="15.75" spans="1:3">
      <c r="A694" s="1" t="str">
        <v>Receipts </v>
      </c>
      <c r="B694" s="113" t="str">
        <f>VLOOKUP(Master_WMS!A694,'wms-app (backup)'!$A:$F,5,0)</f>
        <v>Phiếu nhận</v>
      </c>
      <c r="C694" s="113" t="str">
        <f>VLOOKUP(Master_WMS!A694,'wms-app (backup)'!$A:$F,6,0)</f>
        <v>Receipts </v>
      </c>
    </row>
    <row r="695" ht="15.75" spans="1:3">
      <c r="A695" s="1" t="str">
        <v>Sending address</v>
      </c>
      <c r="B695" s="113" t="str">
        <f>VLOOKUP(Master_WMS!A695,'wms-app (backup)'!$A:$F,5,0)</f>
        <v>Nơi đi</v>
      </c>
      <c r="C695" s="113" t="str">
        <f>VLOOKUP(Master_WMS!A695,'wms-app (backup)'!$A:$F,6,0)</f>
        <v>Sending address</v>
      </c>
    </row>
    <row r="696" ht="15.75" spans="1:3">
      <c r="A696" s="1" t="str">
        <v>Receiving address</v>
      </c>
      <c r="B696" s="113" t="str">
        <f>VLOOKUP(Master_WMS!A696,'wms-app (backup)'!$A:$F,5,0)</f>
        <v>Nơi đến</v>
      </c>
      <c r="C696" s="113" t="str">
        <f>VLOOKUP(Master_WMS!A696,'wms-app (backup)'!$A:$F,6,0)</f>
        <v>Receiving address</v>
      </c>
    </row>
    <row r="697" ht="15.75" spans="1:3">
      <c r="A697" s="1" t="str">
        <v>Total orders</v>
      </c>
      <c r="B697" s="113" t="str">
        <f>VLOOKUP(Master_WMS!A697,'wms-app (backup)'!$A:$F,5,0)</f>
        <v>Tổng đơn</v>
      </c>
      <c r="C697" s="113" t="str">
        <f>VLOOKUP(Master_WMS!A697,'wms-app (backup)'!$A:$F,6,0)</f>
        <v>Total orders</v>
      </c>
    </row>
    <row r="698" ht="15.75" spans="1:3">
      <c r="A698" s="1" t="str">
        <v>Total packages</v>
      </c>
      <c r="B698" s="113" t="str">
        <f>VLOOKUP(Master_WMS!A698,'wms-app (backup)'!$A:$F,5,0)</f>
        <v>Tổng kiện</v>
      </c>
      <c r="C698" s="113" t="str">
        <f>VLOOKUP(Master_WMS!A698,'wms-app (backup)'!$A:$F,6,0)</f>
        <v>Total packages</v>
      </c>
    </row>
    <row r="699" ht="15.75" spans="1:3">
      <c r="A699" s="1" t="str">
        <v>Completed time</v>
      </c>
      <c r="B699" s="113" t="str">
        <f>VLOOKUP(Master_WMS!A699,'wms-app (backup)'!$A:$F,5,0)</f>
        <v>Thời gian hoàn thành</v>
      </c>
      <c r="C699" s="113" t="str">
        <f>VLOOKUP(Master_WMS!A699,'wms-app (backup)'!$A:$F,6,0)</f>
        <v>Completed time</v>
      </c>
    </row>
    <row r="700" ht="15.75" spans="1:3">
      <c r="A700" s="1" t="str">
        <v>List of handover tickets</v>
      </c>
      <c r="B700" s="113" t="str">
        <f>VLOOKUP(Master_WMS!A700,'wms-app (backup)'!$A:$F,5,0)</f>
        <v>Danh sách phiếu bàn giao</v>
      </c>
      <c r="C700" s="113" t="str">
        <f>VLOOKUP(Master_WMS!A700,'wms-app (backup)'!$A:$F,6,0)</f>
        <v>List of handover tickets</v>
      </c>
    </row>
    <row r="701" ht="15.75" spans="1:3">
      <c r="A701" s="1" t="str">
        <v>Sending ticket/Receipts</v>
      </c>
      <c r="B701" s="113" t="str">
        <f>VLOOKUP(Master_WMS!A701,'wms-app (backup)'!$A:$F,5,0)</f>
        <v>Phiếu gửi/nhận</v>
      </c>
      <c r="C701" s="113" t="str">
        <f>VLOOKUP(Master_WMS!A701,'wms-app (backup)'!$A:$F,6,0)</f>
        <v>Sending ticket/Receipts</v>
      </c>
    </row>
    <row r="702" ht="15.75" spans="1:3">
      <c r="A702" s="1" t="str">
        <v>Handover ticket number</v>
      </c>
      <c r="B702" s="113" t="str">
        <f>VLOOKUP(Master_WMS!A702,'wms-app (backup)'!$A:$F,5,0)</f>
        <v>Mã số phiếu bàn giao</v>
      </c>
      <c r="C702" s="113" t="str">
        <f>VLOOKUP(Master_WMS!A702,'wms-app (backup)'!$A:$F,6,0)</f>
        <v>Handover ticket number</v>
      </c>
    </row>
    <row r="703" ht="15.75" spans="1:3">
      <c r="A703" s="1" t="str">
        <v>Select 'Completed from' time</v>
      </c>
      <c r="B703" s="113" t="str">
        <f>VLOOKUP(Master_WMS!A703,'wms-app (backup)'!$A:$F,5,0)</f>
        <v>Chọn thời gian Hoàn thành từ lúc</v>
      </c>
      <c r="C703" s="113" t="str">
        <f>VLOOKUP(Master_WMS!A703,'wms-app (backup)'!$A:$F,6,0)</f>
        <v>Select 'Completed from' time</v>
      </c>
    </row>
    <row r="704" ht="15.75" spans="1:3">
      <c r="A704" s="1" t="str">
        <v>Select 'Completed to' time</v>
      </c>
      <c r="B704" s="113" t="str">
        <f>VLOOKUP(Master_WMS!A704,'wms-app (backup)'!$A:$F,5,0)</f>
        <v>Chọn thời gian Hoàn thành Đến lúc</v>
      </c>
      <c r="C704" s="113" t="str">
        <f>VLOOKUP(Master_WMS!A704,'wms-app (backup)'!$A:$F,6,0)</f>
        <v>Select 'Completed to' time</v>
      </c>
    </row>
    <row r="705" ht="15.75" spans="1:3">
      <c r="A705" s="1" t="str">
        <v>Reset</v>
      </c>
      <c r="B705" s="113" t="str">
        <f>VLOOKUP(Master_WMS!A705,'wms-app (backup)'!$A:$F,5,0)</f>
        <v>Đặt lại</v>
      </c>
      <c r="C705" s="113" t="str">
        <f>VLOOKUP(Master_WMS!A705,'wms-app (backup)'!$A:$F,6,0)</f>
        <v>Reset</v>
      </c>
    </row>
    <row r="706" ht="15.75" spans="1:3">
      <c r="A706" s="1" t="str">
        <v>List of warehouse inbound tickets</v>
      </c>
      <c r="B706" s="113" t="str">
        <f>VLOOKUP(Master_WMS!A706,'wms-app (backup)'!$A:$F,5,0)</f>
        <v>Danh sách phiếu nhập kho</v>
      </c>
      <c r="C706" s="113" t="str">
        <f>VLOOKUP(Master_WMS!A706,'wms-app (backup)'!$A:$F,6,0)</f>
        <v>List of warehouse inbound tickets</v>
      </c>
    </row>
    <row r="707" ht="15.75" spans="1:3">
      <c r="A707" s="1" t="str">
        <v>POID format is incorrect</v>
      </c>
      <c r="B707" s="113" t="str">
        <f>VLOOKUP(Master_WMS!A707,'wms-app (backup)'!$A:$F,5,0)</f>
        <v>POID không đúng định dạng</v>
      </c>
      <c r="C707" s="113" t="str">
        <f>VLOOKUP(Master_WMS!A707,'wms-app (backup)'!$A:$F,6,0)</f>
        <v>POID format is incorrect</v>
      </c>
    </row>
    <row r="708" ht="15.75" spans="1:3">
      <c r="A708" s="1" t="str">
        <v>Export failed</v>
      </c>
      <c r="B708" s="113" t="str">
        <f>VLOOKUP(Master_WMS!A708,'wms-app (backup)'!$A:$F,5,0)</f>
        <v>Tải danh sách đối tác không thành công</v>
      </c>
      <c r="C708" s="113" t="str">
        <f>VLOOKUP(Master_WMS!A708,'wms-app (backup)'!$A:$F,6,0)</f>
        <v>Export failed</v>
      </c>
    </row>
    <row r="709" ht="15.75" spans="1:3">
      <c r="A709" s="1" t="str">
        <v>Inbound ticket list</v>
      </c>
      <c r="B709" s="113" t="str">
        <f>VLOOKUP(Master_WMS!A709,'wms-app (backup)'!$A:$F,5,0)</f>
        <v>Danh sách phiếu Inbound</v>
      </c>
      <c r="C709" s="113" t="str">
        <f>VLOOKUP(Master_WMS!A709,'wms-app (backup)'!$A:$F,6,0)</f>
        <v>Inbound ticket list</v>
      </c>
    </row>
    <row r="710" ht="15.75" spans="1:3">
      <c r="A710" s="1" t="str">
        <v>Partner/Supplier</v>
      </c>
      <c r="B710" s="113" t="str">
        <f>VLOOKUP(Master_WMS!A710,'wms-app (backup)'!$A:$F,5,0)</f>
        <v>Đối tác/NCC</v>
      </c>
      <c r="C710" s="113" t="str">
        <f>VLOOKUP(Master_WMS!A710,'wms-app (backup)'!$A:$F,6,0)</f>
        <v>Partner/Supplier</v>
      </c>
    </row>
    <row r="711" ht="15.75" spans="1:3">
      <c r="A711" s="1" t="str">
        <v>Expected delivery date</v>
      </c>
      <c r="B711" s="113" t="str">
        <f>VLOOKUP(Master_WMS!A711,'wms-app (backup)'!$A:$F,5,0)</f>
        <v>Ngày giao dự kiến</v>
      </c>
      <c r="C711" s="113" t="str">
        <f>VLOOKUP(Master_WMS!A711,'wms-app (backup)'!$A:$F,6,0)</f>
        <v>Expected delivery date</v>
      </c>
    </row>
    <row r="712" ht="15.75" spans="1:3">
      <c r="A712" s="1" t="str">
        <v>Received date</v>
      </c>
      <c r="B712" s="113" t="str">
        <f>VLOOKUP(Master_WMS!A712,'wms-app (backup)'!$A:$F,5,0)</f>
        <v>Ngày nhận</v>
      </c>
      <c r="C712" s="113" t="str">
        <f>VLOOKUP(Master_WMS!A712,'wms-app (backup)'!$A:$F,6,0)</f>
        <v>Received date</v>
      </c>
    </row>
    <row r="713" ht="15.75" spans="1:3">
      <c r="A713" s="1" t="str">
        <v>Processing date</v>
      </c>
      <c r="B713" s="113" t="str">
        <f>VLOOKUP(Master_WMS!A713,'wms-app (backup)'!$A:$F,5,0)</f>
        <v>Ngày xử lý</v>
      </c>
      <c r="C713" s="113" t="str">
        <f>VLOOKUP(Master_WMS!A713,'wms-app (backup)'!$A:$F,6,0)</f>
        <v>Processing date</v>
      </c>
    </row>
    <row r="714" ht="15.75" spans="1:3">
      <c r="A714" s="1" t="str">
        <v>An error occurred when select ticket : Page not found</v>
      </c>
      <c r="B714" s="113" t="str">
        <f>VLOOKUP(Master_WMS!A714,'wms-app (backup)'!$A:$F,5,0)</f>
        <v>Lỗi khi chọn phiếu: Không tìm thấy trang</v>
      </c>
      <c r="C714" s="113" t="str">
        <f>VLOOKUP(Master_WMS!A714,'wms-app (backup)'!$A:$F,6,0)</f>
        <v>An error occurred when select ticket : Page not found</v>
      </c>
    </row>
    <row r="715" ht="15.75" spans="1:3">
      <c r="A715" s="1" t="str">
        <v>Date</v>
      </c>
      <c r="B715" s="113" t="str">
        <f>VLOOKUP(Master_WMS!A715,'wms-app (backup)'!$A:$F,5,0)</f>
        <v>Ngày</v>
      </c>
      <c r="C715" s="113" t="str">
        <f>VLOOKUP(Master_WMS!A715,'wms-app (backup)'!$A:$F,6,0)</f>
        <v>Date</v>
      </c>
    </row>
    <row r="716" ht="15.75" spans="1:3">
      <c r="A716" s="1" t="str">
        <v>Hour</v>
      </c>
      <c r="B716" s="113" t="str">
        <f>VLOOKUP(Master_WMS!A716,'wms-app (backup)'!$A:$F,5,0)</f>
        <v>Giờ</v>
      </c>
      <c r="C716" s="113" t="str">
        <f>VLOOKUP(Master_WMS!A716,'wms-app (backup)'!$A:$F,6,0)</f>
        <v>Hour</v>
      </c>
    </row>
    <row r="717" ht="15.75" spans="1:3">
      <c r="A717" s="1" t="str">
        <v>Later than expected</v>
      </c>
      <c r="B717" s="113" t="str">
        <f>VLOOKUP(Master_WMS!A717,'wms-app (backup)'!$A:$F,5,0)</f>
        <v>Trễ hơn dự kiến</v>
      </c>
      <c r="C717" s="113" t="str">
        <f>VLOOKUP(Master_WMS!A717,'wms-app (backup)'!$A:$F,6,0)</f>
        <v>Later than expected</v>
      </c>
    </row>
    <row r="718" ht="15.75" spans="1:3">
      <c r="A718" s="1" t="str">
        <v>Enter POID</v>
      </c>
      <c r="B718" s="113" t="str">
        <f>VLOOKUP(Master_WMS!A718,'wms-app (backup)'!$A:$F,5,0)</f>
        <v>Nhập PO ID</v>
      </c>
      <c r="C718" s="113" t="str">
        <f>VLOOKUP(Master_WMS!A718,'wms-app (backup)'!$A:$F,6,0)</f>
        <v>Enter POID</v>
      </c>
    </row>
    <row r="719" ht="15.75" spans="1:3">
      <c r="A719" s="1" t="str">
        <v>Enter PO code</v>
      </c>
      <c r="B719" s="113" t="str">
        <f>VLOOKUP(Master_WMS!A719,'wms-app (backup)'!$A:$F,5,0)</f>
        <v>Nhập mã PO</v>
      </c>
      <c r="C719" s="113" t="str">
        <f>VLOOKUP(Master_WMS!A719,'wms-app (backup)'!$A:$F,6,0)</f>
        <v>Enter PO code</v>
      </c>
    </row>
    <row r="720" ht="15.75" spans="1:3">
      <c r="A720" s="1" t="str">
        <v>POID</v>
      </c>
      <c r="B720" s="113" t="str">
        <f>VLOOKUP(Master_WMS!A720,'wms-app (backup)'!$A:$F,5,0)</f>
        <v>PO ID</v>
      </c>
      <c r="C720" s="113" t="str">
        <f>VLOOKUP(Master_WMS!A720,'wms-app (backup)'!$A:$F,6,0)</f>
        <v>POID</v>
      </c>
    </row>
    <row r="721" ht="15.75" spans="1:3">
      <c r="A721" s="1" t="str">
        <v>Search by POID</v>
      </c>
      <c r="B721" s="113" t="str">
        <f>VLOOKUP(Master_WMS!A721,'wms-app (backup)'!$A:$F,5,0)</f>
        <v>Tìm theo PO ID</v>
      </c>
      <c r="C721" s="113" t="str">
        <f>VLOOKUP(Master_WMS!A721,'wms-app (backup)'!$A:$F,6,0)</f>
        <v>Search by POID</v>
      </c>
    </row>
    <row r="722" ht="15.75" spans="1:3">
      <c r="A722" s="1" t="str">
        <v>Load more</v>
      </c>
      <c r="B722" s="113" t="str">
        <f>VLOOKUP(Master_WMS!A722,'wms-app (backup)'!$A:$F,5,0)</f>
        <v>Tải thêm</v>
      </c>
      <c r="C722" s="113" t="str">
        <f>VLOOKUP(Master_WMS!A722,'wms-app (backup)'!$A:$F,6,0)</f>
        <v>Load more</v>
      </c>
    </row>
    <row r="723" ht="15.75" spans="1:3">
      <c r="A723" s="1" t="str">
        <v>Enter partner name</v>
      </c>
      <c r="B723" s="113" t="str">
        <f>VLOOKUP(Master_WMS!A723,'wms-app (backup)'!$A:$F,5,0)</f>
        <v>Nhập tên đối tác</v>
      </c>
      <c r="C723" s="113" t="str">
        <f>VLOOKUP(Master_WMS!A723,'wms-app (backup)'!$A:$F,6,0)</f>
        <v>Enter partner name</v>
      </c>
    </row>
    <row r="724" ht="15.75" spans="1:3">
      <c r="A724" s="1" t="str">
        <v>Lot SKU</v>
      </c>
      <c r="B724" s="113" t="str">
        <f>VLOOKUP(Master_WMS!A724,'wms-app (backup)'!$A:$F,5,0)</f>
        <v>Lô SKU</v>
      </c>
      <c r="C724" s="113" t="str">
        <f>VLOOKUP(Master_WMS!A724,'wms-app (backup)'!$A:$F,6,0)</f>
        <v>Lot SKU</v>
      </c>
    </row>
    <row r="725" ht="15.75" spans="1:3">
      <c r="A725" s="1" t="str">
        <v>Enter Lot</v>
      </c>
      <c r="B725" s="113" t="str">
        <f>VLOOKUP(Master_WMS!A725,'wms-app (backup)'!$A:$F,5,0)</f>
        <v>Nhập Lô</v>
      </c>
      <c r="C725" s="113" t="str">
        <f>VLOOKUP(Master_WMS!A725,'wms-app (backup)'!$A:$F,6,0)</f>
        <v>Enter Lot</v>
      </c>
    </row>
    <row r="726" ht="15.75" spans="1:3">
      <c r="A726" s="1" t="str">
        <v>Expiry SKU</v>
      </c>
      <c r="B726" s="113" t="str">
        <f>VLOOKUP(Master_WMS!A726,'wms-app (backup)'!$A:$F,5,0)</f>
        <v>HSD SKU</v>
      </c>
      <c r="C726" s="113" t="str">
        <f>VLOOKUP(Master_WMS!A726,'wms-app (backup)'!$A:$F,6,0)</f>
        <v>Expiry SKU</v>
      </c>
    </row>
    <row r="727" ht="15.75" spans="1:3">
      <c r="A727" s="1" t="str">
        <v>Please enter both Lot and Expiry</v>
      </c>
      <c r="B727" s="113" t="str">
        <f>VLOOKUP(Master_WMS!A727,'wms-app (backup)'!$A:$F,5,0)</f>
        <v>Vui lòng nhập cả lô và hạn sử dụng</v>
      </c>
      <c r="C727" s="113" t="str">
        <f>VLOOKUP(Master_WMS!A727,'wms-app (backup)'!$A:$F,6,0)</f>
        <v>Please enter both Lot and Expiry</v>
      </c>
    </row>
    <row r="728" ht="15.75" spans="1:3">
      <c r="A728" s="1" t="str">
        <v>From Creation Date</v>
      </c>
      <c r="B728" s="113" t="str">
        <f>VLOOKUP(Master_WMS!A728,'wms-app (backup)'!$A:$F,5,0)</f>
        <v>Từ Ngày tạo</v>
      </c>
      <c r="C728" s="113" t="str">
        <f>VLOOKUP(Master_WMS!A728,'wms-app (backup)'!$A:$F,6,0)</f>
        <v>From Creation Date</v>
      </c>
    </row>
    <row r="729" ht="15.75" spans="1:3">
      <c r="A729" s="1" t="str">
        <v>To Creation Date</v>
      </c>
      <c r="B729" s="113" t="str">
        <f>VLOOKUP(Master_WMS!A729,'wms-app (backup)'!$A:$F,5,0)</f>
        <v>Đến Ngày tạo</v>
      </c>
      <c r="C729" s="113" t="str">
        <f>VLOOKUP(Master_WMS!A729,'wms-app (backup)'!$A:$F,6,0)</f>
        <v>To Creation Date</v>
      </c>
    </row>
    <row r="730" ht="15.75" spans="1:3">
      <c r="A730" s="1" t="str">
        <v>Apply</v>
      </c>
      <c r="B730" s="113" t="str">
        <f>VLOOKUP(Master_WMS!A730,'wms-app (backup)'!$A:$F,5,0)</f>
        <v>Áp dụng</v>
      </c>
      <c r="C730" s="113" t="str">
        <f>VLOOKUP(Master_WMS!A730,'wms-app (backup)'!$A:$F,6,0)</f>
        <v>Apply</v>
      </c>
    </row>
    <row r="731" ht="15.75" spans="1:3">
      <c r="A731" s="1" t="str">
        <v>Maximum {{value}} ticket(s)</v>
      </c>
      <c r="B731" s="113" t="str">
        <f>VLOOKUP(Master_WMS!A731,'wms-app (backup)'!$A:$F,5,0)</f>
        <v>Tối đa {{value}} phiếu</v>
      </c>
      <c r="C731" s="113" t="str">
        <f>VLOOKUP(Master_WMS!A731,'wms-app (backup)'!$A:$F,6,0)</f>
        <v>Maximum {{value}} ticket(s)</v>
      </c>
    </row>
    <row r="732" ht="15.75" spans="1:3">
      <c r="A732" s="1" t="str">
        <v>Select All</v>
      </c>
      <c r="B732" s="113" t="str">
        <f>VLOOKUP(Master_WMS!A732,'wms-app (backup)'!$A:$F,5,0)</f>
        <v>Chọn tất cả</v>
      </c>
      <c r="C732" s="113" t="str">
        <f>VLOOKUP(Master_WMS!A732,'wms-app (backup)'!$A:$F,6,0)</f>
        <v>Select All</v>
      </c>
    </row>
    <row r="733" ht="15.75" spans="1:3">
      <c r="A733" s="1" t="str">
        <v>Selected {{value}} in {{value2}}} ticket(s)</v>
      </c>
      <c r="B733" s="113" t="str">
        <f>VLOOKUP(Master_WMS!A733,'wms-app (backup)'!$A:$F,5,0)</f>
        <v>Đã chọn {{value}} trong {{value2}} phiếu</v>
      </c>
      <c r="C733" s="113" t="str">
        <f>VLOOKUP(Master_WMS!A733,'wms-app (backup)'!$A:$F,6,0)</f>
        <v>Selected {{value}} in {{value2}}} ticket(s)</v>
      </c>
    </row>
    <row r="734" ht="15.75" spans="1:3">
      <c r="A734" s="1" t="str">
        <v>Handed over</v>
      </c>
      <c r="B734" s="113" t="str">
        <f>VLOOKUP(Master_WMS!A734,'wms-app (backup)'!$A:$F,5,0)</f>
        <v>Đã bàn giao</v>
      </c>
      <c r="C734" s="113" t="str">
        <f>VLOOKUP(Master_WMS!A734,'wms-app (backup)'!$A:$F,6,0)</f>
        <v>Handed over</v>
      </c>
    </row>
    <row r="735" ht="15.75" spans="1:3">
      <c r="A735" s="1" t="str">
        <v>Search for order code</v>
      </c>
      <c r="B735" s="113" t="str">
        <f>VLOOKUP(Master_WMS!A735,'wms-app (backup)'!$A:$F,5,0)</f>
        <v>Tìm kiếm mã đơn</v>
      </c>
      <c r="C735" s="113" t="str">
        <f>VLOOKUP(Master_WMS!A735,'wms-app (backup)'!$A:$F,6,0)</f>
        <v>Search for order code</v>
      </c>
    </row>
    <row r="736" ht="15.75" spans="1:3">
      <c r="A736" s="1" t="str">
        <v>Search for session code</v>
      </c>
      <c r="B736" s="113" t="str">
        <f>VLOOKUP(Master_WMS!A736,'wms-app (backup)'!$A:$F,5,0)</f>
        <v>Tìm kiếm mã phiên</v>
      </c>
      <c r="C736" s="113" t="str">
        <f>VLOOKUP(Master_WMS!A736,'wms-app (backup)'!$A:$F,6,0)</f>
        <v>Search for session code</v>
      </c>
    </row>
    <row r="737" ht="15.75" spans="1:3">
      <c r="A737" s="1" t="str">
        <v>License plate:</v>
      </c>
      <c r="B737" s="113" t="str">
        <f>VLOOKUP(Master_WMS!A737,'wms-app (backup)'!$A:$F,5,0)</f>
        <v>Biển số:</v>
      </c>
      <c r="C737" s="113" t="str">
        <f>VLOOKUP(Master_WMS!A737,'wms-app (backup)'!$A:$F,6,0)</f>
        <v>License plate:</v>
      </c>
    </row>
    <row r="738" ht="15.75" spans="1:3">
      <c r="A738" s="1" t="str">
        <v>Driver</v>
      </c>
      <c r="B738" s="113" t="str">
        <f>VLOOKUP(Master_WMS!A738,'wms-app (backup)'!$A:$F,5,0)</f>
        <v>Tài xế</v>
      </c>
      <c r="C738" s="113" t="str">
        <f>VLOOKUP(Master_WMS!A738,'wms-app (backup)'!$A:$F,6,0)</f>
        <v>Driver</v>
      </c>
    </row>
    <row r="739" ht="15.75" spans="1:3">
      <c r="A739" s="1" t="str">
        <v>Seal code</v>
      </c>
      <c r="B739" s="113" t="str">
        <f>VLOOKUP(Master_WMS!A739,'wms-app (backup)'!$A:$F,5,0)</f>
        <v>Mã niêm phong</v>
      </c>
      <c r="C739" s="113" t="str">
        <f>VLOOKUP(Master_WMS!A739,'wms-app (backup)'!$A:$F,6,0)</f>
        <v>Seal code</v>
      </c>
    </row>
    <row r="740" ht="15.75" spans="1:3">
      <c r="A740" s="1" t="str">
        <v>Recipient</v>
      </c>
      <c r="B740" s="113" t="str">
        <f>VLOOKUP(Master_WMS!A740,'wms-app (backup)'!$A:$F,5,0)</f>
        <v>Người nhận</v>
      </c>
      <c r="C740" s="113" t="str">
        <f>VLOOKUP(Master_WMS!A740,'wms-app (backup)'!$A:$F,6,0)</f>
        <v>Recipient</v>
      </c>
    </row>
    <row r="741" ht="15.75" spans="1:3">
      <c r="A741" s="1" t="str">
        <v>Transporting staff</v>
      </c>
      <c r="B741" s="113" t="str">
        <f>VLOOKUP(Master_WMS!A741,'wms-app (backup)'!$A:$F,5,0)</f>
        <v>Nhân viên luân chuyển</v>
      </c>
      <c r="C741" s="113" t="str">
        <f>VLOOKUP(Master_WMS!A741,'wms-app (backup)'!$A:$F,6,0)</f>
        <v>Transporting staff</v>
      </c>
    </row>
    <row r="742" ht="15.75" spans="1:3">
      <c r="A742" s="1" t="str">
        <v>Transporting ticket</v>
      </c>
      <c r="B742" s="113" t="str">
        <f>VLOOKUP(Master_WMS!A742,'wms-app (backup)'!$A:$F,5,0)</f>
        <v>phiếu luân chuyển</v>
      </c>
      <c r="C742" s="113" t="str">
        <f>VLOOKUP(Master_WMS!A742,'wms-app (backup)'!$A:$F,6,0)</f>
        <v>Transporting ticket</v>
      </c>
    </row>
    <row r="743" ht="15.75" spans="1:3">
      <c r="A743" s="1" t="str">
        <v>Handover ticket</v>
      </c>
      <c r="B743" s="113" t="str">
        <f>VLOOKUP(Master_WMS!A743,'wms-app (backup)'!$A:$F,5,0)</f>
        <v>phiếu bàn giao</v>
      </c>
      <c r="C743" s="113" t="str">
        <f>VLOOKUP(Master_WMS!A743,'wms-app (backup)'!$A:$F,6,0)</f>
        <v>Handover ticket</v>
      </c>
    </row>
    <row r="744" ht="15.75" spans="1:3">
      <c r="A744" s="1" t="str">
        <v>Receiving session</v>
      </c>
      <c r="B744" s="113" t="str">
        <f>VLOOKUP(Master_WMS!A744,'wms-app (backup)'!$A:$F,5,0)</f>
        <v>phiên nhận</v>
      </c>
      <c r="C744" s="113" t="str">
        <f>VLOOKUP(Master_WMS!A744,'wms-app (backup)'!$A:$F,6,0)</f>
        <v>Receiving session</v>
      </c>
    </row>
    <row r="745" ht="15.75" spans="1:3">
      <c r="A745" s="1" t="str">
        <v>Update failed</v>
      </c>
      <c r="B745" s="113" t="str">
        <f>VLOOKUP(Master_WMS!A745,'wms-app (backup)'!$A:$F,5,0)</f>
        <v>Cập nhật thất bại</v>
      </c>
      <c r="C745" s="113" t="str">
        <f>VLOOKUP(Master_WMS!A745,'wms-app (backup)'!$A:$F,6,0)</f>
        <v>Update failed</v>
      </c>
    </row>
    <row r="746" ht="15.75" spans="1:3">
      <c r="A746" s="1" t="str">
        <v>Handover ticket information</v>
      </c>
      <c r="B746" s="113" t="str">
        <f>VLOOKUP(Master_WMS!A746,'wms-app (backup)'!$A:$F,5,0)</f>
        <v>Thông tin phiếu bàn giao</v>
      </c>
      <c r="C746" s="113" t="str">
        <f>VLOOKUP(Master_WMS!A746,'wms-app (backup)'!$A:$F,6,0)</f>
        <v>Handover ticket information</v>
      </c>
    </row>
    <row r="747" ht="15.75" spans="1:3">
      <c r="A747" s="1" t="str">
        <v>Handover from</v>
      </c>
      <c r="B747" s="113" t="str">
        <f>VLOOKUP(Master_WMS!A747,'wms-app (backup)'!$A:$F,5,0)</f>
        <v>Bàn giao từ</v>
      </c>
      <c r="C747" s="113" t="str">
        <f>VLOOKUP(Master_WMS!A747,'wms-app (backup)'!$A:$F,6,0)</f>
        <v>Handover from</v>
      </c>
    </row>
    <row r="748" ht="15.75" spans="1:3">
      <c r="A748" s="1" t="str">
        <v>Handover to</v>
      </c>
      <c r="B748" s="113" t="str">
        <f>VLOOKUP(Master_WMS!A748,'wms-app (backup)'!$A:$F,5,0)</f>
        <v>Bàn giao đến</v>
      </c>
      <c r="C748" s="113" t="str">
        <f>VLOOKUP(Master_WMS!A748,'wms-app (backup)'!$A:$F,6,0)</f>
        <v>Handover to</v>
      </c>
    </row>
    <row r="749" ht="15.75" spans="1:3">
      <c r="A749" s="1" t="str">
        <v>Total of orders:</v>
      </c>
      <c r="B749" s="113" t="str">
        <f>VLOOKUP(Master_WMS!A749,'wms-app (backup)'!$A:$F,5,0)</f>
        <v>Tổng đơn:</v>
      </c>
      <c r="C749" s="113" t="str">
        <f>VLOOKUP(Master_WMS!A749,'wms-app (backup)'!$A:$F,6,0)</f>
        <v>Total of orders:</v>
      </c>
    </row>
    <row r="750" ht="15.75" spans="1:3">
      <c r="A750" s="1" t="str">
        <v>Handover time:</v>
      </c>
      <c r="B750" s="113" t="str">
        <f>VLOOKUP(Master_WMS!A750,'wms-app (backup)'!$A:$F,5,0)</f>
        <v>Thời gian bàn giao:</v>
      </c>
      <c r="C750" s="113" t="str">
        <f>VLOOKUP(Master_WMS!A750,'wms-app (backup)'!$A:$F,6,0)</f>
        <v>Handover time:</v>
      </c>
    </row>
    <row r="751" ht="15.75" spans="1:3">
      <c r="A751" s="1" t="str">
        <v>Handover staff:</v>
      </c>
      <c r="B751" s="113" t="str">
        <f>VLOOKUP(Master_WMS!A751,'wms-app (backup)'!$A:$F,5,0)</f>
        <v>Nhân viên bàn giao:</v>
      </c>
      <c r="C751" s="113" t="str">
        <f>VLOOKUP(Master_WMS!A751,'wms-app (backup)'!$A:$F,6,0)</f>
        <v>Handover staff:</v>
      </c>
    </row>
    <row r="752" ht="15.75" spans="1:3">
      <c r="A752" s="1" t="str">
        <v>Identity number:</v>
      </c>
      <c r="B752" s="113" t="str">
        <f>VLOOKUP(Master_WMS!A752,'wms-app (backup)'!$A:$F,5,0)</f>
        <v>CMND:</v>
      </c>
      <c r="C752" s="113" t="str">
        <f>VLOOKUP(Master_WMS!A752,'wms-app (backup)'!$A:$F,6,0)</f>
        <v>Identity number:</v>
      </c>
    </row>
    <row r="753" ht="15.75" spans="1:3">
      <c r="A753" s="1" t="str">
        <v>Phone number:</v>
      </c>
      <c r="B753" s="113" t="str">
        <f>VLOOKUP(Master_WMS!A753,'wms-app (backup)'!$A:$F,5,0)</f>
        <v>SĐT</v>
      </c>
      <c r="C753" s="113" t="str">
        <f>VLOOKUP(Master_WMS!A753,'wms-app (backup)'!$A:$F,6,0)</f>
        <v>Phone number:</v>
      </c>
    </row>
    <row r="754" ht="15.75" spans="1:3">
      <c r="A754" s="1" t="str">
        <v>Complete the ticket successfully</v>
      </c>
      <c r="B754" s="113" t="str">
        <f>VLOOKUP(Master_WMS!A754,'wms-app (backup)'!$A:$F,5,0)</f>
        <v>Hoàn thành phiếu thành công</v>
      </c>
      <c r="C754" s="113" t="str">
        <f>VLOOKUP(Master_WMS!A754,'wms-app (backup)'!$A:$F,6,0)</f>
        <v>Complete the ticket successfully</v>
      </c>
    </row>
    <row r="755" ht="15.75" spans="1:3">
      <c r="A755" s="1" t="str">
        <v>Can not recognize QR code</v>
      </c>
      <c r="B755" s="113" t="str">
        <f>VLOOKUP(Master_WMS!A755,'wms-app (backup)'!$A:$F,5,0)</f>
        <v>Không thể đọc mã QR</v>
      </c>
      <c r="C755" s="113" t="str">
        <f>VLOOKUP(Master_WMS!A755,'wms-app (backup)'!$A:$F,6,0)</f>
        <v>Can not recognize QR code</v>
      </c>
    </row>
    <row r="756" ht="15.75" spans="1:3">
      <c r="A756" s="1" t="str">
        <v>Error occurred when loading more activities</v>
      </c>
      <c r="B756" s="113" t="str">
        <f>VLOOKUP(Master_WMS!A756,'wms-app (backup)'!$A:$F,5,0)</f>
        <v>Lỗi khi tải thêm hoạt động</v>
      </c>
      <c r="C756" s="113" t="str">
        <f>VLOOKUP(Master_WMS!A756,'wms-app (backup)'!$A:$F,6,0)</f>
        <v>Error occurred when loading more activities</v>
      </c>
    </row>
    <row r="757" ht="15.75" spans="1:3">
      <c r="A757" s="1" t="str">
        <v>Please access the page</v>
      </c>
      <c r="B757" s="113" t="str">
        <f>VLOOKUP(Master_WMS!A757,'wms-app (backup)'!$A:$F,5,0)</f>
        <v>Vui lòng truy cập trang</v>
      </c>
      <c r="C757" s="113" t="str">
        <f>VLOOKUP(Master_WMS!A757,'wms-app (backup)'!$A:$F,6,0)</f>
        <v>Please access the page</v>
      </c>
    </row>
    <row r="758" ht="15.75" spans="1:3">
      <c r="A758" s="1" t="str">
        <v>Connect</v>
      </c>
      <c r="B758" s="113" t="str">
        <f>VLOOKUP(Master_WMS!A758,'wms-app (backup)'!$A:$F,5,0)</f>
        <v>Kết nối</v>
      </c>
      <c r="C758" s="113" t="str">
        <f>VLOOKUP(Master_WMS!A758,'wms-app (backup)'!$A:$F,6,0)</f>
        <v>Connect</v>
      </c>
    </row>
    <row r="759" ht="15.75" spans="1:3">
      <c r="A759" s="1" t="str">
        <v>to create the code</v>
      </c>
      <c r="B759" s="113" t="str">
        <f>VLOOKUP(Master_WMS!A759,'wms-app (backup)'!$A:$F,5,0)</f>
        <v>để tạo mã</v>
      </c>
      <c r="C759" s="113" t="str">
        <f>VLOOKUP(Master_WMS!A759,'wms-app (backup)'!$A:$F,6,0)</f>
        <v>to create the code</v>
      </c>
    </row>
    <row r="760" ht="15.75" spans="1:3">
      <c r="A760" s="1" t="str">
        <v>No valid Lot to reprint</v>
      </c>
      <c r="B760" s="113" t="str">
        <f>VLOOKUP(Master_WMS!A760,'wms-app (backup)'!$A:$F,5,0)</f>
        <v>Không có lô hợp lệ để in lại</v>
      </c>
      <c r="C760" s="113" t="str">
        <f>VLOOKUP(Master_WMS!A760,'wms-app (backup)'!$A:$F,6,0)</f>
        <v>No valid Lot to reprint</v>
      </c>
    </row>
    <row r="761" ht="15.75" spans="1:3">
      <c r="A761" s="1" t="str">
        <v>ID</v>
      </c>
      <c r="B761" s="113" t="str">
        <f>VLOOKUP(Master_WMS!A761,'wms-app (backup)'!$A:$F,5,0)</f>
        <v>ID</v>
      </c>
      <c r="C761" s="113" t="str">
        <f>VLOOKUP(Master_WMS!A761,'wms-app (backup)'!$A:$F,6,0)</f>
        <v>ID</v>
      </c>
    </row>
    <row r="762" ht="15.75" spans="1:3">
      <c r="A762" s="1" t="str">
        <v>Images</v>
      </c>
      <c r="B762" s="113" t="str">
        <f>VLOOKUP(Master_WMS!A762,'wms-app (backup)'!$A:$F,5,0)</f>
        <v>Hình ảnh</v>
      </c>
      <c r="C762" s="113" t="str">
        <f>VLOOKUP(Master_WMS!A762,'wms-app (backup)'!$A:$F,6,0)</f>
        <v>Images</v>
      </c>
    </row>
    <row r="763" ht="15.75" spans="1:3">
      <c r="A763" s="1" t="str">
        <v>Missing information</v>
      </c>
      <c r="B763" s="113" t="str">
        <f>VLOOKUP(Master_WMS!A763,'wms-app (backup)'!$A:$F,5,0)</f>
        <v>Thiếu thông tin</v>
      </c>
      <c r="C763" s="113" t="str">
        <f>VLOOKUP(Master_WMS!A763,'wms-app (backup)'!$A:$F,6,0)</f>
        <v>Missing information</v>
      </c>
    </row>
    <row r="764" ht="15.75" spans="1:3">
      <c r="A764" s="1" t="str">
        <v>Stored </v>
      </c>
      <c r="B764" s="113" t="str">
        <f>VLOOKUP(Master_WMS!A764,'wms-app (backup)'!$A:$F,5,0)</f>
        <v>Đã nhập</v>
      </c>
      <c r="C764" s="113" t="str">
        <f>VLOOKUP(Master_WMS!A764,'wms-app (backup)'!$A:$F,6,0)</f>
        <v>Stored </v>
      </c>
    </row>
    <row r="765" ht="15.75" spans="1:3">
      <c r="A765" s="1" t="str">
        <v>Checking type</v>
      </c>
      <c r="B765" s="113" t="str">
        <f>VLOOKUP(Master_WMS!A765,'wms-app (backup)'!$A:$F,5,0)</f>
        <v>Loại kiểm</v>
      </c>
      <c r="C765" s="113" t="str">
        <f>VLOOKUP(Master_WMS!A765,'wms-app (backup)'!$A:$F,6,0)</f>
        <v>Checking type</v>
      </c>
    </row>
    <row r="766" ht="15.75" spans="1:3">
      <c r="A766" s="1" t="str">
        <v>Checking staff</v>
      </c>
      <c r="B766" s="113" t="str">
        <f>VLOOKUP(Master_WMS!A766,'wms-app (backup)'!$A:$F,5,0)</f>
        <v>Nhân viên kiểm</v>
      </c>
      <c r="C766" s="113" t="str">
        <f>VLOOKUP(Master_WMS!A766,'wms-app (backup)'!$A:$F,6,0)</f>
        <v>Checking staff</v>
      </c>
    </row>
    <row r="767" ht="15.75" spans="1:3">
      <c r="A767" s="1" t="str">
        <v>Check on App</v>
      </c>
      <c r="B767" s="113" t="str">
        <f>VLOOKUP(Master_WMS!A767,'wms-app (backup)'!$A:$F,5,0)</f>
        <v>Kiểm app</v>
      </c>
      <c r="C767" s="113" t="str">
        <f>VLOOKUP(Master_WMS!A767,'wms-app (backup)'!$A:$F,6,0)</f>
        <v>Check on App</v>
      </c>
    </row>
    <row r="768" ht="15.75" spans="1:3">
      <c r="A768" s="1" t="str">
        <v>Check on Conveyor</v>
      </c>
      <c r="B768" s="113" t="str">
        <f>VLOOKUP(Master_WMS!A768,'wms-app (backup)'!$A:$F,5,0)</f>
        <v>Kiểm băng chuyền</v>
      </c>
      <c r="C768" s="113" t="str">
        <f>VLOOKUP(Master_WMS!A768,'wms-app (backup)'!$A:$F,6,0)</f>
        <v>Check on Conveyor</v>
      </c>
    </row>
    <row r="769" ht="15.75" spans="1:3">
      <c r="A769" s="1" t="str">
        <v>Start time</v>
      </c>
      <c r="B769" s="113" t="str">
        <f>VLOOKUP(Master_WMS!A769,'wms-app (backup)'!$A:$F,5,0)</f>
        <v>Thời gian bắt đầu</v>
      </c>
      <c r="C769" s="113" t="str">
        <f>VLOOKUP(Master_WMS!A769,'wms-app (backup)'!$A:$F,6,0)</f>
        <v>Start time</v>
      </c>
    </row>
    <row r="770" ht="15.75" spans="1:3">
      <c r="A770" s="1" t="str">
        <v>Start:</v>
      </c>
      <c r="B770" s="113" t="str">
        <f>VLOOKUP(Master_WMS!A770,'wms-app (backup)'!$A:$F,5,0)</f>
        <v>Bắt đầu:</v>
      </c>
      <c r="C770" s="113" t="str">
        <f>VLOOKUP(Master_WMS!A770,'wms-app (backup)'!$A:$F,6,0)</f>
        <v>Start:</v>
      </c>
    </row>
    <row r="771" ht="15.75" spans="1:3">
      <c r="A771" s="1" t="str">
        <v>End:</v>
      </c>
      <c r="B771" s="113" t="str">
        <f>VLOOKUP(Master_WMS!A771,'wms-app (backup)'!$A:$F,5,0)</f>
        <v>Kết thúc:</v>
      </c>
      <c r="C771" s="113" t="str">
        <f>VLOOKUP(Master_WMS!A771,'wms-app (backup)'!$A:$F,6,0)</f>
        <v>End:</v>
      </c>
    </row>
    <row r="772" ht="15.75" spans="1:3">
      <c r="A772" s="1" t="str">
        <v>No PUT ticket created</v>
      </c>
      <c r="B772" s="113" t="str">
        <f>VLOOKUP(Master_WMS!A772,'wms-app (backup)'!$A:$F,5,0)</f>
        <v>Chưa có phiếu PUT nào được tạo</v>
      </c>
      <c r="C772" s="113" t="str">
        <f>VLOOKUP(Master_WMS!A772,'wms-app (backup)'!$A:$F,6,0)</f>
        <v>No PUT ticket created</v>
      </c>
    </row>
    <row r="773" ht="15.75" spans="1:3">
      <c r="A773" s="1" t="str">
        <v>Ticket details {{value}}</v>
      </c>
      <c r="B773" s="113" t="str">
        <f>VLOOKUP(Master_WMS!A773,'wms-app (backup)'!$A:$F,5,0)</f>
        <v>Chi tiết phiếu ${ticket.poCode}</v>
      </c>
      <c r="C773" s="113" t="str">
        <f>VLOOKUP(Master_WMS!A773,'wms-app (backup)'!$A:$F,6,0)</f>
        <v>Ticket details {{value}}</v>
      </c>
    </row>
    <row r="774" ht="15.75" spans="1:3">
      <c r="A774" s="1" t="str">
        <v>Overview of warehouse inbound ticket</v>
      </c>
      <c r="B774" s="113" t="str">
        <f>VLOOKUP(Master_WMS!A774,'wms-app (backup)'!$A:$F,5,0)</f>
        <v>Tổng quan phiếu nhập kho</v>
      </c>
      <c r="C774" s="113" t="str">
        <f>VLOOKUP(Master_WMS!A774,'wms-app (backup)'!$A:$F,6,0)</f>
        <v>Overview of warehouse inbound ticket</v>
      </c>
    </row>
    <row r="775" ht="15.75" spans="1:3">
      <c r="A775" s="1" t="str">
        <v>Complete the ticket</v>
      </c>
      <c r="B775" s="113" t="str">
        <f>VLOOKUP(Master_WMS!A775,'wms-app (backup)'!$A:$F,5,0)</f>
        <v>Hoàn thành phiếu</v>
      </c>
      <c r="C775" s="113" t="str">
        <f>VLOOKUP(Master_WMS!A775,'wms-app (backup)'!$A:$F,6,0)</f>
        <v>Complete the ticket</v>
      </c>
    </row>
    <row r="776" ht="15.75" spans="1:3">
      <c r="A776" s="1" t="str">
        <v>Total</v>
      </c>
      <c r="B776" s="113" t="str">
        <f>VLOOKUP(Master_WMS!A776,'wms-app (backup)'!$A:$F,5,0)</f>
        <v>Tổng</v>
      </c>
      <c r="C776" s="113" t="str">
        <f>VLOOKUP(Master_WMS!A776,'wms-app (backup)'!$A:$F,6,0)</f>
        <v>Total</v>
      </c>
    </row>
    <row r="777" ht="15.75" spans="1:3">
      <c r="A777" s="1" t="str">
        <v>Created PUT ticket</v>
      </c>
      <c r="B777" s="113" t="str">
        <f>VLOOKUP(Master_WMS!A777,'wms-app (backup)'!$A:$F,5,0)</f>
        <v>Phiếu PUT đã tạo</v>
      </c>
      <c r="C777" s="113" t="str">
        <f>VLOOKUP(Master_WMS!A777,'wms-app (backup)'!$A:$F,6,0)</f>
        <v>Created PUT ticket</v>
      </c>
    </row>
    <row r="778" ht="15.75" spans="1:3">
      <c r="A778" s="1" t="str">
        <v>List of receiving sessions</v>
      </c>
      <c r="B778" s="113" t="str">
        <f>VLOOKUP(Master_WMS!A778,'wms-app (backup)'!$A:$F,5,0)</f>
        <v>Danh sách phiên nhận</v>
      </c>
      <c r="C778" s="113" t="str">
        <f>VLOOKUP(Master_WMS!A778,'wms-app (backup)'!$A:$F,6,0)</f>
        <v>List of receiving sessions</v>
      </c>
    </row>
    <row r="779" ht="15.75" spans="1:3">
      <c r="A779" s="1" t="str">
        <v>View checking history</v>
      </c>
      <c r="B779" s="113" t="str">
        <f>VLOOKUP(Master_WMS!A779,'wms-app (backup)'!$A:$F,5,0)</f>
        <v>Xem lịch sử kiểm hàng</v>
      </c>
      <c r="C779" s="113" t="str">
        <f>VLOOKUP(Master_WMS!A779,'wms-app (backup)'!$A:$F,6,0)</f>
        <v>View checking history</v>
      </c>
    </row>
    <row r="780" ht="15.75" spans="1:3">
      <c r="A780" s="1" t="str">
        <v>View History</v>
      </c>
      <c r="B780" s="113" t="str">
        <f>VLOOKUP(Master_WMS!A780,'wms-app (backup)'!$A:$F,5,0)</f>
        <v>Xem Lịch Sử</v>
      </c>
      <c r="C780" s="113" t="str">
        <f>VLOOKUP(Master_WMS!A780,'wms-app (backup)'!$A:$F,6,0)</f>
        <v>View History</v>
      </c>
    </row>
    <row r="781" ht="15.75" spans="1:3">
      <c r="A781" s="1" t="str">
        <v>Product list</v>
      </c>
      <c r="B781" s="113" t="str">
        <f>VLOOKUP(Master_WMS!A781,'wms-app (backup)'!$A:$F,5,0)</f>
        <v>Danh sách sản phẩm</v>
      </c>
      <c r="C781" s="113" t="str">
        <f>VLOOKUP(Master_WMS!A781,'wms-app (backup)'!$A:$F,6,0)</f>
        <v>Product list</v>
      </c>
    </row>
    <row r="782" ht="15.75" spans="1:3">
      <c r="A782" s="1" t="str">
        <v>Please reload</v>
      </c>
      <c r="B782" s="113" t="str">
        <f>VLOOKUP(Master_WMS!A782,'wms-app (backup)'!$A:$F,5,0)</f>
        <v>Vui lòng tải lại</v>
      </c>
      <c r="C782" s="113" t="str">
        <f>VLOOKUP(Master_WMS!A782,'wms-app (backup)'!$A:$F,6,0)</f>
        <v>Please reload</v>
      </c>
    </row>
    <row r="783" ht="15.75" spans="1:3">
      <c r="A783" s="1" t="str">
        <v>Enter product name/Scan QR code</v>
      </c>
      <c r="B783" s="113" t="str">
        <f>VLOOKUP(Master_WMS!A783,'wms-app (backup)'!$A:$F,5,0)</f>
        <v>Nhập tên sản phẩm/quét mã QR</v>
      </c>
      <c r="C783" s="113" t="str">
        <f>VLOOKUP(Master_WMS!A783,'wms-app (backup)'!$A:$F,6,0)</f>
        <v>Enter product name/Scan QR code</v>
      </c>
    </row>
    <row r="784" ht="15.75" spans="1:3">
      <c r="A784" s="1" t="str">
        <v>Search for products</v>
      </c>
      <c r="B784" s="113" t="str">
        <f>VLOOKUP(Master_WMS!A784,'wms-app (backup)'!$A:$F,5,0)</f>
        <v>Tìm sản phẩm</v>
      </c>
      <c r="C784" s="113" t="str">
        <f>VLOOKUP(Master_WMS!A784,'wms-app (backup)'!$A:$F,6,0)</f>
        <v>Search for products</v>
      </c>
    </row>
    <row r="785" ht="15.75" spans="1:3">
      <c r="A785" s="1" t="str">
        <v>SKU code</v>
      </c>
      <c r="B785" s="113" t="str">
        <f>VLOOKUP(Master_WMS!A785,'wms-app (backup)'!$A:$F,5,0)</f>
        <v>Mã SKU</v>
      </c>
      <c r="C785" s="113" t="str">
        <f>VLOOKUP(Master_WMS!A785,'wms-app (backup)'!$A:$F,6,0)</f>
        <v>SKU code</v>
      </c>
    </row>
    <row r="786" ht="15.75" spans="1:3">
      <c r="A786" s="1" t="str">
        <v>Information</v>
      </c>
      <c r="B786" s="113" t="str">
        <f>VLOOKUP(Master_WMS!A786,'wms-app (backup)'!$A:$F,5,0)</f>
        <v>Thông tin</v>
      </c>
      <c r="C786" s="113" t="str">
        <f>VLOOKUP(Master_WMS!A786,'wms-app (backup)'!$A:$F,6,0)</f>
        <v>Information</v>
      </c>
    </row>
    <row r="787" ht="15.75" spans="1:3">
      <c r="A787" s="1" t="str">
        <v>VAT(%)</v>
      </c>
      <c r="B787" s="113" t="str">
        <f>VLOOKUP(Master_WMS!A787,'wms-app (backup)'!$A:$F,5,0)</f>
        <v>VAT(%)</v>
      </c>
      <c r="C787" s="113" t="str">
        <f>VLOOKUP(Master_WMS!A787,'wms-app (backup)'!$A:$F,6,0)</f>
        <v>VAT(%)</v>
      </c>
    </row>
    <row r="788" ht="15.75" spans="1:3">
      <c r="A788" s="1" t="str">
        <v>Reprint QR code</v>
      </c>
      <c r="B788" s="113" t="str">
        <f>VLOOKUP(Master_WMS!A788,'wms-app (backup)'!$A:$F,5,0)</f>
        <v>In lại mã QR</v>
      </c>
      <c r="C788" s="113" t="str">
        <f>VLOOKUP(Master_WMS!A788,'wms-app (backup)'!$A:$F,6,0)</f>
        <v>Reprint QR code</v>
      </c>
    </row>
    <row r="789" ht="31.5" spans="1:3">
      <c r="A789" s="1" t="str">
        <v>Errors can only be deleted when the ticket status is Wait to check or Checking</v>
      </c>
      <c r="B789" s="113" t="str">
        <f>VLOOKUP(Master_WMS!A789,'wms-app (backup)'!$A:$F,5,0)</f>
        <v>Chỉ có thể xóa lỗi khi trạng thái phiếu kiểm là
Chờ kiểm hoặc Đang kiểm</v>
      </c>
      <c r="C789" s="113" t="str">
        <f>VLOOKUP(Master_WMS!A789,'wms-app (backup)'!$A:$F,6,0)</f>
        <v>Errors can only be deleted when the ticket status is Wait to check or Checking</v>
      </c>
    </row>
    <row r="790" ht="15.75" spans="1:3">
      <c r="A790" s="1" t="str">
        <v>Product import log</v>
      </c>
      <c r="B790" s="113" t="str">
        <f>VLOOKUP(Master_WMS!A790,'wms-app (backup)'!$A:$F,5,0)</f>
        <v>Log nhập hàng</v>
      </c>
      <c r="C790" s="113" t="str">
        <f>VLOOKUP(Master_WMS!A790,'wms-app (backup)'!$A:$F,6,0)</f>
        <v>Product import log</v>
      </c>
    </row>
    <row r="791" ht="15.75" spans="1:3">
      <c r="A791" s="1" t="str">
        <v>Product checking log</v>
      </c>
      <c r="B791" s="113" t="str">
        <f>VLOOKUP(Master_WMS!A791,'wms-app (backup)'!$A:$F,5,0)</f>
        <v>Log kiểm hàng</v>
      </c>
      <c r="C791" s="113" t="str">
        <f>VLOOKUP(Master_WMS!A791,'wms-app (backup)'!$A:$F,6,0)</f>
        <v>Product checking log</v>
      </c>
    </row>
    <row r="792" ht="15.75" spans="1:3">
      <c r="A792" s="1" t="str">
        <v>Import product</v>
      </c>
      <c r="B792" s="113" t="str">
        <f>VLOOKUP(Master_WMS!A792,'wms-app (backup)'!$A:$F,5,0)</f>
        <v>Nhập sản phẩm</v>
      </c>
      <c r="C792" s="113" t="str">
        <f>VLOOKUP(Master_WMS!A792,'wms-app (backup)'!$A:$F,6,0)</f>
        <v>Import product</v>
      </c>
    </row>
    <row r="793" ht="15.75" spans="1:3">
      <c r="A793" s="1" t="str">
        <v>Filter by product</v>
      </c>
      <c r="B793" s="113" t="str">
        <f>VLOOKUP(Master_WMS!A793,'wms-app (backup)'!$A:$F,5,0)</f>
        <v>Lọc theo sản phẩm</v>
      </c>
      <c r="C793" s="113" t="str">
        <f>VLOOKUP(Master_WMS!A793,'wms-app (backup)'!$A:$F,6,0)</f>
        <v>Filter by product</v>
      </c>
    </row>
    <row r="794" ht="15.75" spans="1:3">
      <c r="A794" s="1" t="str">
        <v>No log data</v>
      </c>
      <c r="B794" s="113" t="str">
        <f>VLOOKUP(Master_WMS!A794,'wms-app (backup)'!$A:$F,5,0)</f>
        <v>Chưa có dữ liệu log</v>
      </c>
      <c r="C794" s="113" t="str">
        <f>VLOOKUP(Master_WMS!A794,'wms-app (backup)'!$A:$F,6,0)</f>
        <v>No log data</v>
      </c>
    </row>
    <row r="795" ht="15.75" spans="1:3">
      <c r="A795" s="1" t="str">
        <v>Number of log:</v>
      </c>
      <c r="B795" s="113" t="str">
        <f>VLOOKUP(Master_WMS!A795,'wms-app (backup)'!$A:$F,5,0)</f>
        <v>Số lượng log:</v>
      </c>
      <c r="C795" s="113" t="str">
        <f>VLOOKUP(Master_WMS!A795,'wms-app (backup)'!$A:$F,6,0)</f>
        <v>Number of log:</v>
      </c>
    </row>
    <row r="796" ht="15.75" spans="1:3">
      <c r="A796" s="1" t="str">
        <v>Product checking history</v>
      </c>
      <c r="B796" s="113" t="str">
        <f>VLOOKUP(Master_WMS!A796,'wms-app (backup)'!$A:$F,5,0)</f>
        <v>Lịch sử kiểm hàng</v>
      </c>
      <c r="C796" s="113" t="str">
        <f>VLOOKUP(Master_WMS!A796,'wms-app (backup)'!$A:$F,6,0)</f>
        <v>Product checking history</v>
      </c>
    </row>
    <row r="797" ht="15.75" spans="1:3">
      <c r="A797" s="1" t="str">
        <v>Checking time</v>
      </c>
      <c r="B797" s="113" t="str">
        <f>VLOOKUP(Master_WMS!A797,'wms-app (backup)'!$A:$F,5,0)</f>
        <v>Thời gian kiểm</v>
      </c>
      <c r="C797" s="113" t="str">
        <f>VLOOKUP(Master_WMS!A797,'wms-app (backup)'!$A:$F,6,0)</f>
        <v>Checking time</v>
      </c>
    </row>
    <row r="798" ht="15.75" spans="1:3">
      <c r="A798" s="1" t="str">
        <v>There is no checking ticket for this receiving session</v>
      </c>
      <c r="B798" s="113" t="str">
        <f>VLOOKUP(Master_WMS!A798,'wms-app (backup)'!$A:$F,5,0)</f>
        <v>Không có phiếu kiểm cho phiên nhận này</v>
      </c>
      <c r="C798" s="113" t="str">
        <f>VLOOKUP(Master_WMS!A798,'wms-app (backup)'!$A:$F,6,0)</f>
        <v>There is no checking ticket for this receiving session</v>
      </c>
    </row>
    <row r="799" ht="15.75" spans="1:3">
      <c r="A799" s="1" t="str">
        <v>Save the printer successfully. Please reload pages that are using the printer!</v>
      </c>
      <c r="B799" s="113" t="str">
        <f>VLOOKUP(Master_WMS!A799,'wms-app (backup)'!$A:$F,5,0)</f>
        <v>Lưu máy in thành công. Vui lòng tải lại những trang đang sử dụng máy in!</v>
      </c>
      <c r="C799" s="113" t="str">
        <f>VLOOKUP(Master_WMS!A799,'wms-app (backup)'!$A:$F,6,0)</f>
        <v>Save the printer successfully. Please reload pages that are using the printer!</v>
      </c>
    </row>
    <row r="800" ht="15.75" spans="1:3">
      <c r="A800" s="1" t="str">
        <v>Save the printer failed</v>
      </c>
      <c r="B800" s="113" t="str">
        <f>VLOOKUP(Master_WMS!A800,'wms-app (backup)'!$A:$F,5,0)</f>
        <v>Lưu máy in không thành công</v>
      </c>
      <c r="C800" s="113" t="str">
        <f>VLOOKUP(Master_WMS!A800,'wms-app (backup)'!$A:$F,6,0)</f>
        <v>Save the printer failed</v>
      </c>
    </row>
    <row r="801" ht="15.75" spans="1:3">
      <c r="A801" s="1" t="str">
        <v>Generate machine code successfully, reloading page...</v>
      </c>
      <c r="B801" s="113" t="str">
        <f>VLOOKUP(Master_WMS!A801,'wms-app (backup)'!$A:$F,5,0)</f>
        <v>Tạo mã máy thành công, đang tải lại trang...</v>
      </c>
      <c r="C801" s="113" t="str">
        <f>VLOOKUP(Master_WMS!A801,'wms-app (backup)'!$A:$F,6,0)</f>
        <v>Generate machine code successfully, reloading page...</v>
      </c>
    </row>
    <row r="802" ht="15.75" spans="1:3">
      <c r="A802" s="1" t="str">
        <v>Generate machine code failed, try again later</v>
      </c>
      <c r="B802" s="113" t="str">
        <f>VLOOKUP(Master_WMS!A802,'wms-app (backup)'!$A:$F,5,0)</f>
        <v>Tạo mã máy thất bại, vui lòng thử lại sau</v>
      </c>
      <c r="C802" s="113" t="str">
        <f>VLOOKUP(Master_WMS!A802,'wms-app (backup)'!$A:$F,6,0)</f>
        <v>Generate machine code failed, try again later</v>
      </c>
    </row>
    <row r="803" ht="15.75" spans="1:3">
      <c r="A803" s="1" t="str">
        <v>Machine code must not contain spaces</v>
      </c>
      <c r="B803" s="113" t="str">
        <f>VLOOKUP(Master_WMS!A803,'wms-app (backup)'!$A:$F,5,0)</f>
        <v>Mã máy không được chứa dấu cách</v>
      </c>
      <c r="C803" s="113" t="str">
        <f>VLOOKUP(Master_WMS!A803,'wms-app (backup)'!$A:$F,6,0)</f>
        <v>Machine code must not contain spaces</v>
      </c>
    </row>
    <row r="804" ht="15.75" spans="1:3">
      <c r="A804" s="1" t="str">
        <v>Machine code can only have {{value}} characters (uppercase letters and numbers)</v>
      </c>
      <c r="B804" s="113" t="str">
        <f>VLOOKUP(Master_WMS!A804,'wms-app (backup)'!$A:$F,5,0)</f>
        <v>Mã máy chỉ được có {{value}} ký tự (chữ in hoa và số)</v>
      </c>
      <c r="C804" s="113" t="str">
        <f>VLOOKUP(Master_WMS!A804,'wms-app (backup)'!$A:$F,6,0)</f>
        <v>Machine code can only have {{value}} characters (uppercase letters and numbers)</v>
      </c>
    </row>
    <row r="805" ht="15.75" spans="1:3">
      <c r="A805" s="1" t="str">
        <v>Machine code must not be empty</v>
      </c>
      <c r="B805" s="113" t="str">
        <f>VLOOKUP(Master_WMS!A805,'wms-app (backup)'!$A:$F,5,0)</f>
        <v>Mã máy không được trống</v>
      </c>
      <c r="C805" s="113" t="str">
        <f>VLOOKUP(Master_WMS!A805,'wms-app (backup)'!$A:$F,6,0)</f>
        <v>Machine code must not be empty</v>
      </c>
    </row>
    <row r="806" ht="15.75" spans="1:3">
      <c r="A806" s="1" t="str">
        <v>Check the connection</v>
      </c>
      <c r="B806" s="113" t="str">
        <f>VLOOKUP(Master_WMS!A806,'wms-app (backup)'!$A:$F,5,0)</f>
        <v>Kiểm tra kết nối</v>
      </c>
      <c r="C806" s="113" t="str">
        <f>VLOOKUP(Master_WMS!A806,'wms-app (backup)'!$A:$F,6,0)</f>
        <v>Check the connection</v>
      </c>
    </row>
    <row r="807" ht="15.75" spans="1:3">
      <c r="A807" s="1" t="str">
        <v>Test print (sensor)</v>
      </c>
      <c r="B807" s="113" t="str">
        <f>VLOOKUP(Master_WMS!A807,'wms-app (backup)'!$A:$F,5,0)</f>
        <v>In thử (sensor)</v>
      </c>
      <c r="C807" s="113" t="str">
        <f>VLOOKUP(Master_WMS!A807,'wms-app (backup)'!$A:$F,6,0)</f>
        <v>Test print (sensor)</v>
      </c>
    </row>
    <row r="808" ht="15.75" spans="1:3">
      <c r="A808" s="1" t="str">
        <v>Test print (series)</v>
      </c>
      <c r="B808" s="113" t="str">
        <f>VLOOKUP(Master_WMS!A808,'wms-app (backup)'!$A:$F,5,0)</f>
        <v>In thử (hàng loạt)</v>
      </c>
      <c r="C808" s="113" t="str">
        <f>VLOOKUP(Master_WMS!A808,'wms-app (backup)'!$A:$F,6,0)</f>
        <v>Test print (series)</v>
      </c>
    </row>
    <row r="809" ht="15.75" spans="1:3">
      <c r="A809" s="1" t="str">
        <v>Conveyor</v>
      </c>
      <c r="B809" s="113" t="str">
        <f>VLOOKUP(Master_WMS!A809,'wms-app (backup)'!$A:$F,5,0)</f>
        <v>Băng chuyền</v>
      </c>
      <c r="C809" s="113" t="str">
        <f>VLOOKUP(Master_WMS!A809,'wms-app (backup)'!$A:$F,6,0)</f>
        <v>Conveyor</v>
      </c>
    </row>
    <row r="810" ht="15.75" spans="1:3">
      <c r="A810" s="1" t="str">
        <v>Machine 1</v>
      </c>
      <c r="B810" s="113" t="str">
        <f>VLOOKUP(Master_WMS!A810,'wms-app (backup)'!$A:$F,5,0)</f>
        <v>Máy 1</v>
      </c>
      <c r="C810" s="113" t="str">
        <f>VLOOKUP(Master_WMS!A810,'wms-app (backup)'!$A:$F,6,0)</f>
        <v>Machine 1</v>
      </c>
    </row>
    <row r="811" ht="15.75" spans="1:3">
      <c r="A811" s="1" t="str">
        <v>Machine 2</v>
      </c>
      <c r="B811" s="113" t="str">
        <f>VLOOKUP(Master_WMS!A811,'wms-app (backup)'!$A:$F,5,0)</f>
        <v>Máy 2</v>
      </c>
      <c r="C811" s="113" t="str">
        <f>VLOOKUP(Master_WMS!A811,'wms-app (backup)'!$A:$F,6,0)</f>
        <v>Machine 2</v>
      </c>
    </row>
    <row r="812" ht="15.75" spans="1:3">
      <c r="A812" s="1" t="str">
        <v>Count sensor</v>
      </c>
      <c r="B812" s="113" t="str">
        <f>VLOOKUP(Master_WMS!A812,'wms-app (backup)'!$A:$F,5,0)</f>
        <v>Cảm biến đếm</v>
      </c>
      <c r="C812" s="113" t="str">
        <f>VLOOKUP(Master_WMS!A812,'wms-app (backup)'!$A:$F,6,0)</f>
        <v>Count sensor</v>
      </c>
    </row>
    <row r="813" ht="15.75" spans="1:3">
      <c r="A813" s="1" t="str">
        <v>No. to print</v>
      </c>
      <c r="B813" s="113" t="str">
        <f>VLOOKUP(Master_WMS!A813,'wms-app (backup)'!$A:$F,5,0)</f>
        <v>Số lượng in</v>
      </c>
      <c r="C813" s="113" t="str">
        <f>VLOOKUP(Master_WMS!A813,'wms-app (backup)'!$A:$F,6,0)</f>
        <v>No. to print</v>
      </c>
    </row>
    <row r="814" ht="15.75" spans="1:3">
      <c r="A814" s="1" t="str">
        <v>Machine code</v>
      </c>
      <c r="B814" s="113" t="str">
        <f>VLOOKUP(Master_WMS!A814,'wms-app (backup)'!$A:$F,5,0)</f>
        <v>Mã máy</v>
      </c>
      <c r="C814" s="113" t="str">
        <f>VLOOKUP(Master_WMS!A814,'wms-app (backup)'!$A:$F,6,0)</f>
        <v>Machine code</v>
      </c>
    </row>
    <row r="815" ht="15.75" spans="1:3">
      <c r="A815" s="1" t="str">
        <v>Machine code used to locate QR code</v>
      </c>
      <c r="B815" s="113" t="str">
        <f>VLOOKUP(Master_WMS!A815,'wms-app (backup)'!$A:$F,5,0)</f>
        <v>Mã máy được dùng để định vị mã QR</v>
      </c>
      <c r="C815" s="113" t="str">
        <f>VLOOKUP(Master_WMS!A815,'wms-app (backup)'!$A:$F,6,0)</f>
        <v>Machine code used to locate QR code</v>
      </c>
    </row>
    <row r="816" ht="15.75" spans="1:3">
      <c r="A816" s="1" t="str">
        <v>No code yet</v>
      </c>
      <c r="B816" s="113" t="str">
        <f>VLOOKUP(Master_WMS!A816,'wms-app (backup)'!$A:$F,5,0)</f>
        <v>Chưa có mã.</v>
      </c>
      <c r="C816" s="113" t="str">
        <f>VLOOKUP(Master_WMS!A816,'wms-app (backup)'!$A:$F,6,0)</f>
        <v>No code yet</v>
      </c>
    </row>
    <row r="817" ht="15.75" spans="1:3">
      <c r="A817" s="1" t="str">
        <v>Please use the code on the case to regenerate a new code.</v>
      </c>
      <c r="B817" s="113" t="str">
        <f>VLOOKUP(Master_WMS!A817,'wms-app (backup)'!$A:$F,5,0)</f>
        <v>Vui lòng dùng mã trên thùng máy để tạo lại mã.</v>
      </c>
      <c r="C817" s="113" t="str">
        <f>VLOOKUP(Master_WMS!A817,'wms-app (backup)'!$A:$F,6,0)</f>
        <v>Please use the code on the case to regenerate a new code.</v>
      </c>
    </row>
    <row r="818" ht="15.75" spans="1:3">
      <c r="A818" s="1" t="str">
        <v>Create code</v>
      </c>
      <c r="B818" s="113" t="str">
        <f>VLOOKUP(Master_WMS!A818,'wms-app (backup)'!$A:$F,5,0)</f>
        <v>Tạo mã</v>
      </c>
      <c r="C818" s="113" t="str">
        <f>VLOOKUP(Master_WMS!A818,'wms-app (backup)'!$A:$F,6,0)</f>
        <v>Create code</v>
      </c>
    </row>
    <row r="819" ht="15.75" spans="1:3">
      <c r="A819" s="1" t="str">
        <v>Selected printer</v>
      </c>
      <c r="B819" s="113" t="str">
        <f>VLOOKUP(Master_WMS!A819,'wms-app (backup)'!$A:$F,5,0)</f>
        <v>Máy in đang chọn</v>
      </c>
      <c r="C819" s="113" t="str">
        <f>VLOOKUP(Master_WMS!A819,'wms-app (backup)'!$A:$F,6,0)</f>
        <v>Selected printer</v>
      </c>
    </row>
    <row r="820" ht="15.75" spans="1:3">
      <c r="A820" s="1" t="str">
        <v>Select both printers</v>
      </c>
      <c r="B820" s="113" t="str">
        <f>VLOOKUP(Master_WMS!A820,'wms-app (backup)'!$A:$F,5,0)</f>
        <v>Chọn cả 2 máy</v>
      </c>
      <c r="C820" s="113" t="str">
        <f>VLOOKUP(Master_WMS!A820,'wms-app (backup)'!$A:$F,6,0)</f>
        <v>Select both printers</v>
      </c>
    </row>
    <row r="821" ht="15.75" spans="1:3">
      <c r="A821" s="1" t="str">
        <v>Set default printer for check-in page</v>
      </c>
      <c r="B821" s="113" t="str">
        <f>VLOOKUP(Master_WMS!A821,'wms-app (backup)'!$A:$F,5,0)</f>
        <v>Cài máy in mặc định cho trang nhập hàng (check-in)</v>
      </c>
      <c r="C821" s="113" t="str">
        <f>VLOOKUP(Master_WMS!A821,'wms-app (backup)'!$A:$F,6,0)</f>
        <v>Set default printer for check-in page</v>
      </c>
    </row>
    <row r="822" ht="15.75" spans="1:3">
      <c r="A822" s="1" t="str">
        <v>Stamp Printer</v>
      </c>
      <c r="B822" s="113" t="str">
        <f>VLOOKUP(Master_WMS!A822,'wms-app (backup)'!$A:$F,5,0)</f>
        <v>Máy in tem</v>
      </c>
      <c r="C822" s="113" t="str">
        <f>VLOOKUP(Master_WMS!A822,'wms-app (backup)'!$A:$F,6,0)</f>
        <v>Stamp Printer</v>
      </c>
    </row>
    <row r="823" ht="15.75" spans="1:3">
      <c r="A823" s="1" t="str">
        <v>Ticket printer</v>
      </c>
      <c r="B823" s="113" t="str">
        <f>VLOOKUP(Master_WMS!A823,'wms-app (backup)'!$A:$F,5,0)</f>
        <v>Máy in phiếu</v>
      </c>
      <c r="C823" s="113" t="str">
        <f>VLOOKUP(Master_WMS!A823,'wms-app (backup)'!$A:$F,6,0)</f>
        <v>Ticket printer</v>
      </c>
    </row>
    <row r="824" ht="15.75" spans="1:3">
      <c r="A824" s="1" t="str">
        <v>Save the printer</v>
      </c>
      <c r="B824" s="113" t="str">
        <f>VLOOKUP(Master_WMS!A824,'wms-app (backup)'!$A:$F,5,0)</f>
        <v>Lưu máy in</v>
      </c>
      <c r="C824" s="113" t="str">
        <f>VLOOKUP(Master_WMS!A824,'wms-app (backup)'!$A:$F,6,0)</f>
        <v>Save the printer</v>
      </c>
    </row>
    <row r="825" ht="15.75" spans="1:3">
      <c r="A825" s="1" t="str">
        <v>Unable to get printer list, please check the service</v>
      </c>
      <c r="B825" s="113" t="str">
        <f>VLOOKUP(Master_WMS!A825,'wms-app (backup)'!$A:$F,5,0)</f>
        <v>Không thể lấy danh sách máy in, hãy kiểm tra lại service</v>
      </c>
      <c r="C825" s="113" t="str">
        <f>VLOOKUP(Master_WMS!A825,'wms-app (backup)'!$A:$F,6,0)</f>
        <v>Unable to get printer list, please check the service</v>
      </c>
    </row>
    <row r="826" ht="15.75" spans="1:3">
      <c r="A826" s="1" t="str">
        <v>Error occurred when setting default printer!</v>
      </c>
      <c r="B826" s="113" t="str">
        <f>VLOOKUP(Master_WMS!A826,'wms-app (backup)'!$A:$F,5,0)</f>
        <v>Lỗi khi cài máy in mặc định !</v>
      </c>
      <c r="C826" s="113" t="str">
        <f>VLOOKUP(Master_WMS!A826,'wms-app (backup)'!$A:$F,6,0)</f>
        <v>Error occurred when setting default printer!</v>
      </c>
    </row>
    <row r="827" ht="15.75" spans="1:3">
      <c r="A827" s="1" t="str">
        <v>Code not found</v>
      </c>
      <c r="B827" s="113" t="str">
        <f>VLOOKUP(Master_WMS!A827,'wms-app (backup)'!$A:$F,5,0)</f>
        <v>Không tìm thấy mã!</v>
      </c>
      <c r="C827" s="113" t="str">
        <f>VLOOKUP(Master_WMS!A827,'wms-app (backup)'!$A:$F,6,0)</f>
        <v>Code not found</v>
      </c>
    </row>
    <row r="828" ht="15.75" spans="1:3">
      <c r="A828" s="1" t="str">
        <v>Please enter the warehouse inbound ticket code</v>
      </c>
      <c r="B828" s="113" t="str">
        <f>VLOOKUP(Master_WMS!A828,'wms-app (backup)'!$A:$F,5,0)</f>
        <v>Vui lòng nhập mã phiếu nhập kho!</v>
      </c>
      <c r="C828" s="113" t="str">
        <f>VLOOKUP(Master_WMS!A828,'wms-app (backup)'!$A:$F,6,0)</f>
        <v>Please enter the warehouse inbound ticket code</v>
      </c>
    </row>
    <row r="829" ht="15.75" spans="1:3">
      <c r="A829" s="1" t="str">
        <v>Checkin successfully</v>
      </c>
      <c r="B829" s="113" t="str">
        <f>VLOOKUP(Master_WMS!A829,'wms-app (backup)'!$A:$F,5,0)</f>
        <v>Bạn đã checkin thành công!</v>
      </c>
      <c r="C829" s="113" t="str">
        <f>VLOOKUP(Master_WMS!A829,'wms-app (backup)'!$A:$F,6,0)</f>
        <v>Checkin successfully</v>
      </c>
    </row>
    <row r="830" ht="15.75" spans="1:3">
      <c r="A830" s="1" t="str">
        <v>Checkin failed</v>
      </c>
      <c r="B830" s="113" t="str">
        <f>VLOOKUP(Master_WMS!A830,'wms-app (backup)'!$A:$F,5,0)</f>
        <v>Checkin thất bại!</v>
      </c>
      <c r="C830" s="113" t="str">
        <f>VLOOKUP(Master_WMS!A830,'wms-app (backup)'!$A:$F,6,0)</f>
        <v>Checkin failed</v>
      </c>
    </row>
    <row r="831" ht="15.75" spans="1:3">
      <c r="A831" s="1" t="str">
        <v>Number of package must be natural number and greater than 0</v>
      </c>
      <c r="B831" s="113" t="str">
        <f>VLOOKUP(Master_WMS!A831,'wms-app (backup)'!$A:$F,5,0)</f>
        <v>Số kiện phải là số tự nhiên và lớn hơn 0</v>
      </c>
      <c r="C831" s="113" t="str">
        <f>VLOOKUP(Master_WMS!A831,'wms-app (backup)'!$A:$F,6,0)</f>
        <v>Number of package must be natural number and greater than 0</v>
      </c>
    </row>
    <row r="832" ht="15.75" spans="1:3">
      <c r="A832" s="1" t="str">
        <v>Total of check-in packages and inputted packages is over return packages</v>
      </c>
      <c r="B832" s="113" t="str">
        <f>VLOOKUP(Master_WMS!A832,'wms-app (backup)'!$A:$F,5,0)</f>
        <v>Tổng số kiện checkin và số kiện hàng đã nhập lớn hơn Số kiện hàng trả về.</v>
      </c>
      <c r="C832" s="113" t="str">
        <f>VLOOKUP(Master_WMS!A832,'wms-app (backup)'!$A:$F,6,0)</f>
        <v>Total of check-in packages and inputted packages is over return packages</v>
      </c>
    </row>
    <row r="833" ht="15.75" spans="1:3">
      <c r="A833" s="1" t="str">
        <v>Number of check-in packages is over order packages</v>
      </c>
      <c r="B833" s="113" t="str">
        <f>VLOOKUP(Master_WMS!A833,'wms-app (backup)'!$A:$F,5,0)</f>
        <v>Số kiện checkin lớn hơn số kiện của đơn</v>
      </c>
      <c r="C833" s="113" t="str">
        <f>VLOOKUP(Master_WMS!A833,'wms-app (backup)'!$A:$F,6,0)</f>
        <v>Number of check-in packages is over order packages</v>
      </c>
    </row>
    <row r="834" ht="15.75" spans="1:3">
      <c r="A834" s="1" t="str">
        <v>Please check in before printing the product list!</v>
      </c>
      <c r="B834" s="113" t="str">
        <f>VLOOKUP(Master_WMS!A834,'wms-app (backup)'!$A:$F,5,0)</f>
        <v>Vui lòng checkin trước khi in danh sách sản phẩm!</v>
      </c>
      <c r="C834" s="113" t="str">
        <f>VLOOKUP(Master_WMS!A834,'wms-app (backup)'!$A:$F,6,0)</f>
        <v>Please check in before printing the product list!</v>
      </c>
    </row>
    <row r="835" ht="15.75" spans="1:3">
      <c r="A835" s="1" t="str">
        <v>This ticket has no product to check</v>
      </c>
      <c r="B835" s="113" t="str">
        <f>VLOOKUP(Master_WMS!A835,'wms-app (backup)'!$A:$F,5,0)</f>
        <v>Phiếu này chưa có sản phẩm kiểm</v>
      </c>
      <c r="C835" s="113" t="str">
        <f>VLOOKUP(Master_WMS!A835,'wms-app (backup)'!$A:$F,6,0)</f>
        <v>This ticket has no product to check</v>
      </c>
    </row>
    <row r="836" ht="15.75" spans="1:3">
      <c r="A836" s="1" t="str">
        <v>Inbound - Print receipt stamps</v>
      </c>
      <c r="B836" s="113" t="str">
        <f>VLOOKUP(Master_WMS!A836,'wms-app (backup)'!$A:$F,5,0)</f>
        <v>Inbound - In tem nhận hàng</v>
      </c>
      <c r="C836" s="113" t="str">
        <f>VLOOKUP(Master_WMS!A836,'wms-app (backup)'!$A:$F,6,0)</f>
        <v>Inbound - Print receipt stamps</v>
      </c>
    </row>
    <row r="837" ht="15.75" spans="1:3">
      <c r="A837" s="1" t="str">
        <v>Check in order or BIN</v>
      </c>
      <c r="B837" s="113" t="str">
        <f>VLOOKUP(Master_WMS!A837,'wms-app (backup)'!$A:$F,5,0)</f>
        <v>Checkin hàng hoặc BIN vào kho</v>
      </c>
      <c r="C837" s="113" t="str">
        <f>VLOOKUP(Master_WMS!A837,'wms-app (backup)'!$A:$F,6,0)</f>
        <v>Check in order or BIN</v>
      </c>
    </row>
    <row r="838" ht="15.75" spans="1:3">
      <c r="A838" s="1" t="str">
        <v>Enter the warehouse inbound ticket code</v>
      </c>
      <c r="B838" s="113" t="str">
        <f>VLOOKUP(Master_WMS!A838,'wms-app (backup)'!$A:$F,5,0)</f>
        <v>Nhập mã phiếu nhập kho</v>
      </c>
      <c r="C838" s="113" t="str">
        <f>VLOOKUP(Master_WMS!A838,'wms-app (backup)'!$A:$F,6,0)</f>
        <v>Enter the warehouse inbound ticket code</v>
      </c>
    </row>
    <row r="839" ht="15.75" spans="1:3">
      <c r="A839" s="1" t="str">
        <v>Please enter ticket code or BIN code to check in</v>
      </c>
      <c r="B839" s="113" t="str">
        <f>VLOOKUP(Master_WMS!A839,'wms-app (backup)'!$A:$F,5,0)</f>
        <v>Vui lòng nhập mã phiếu hoặc mã BIN để checkin vào kho</v>
      </c>
      <c r="C839" s="113" t="str">
        <f>VLOOKUP(Master_WMS!A839,'wms-app (backup)'!$A:$F,6,0)</f>
        <v>Please enter ticket code or BIN code to check in</v>
      </c>
    </row>
    <row r="840" ht="15.75" spans="1:3">
      <c r="A840" s="1" t="str">
        <v>Set up</v>
      </c>
      <c r="B840" s="113" t="str">
        <f>VLOOKUP(Master_WMS!A840,'wms-app (backup)'!$A:$F,5,0)</f>
        <v>thiết lập</v>
      </c>
      <c r="C840" s="113" t="str">
        <f>VLOOKUP(Master_WMS!A840,'wms-app (backup)'!$A:$F,6,0)</f>
        <v>Set up</v>
      </c>
    </row>
    <row r="841" ht="15.75" spans="1:3">
      <c r="A841" s="1" t="str">
        <v>You have not selected a default printer. Please set up the printer!</v>
      </c>
      <c r="B841" s="113" t="str">
        <f>VLOOKUP(Master_WMS!A841,'wms-app (backup)'!$A:$F,5,0)</f>
        <v>Bạn chưa chọn máy in mặc định. Vui lòng thiết lập máy in!</v>
      </c>
      <c r="C841" s="113" t="str">
        <f>VLOOKUP(Master_WMS!A841,'wms-app (backup)'!$A:$F,6,0)</f>
        <v>You have not selected a default printer. Please set up the printer!</v>
      </c>
    </row>
    <row r="842" ht="15.75" spans="1:3">
      <c r="A842" s="1" t="str">
        <v>Printing...</v>
      </c>
      <c r="B842" s="113" t="str">
        <f>VLOOKUP(Master_WMS!A842,'wms-app (backup)'!$A:$F,5,0)</f>
        <v>Đang in ...</v>
      </c>
      <c r="C842" s="113" t="str">
        <f>VLOOKUP(Master_WMS!A842,'wms-app (backup)'!$A:$F,6,0)</f>
        <v>Printing...</v>
      </c>
    </row>
    <row r="843" ht="15.75" spans="1:3">
      <c r="A843" s="1" t="str">
        <v>If printing fails. Please check the printer again!</v>
      </c>
      <c r="B843" s="113" t="str">
        <f>VLOOKUP(Master_WMS!A843,'wms-app (backup)'!$A:$F,5,0)</f>
        <v>Nếu in không thành công. Vui lòng kiểm tra lại máy in!</v>
      </c>
      <c r="C843" s="113" t="str">
        <f>VLOOKUP(Master_WMS!A843,'wms-app (backup)'!$A:$F,6,0)</f>
        <v>If printing fails. Please check the printer again!</v>
      </c>
    </row>
    <row r="844" ht="15.75" spans="1:3">
      <c r="A844" s="1" t="str">
        <v>Supplier</v>
      </c>
      <c r="B844" s="113" t="str">
        <f>VLOOKUP(Master_WMS!A844,'wms-app (backup)'!$A:$F,5,0)</f>
        <v>Nhà cung cấp</v>
      </c>
      <c r="C844" s="113" t="str">
        <f>VLOOKUP(Master_WMS!A844,'wms-app (backup)'!$A:$F,6,0)</f>
        <v>Supplier</v>
      </c>
    </row>
    <row r="845" ht="15.75" spans="1:3">
      <c r="A845" s="1" t="str">
        <v>Delivery date</v>
      </c>
      <c r="B845" s="113" t="str">
        <f>VLOOKUP(Master_WMS!A845,'wms-app (backup)'!$A:$F,5,0)</f>
        <v>Ngày giao</v>
      </c>
      <c r="C845" s="113" t="str">
        <f>VLOOKUP(Master_WMS!A845,'wms-app (backup)'!$A:$F,6,0)</f>
        <v>Delivery date</v>
      </c>
    </row>
    <row r="846" ht="15.75" spans="1:3">
      <c r="A846" s="1" t="str">
        <v>Product receiving ticket</v>
      </c>
      <c r="B846" s="113" t="str">
        <f>VLOOKUP(Master_WMS!A846,'wms-app (backup)'!$A:$F,5,0)</f>
        <v>Phiếu nhận hàng</v>
      </c>
      <c r="C846" s="113" t="str">
        <f>VLOOKUP(Master_WMS!A846,'wms-app (backup)'!$A:$F,6,0)</f>
        <v>Product receiving ticket</v>
      </c>
    </row>
    <row r="847" ht="15.75" spans="1:3">
      <c r="A847" s="1" t="str">
        <v>Supplier's product name</v>
      </c>
      <c r="B847" s="113" t="str">
        <f>VLOOKUP(Master_WMS!A847,'wms-app (backup)'!$A:$F,5,0)</f>
        <v>Tên sản phẩm của nhà cung cấp</v>
      </c>
      <c r="C847" s="113" t="str">
        <f>VLOOKUP(Master_WMS!A847,'wms-app (backup)'!$A:$F,6,0)</f>
        <v>Supplier's product name</v>
      </c>
    </row>
    <row r="848" ht="15.75" spans="1:3">
      <c r="A848" s="1" t="str">
        <v>Number of products received by warehouse</v>
      </c>
      <c r="B848" s="113" t="str">
        <f>VLOOKUP(Master_WMS!A848,'wms-app (backup)'!$A:$F,5,0)</f>
        <v>Số lượng sản phẩm kho nhận được</v>
      </c>
      <c r="C848" s="113" t="str">
        <f>VLOOKUP(Master_WMS!A848,'wms-app (backup)'!$A:$F,6,0)</f>
        <v>Number of products received by warehouse</v>
      </c>
    </row>
    <row r="849" ht="15.75" spans="1:3">
      <c r="A849" s="1" t="str">
        <v>Shipper</v>
      </c>
      <c r="B849" s="113" t="str">
        <f>VLOOKUP(Master_WMS!A849,'wms-app (backup)'!$A:$F,5,0)</f>
        <v>Nhân viên giao hàng</v>
      </c>
      <c r="C849" s="113" t="str">
        <f>VLOOKUP(Master_WMS!A849,'wms-app (backup)'!$A:$F,6,0)</f>
        <v>Shipper</v>
      </c>
    </row>
    <row r="850" ht="15.75" spans="1:3">
      <c r="A850" s="1" t="str">
        <v>Buymed Logistic Co., Lt</v>
      </c>
      <c r="B850" s="113" t="str">
        <f>VLOOKUP(Master_WMS!A850,'wms-app (backup)'!$A:$F,5,0)</f>
        <v>Công ty TNHH Buymed Logistic</v>
      </c>
      <c r="C850" s="113" t="str">
        <f>VLOOKUP(Master_WMS!A850,'wms-app (backup)'!$A:$F,6,0)</f>
        <v>Buymed Logistic Co., Lt</v>
      </c>
    </row>
    <row r="851" ht="15.75" spans="1:3">
      <c r="A851" s="1" t="str">
        <v>Box</v>
      </c>
      <c r="B851" s="113" t="str">
        <f>VLOOKUP(Master_WMS!A851,'wms-app (backup)'!$A:$F,5,0)</f>
        <v>Thùng</v>
      </c>
      <c r="C851" s="113" t="str">
        <f>VLOOKUP(Master_WMS!A851,'wms-app (backup)'!$A:$F,6,0)</f>
        <v>Box</v>
      </c>
    </row>
    <row r="852" ht="15.75" spans="1:3">
      <c r="A852" s="1" t="str">
        <v>Total numbers</v>
      </c>
      <c r="B852" s="113" t="str">
        <f>VLOOKUP(Master_WMS!A852,'wms-app (backup)'!$A:$F,5,0)</f>
        <v>Tổng số lượng</v>
      </c>
      <c r="C852" s="113" t="str">
        <f>VLOOKUP(Master_WMS!A852,'wms-app (backup)'!$A:$F,6,0)</f>
        <v>Total numbers</v>
      </c>
    </row>
    <row r="853" ht="15.75" spans="1:3">
      <c r="A853" s="1" t="str">
        <v>Delivered quantity</v>
      </c>
      <c r="B853" s="113" t="str">
        <f>VLOOKUP(Master_WMS!A853,'wms-app (backup)'!$A:$F,5,0)</f>
        <v>Số lượng đã giao</v>
      </c>
      <c r="C853" s="113" t="str">
        <f>VLOOKUP(Master_WMS!A853,'wms-app (backup)'!$A:$F,6,0)</f>
        <v>Delivered quantity</v>
      </c>
    </row>
    <row r="854" ht="15.75" spans="1:3">
      <c r="A854" s="1" t="str">
        <v>Look up for product information</v>
      </c>
      <c r="B854" s="113" t="str">
        <f>VLOOKUP(Master_WMS!A854,'wms-app (backup)'!$A:$F,5,0)</f>
        <v>Tra cứu thông tin sản phẩm</v>
      </c>
      <c r="C854" s="113" t="str">
        <f>VLOOKUP(Master_WMS!A854,'wms-app (backup)'!$A:$F,6,0)</f>
        <v>Look up for product information</v>
      </c>
    </row>
    <row r="855" ht="15.75" spans="1:3">
      <c r="A855" s="1" t="str">
        <v>Error occurred when finding PUT ticket:</v>
      </c>
      <c r="B855" s="113" t="str">
        <f>VLOOKUP(Master_WMS!A855,'wms-app (backup)'!$A:$F,5,0)</f>
        <v>Lỗi khi tìm phiếu PUT:</v>
      </c>
      <c r="C855" s="113" t="str">
        <f>VLOOKUP(Master_WMS!A855,'wms-app (backup)'!$A:$F,6,0)</f>
        <v>Error occurred when finding PUT ticket:</v>
      </c>
    </row>
    <row r="856" ht="15.75" spans="1:3">
      <c r="A856" s="1" t="str">
        <v>Error occurred when finding product:</v>
      </c>
      <c r="B856" s="113" t="str">
        <f>VLOOKUP(Master_WMS!A856,'wms-app (backup)'!$A:$F,5,0)</f>
        <v>Lỗi khi tìm sản phẩm:</v>
      </c>
      <c r="C856" s="113" t="str">
        <f>VLOOKUP(Master_WMS!A856,'wms-app (backup)'!$A:$F,6,0)</f>
        <v>Error occurred when finding product:</v>
      </c>
    </row>
    <row r="857" ht="15.75" spans="1:3">
      <c r="A857" s="1" t="str">
        <v>No products in this PO</v>
      </c>
      <c r="B857" s="113" t="str">
        <f>VLOOKUP(Master_WMS!A857,'wms-app (backup)'!$A:$F,5,0)</f>
        <v>Không tồn tại sản phẩm trong PO này</v>
      </c>
      <c r="C857" s="113" t="str">
        <f>VLOOKUP(Master_WMS!A857,'wms-app (backup)'!$A:$F,6,0)</f>
        <v>No products in this PO</v>
      </c>
    </row>
    <row r="858" ht="15.75" spans="1:3">
      <c r="A858" s="1" t="str">
        <v>No Lot in this PO</v>
      </c>
      <c r="B858" s="113" t="str">
        <f>VLOOKUP(Master_WMS!A858,'wms-app (backup)'!$A:$F,5,0)</f>
        <v>Không tồn lại lô này trong PO</v>
      </c>
      <c r="C858" s="113" t="str">
        <f>VLOOKUP(Master_WMS!A858,'wms-app (backup)'!$A:$F,6,0)</f>
        <v>No Lot in this PO</v>
      </c>
    </row>
    <row r="859" ht="15.75" spans="1:3">
      <c r="A859" s="1" t="str">
        <v>No Expiry in this PO</v>
      </c>
      <c r="B859" s="113" t="str">
        <f>VLOOKUP(Master_WMS!A859,'wms-app (backup)'!$A:$F,5,0)</f>
        <v>Không tồn tại hạn sử dụng này trong PO</v>
      </c>
      <c r="C859" s="113" t="str">
        <f>VLOOKUP(Master_WMS!A859,'wms-app (backup)'!$A:$F,6,0)</f>
        <v>No Expiry in this PO</v>
      </c>
    </row>
    <row r="860" ht="15.75" spans="1:3">
      <c r="A860" s="1" t="str">
        <v>No VAT in this PO</v>
      </c>
      <c r="B860" s="113" t="str">
        <f>VLOOKUP(Master_WMS!A860,'wms-app (backup)'!$A:$F,5,0)</f>
        <v>Không tồn lại VAT này trong PO</v>
      </c>
      <c r="C860" s="113" t="str">
        <f>VLOOKUP(Master_WMS!A860,'wms-app (backup)'!$A:$F,6,0)</f>
        <v>No VAT in this PO</v>
      </c>
    </row>
    <row r="861" ht="15.75" spans="1:3">
      <c r="A861" s="1" t="str">
        <v>Warehouse inbound information</v>
      </c>
      <c r="B861" s="113" t="str">
        <f>VLOOKUP(Master_WMS!A861,'wms-app (backup)'!$A:$F,5,0)</f>
        <v>Thông tin nhập kho</v>
      </c>
      <c r="C861" s="113" t="str">
        <f>VLOOKUP(Master_WMS!A861,'wms-app (backup)'!$A:$F,6,0)</f>
        <v>Warehouse inbound information</v>
      </c>
    </row>
    <row r="862" ht="15.75" spans="1:3">
      <c r="A862" s="1" t="str">
        <v>Warehouse outbound information</v>
      </c>
      <c r="B862" s="113" t="str">
        <f>VLOOKUP(Master_WMS!A862,'wms-app (backup)'!$A:$F,5,0)</f>
        <v>Thông tin xuất kho</v>
      </c>
      <c r="C862" s="113" t="str">
        <f>VLOOKUP(Master_WMS!A862,'wms-app (backup)'!$A:$F,6,0)</f>
        <v>Warehouse outbound information</v>
      </c>
    </row>
    <row r="863" ht="15.75" spans="1:3">
      <c r="A863" s="1" t="str">
        <v>List of poduct checking tickets</v>
      </c>
      <c r="B863" s="113" t="str">
        <f>VLOOKUP(Master_WMS!A863,'wms-app (backup)'!$A:$F,5,0)</f>
        <v>Danh sách phiếu kiểm hàng</v>
      </c>
      <c r="C863" s="113" t="str">
        <f>VLOOKUP(Master_WMS!A863,'wms-app (backup)'!$A:$F,6,0)</f>
        <v>List of poduct checking tickets</v>
      </c>
    </row>
    <row r="864" ht="15.75" spans="1:3">
      <c r="A864" s="1" t="str">
        <v>Product checking ticket details {{value}}</v>
      </c>
      <c r="B864" s="113" t="str">
        <f>VLOOKUP(Master_WMS!A864,'wms-app (backup)'!$A:$F,5,0)</f>
        <v>Chi tiết phiếu kiểm hàng {{value}}</v>
      </c>
      <c r="C864" s="113" t="str">
        <f>VLOOKUP(Master_WMS!A864,'wms-app (backup)'!$A:$F,6,0)</f>
        <v>Product checking ticket details {{value}}</v>
      </c>
    </row>
    <row r="865" ht="15.75" spans="1:3">
      <c r="A865" s="1" t="str">
        <v>Cancel checking ticket {{value}}</v>
      </c>
      <c r="B865" s="113" t="str">
        <f>VLOOKUP(Master_WMS!A865,'wms-app (backup)'!$A:$F,5,0)</f>
        <v>Hủy phiếu kiểm {{value}}</v>
      </c>
      <c r="C865" s="113" t="str">
        <f>VLOOKUP(Master_WMS!A865,'wms-app (backup)'!$A:$F,6,0)</f>
        <v>Cancel checking ticket {{value}}</v>
      </c>
    </row>
    <row r="866" ht="15.75" spans="1:3">
      <c r="A866" s="1" t="str">
        <v>Do you want to cancel checking ticket {{value}}?</v>
      </c>
      <c r="B866" s="113" t="str">
        <f>VLOOKUP(Master_WMS!A866,'wms-app (backup)'!$A:$F,5,0)</f>
        <v>Bạn muốn hủy phiếu kiểm {{value}}</v>
      </c>
      <c r="C866" s="113" t="str">
        <f>VLOOKUP(Master_WMS!A866,'wms-app (backup)'!$A:$F,6,0)</f>
        <v>Do you want to cancel checking ticket {{value}}?</v>
      </c>
    </row>
    <row r="867" ht="15.75" spans="1:3">
      <c r="A867" s="1" t="str">
        <v>Line ID</v>
      </c>
      <c r="B867" s="113" t="str">
        <f>VLOOKUP(Master_WMS!A867,'wms-app (backup)'!$A:$F,5,0)</f>
        <v>Line ID </v>
      </c>
      <c r="C867" s="113" t="str">
        <f>VLOOKUP(Master_WMS!A867,'wms-app (backup)'!$A:$F,6,0)</f>
        <v>Line ID</v>
      </c>
    </row>
    <row r="868" ht="15.75" spans="1:3">
      <c r="A868" s="1" t="str">
        <v>No products have been checked</v>
      </c>
      <c r="B868" s="113" t="str">
        <f>VLOOKUP(Master_WMS!A868,'wms-app (backup)'!$A:$F,5,0)</f>
        <v>Chưa có sản phẩm nào được kiểm</v>
      </c>
      <c r="C868" s="113" t="str">
        <f>VLOOKUP(Master_WMS!A868,'wms-app (backup)'!$A:$F,6,0)</f>
        <v>No products have been checked</v>
      </c>
    </row>
    <row r="869" ht="15.75" spans="1:3">
      <c r="A869" s="1" t="str">
        <v>In basket</v>
      </c>
      <c r="B869" s="113" t="str">
        <f>VLOOKUP(Master_WMS!A869,'wms-app (backup)'!$A:$F,5,0)</f>
        <v>Có trong rổ</v>
      </c>
      <c r="C869" s="113" t="str">
        <f>VLOOKUP(Master_WMS!A869,'wms-app (backup)'!$A:$F,6,0)</f>
        <v>In basket</v>
      </c>
    </row>
    <row r="870" ht="15.75" spans="1:3">
      <c r="A870" s="1" t="str">
        <v>Connect to create code</v>
      </c>
      <c r="B870" s="113" t="str">
        <f>VLOOKUP(Master_WMS!A870,'wms-app (backup)'!$A:$F,5,0)</f>
        <v>Kết nối để tạo mã.</v>
      </c>
      <c r="C870" s="113" t="str">
        <f>VLOOKUP(Master_WMS!A870,'wms-app (backup)'!$A:$F,6,0)</f>
        <v>Connect to create code</v>
      </c>
    </row>
    <row r="871" ht="15.75" spans="1:3">
      <c r="A871" s="1" t="str">
        <v>Reload page</v>
      </c>
      <c r="B871" s="113" t="str">
        <f>VLOOKUP(Master_WMS!A871,'wms-app (backup)'!$A:$F,5,0)</f>
        <v>Tải lại trang</v>
      </c>
      <c r="C871" s="113" t="str">
        <f>VLOOKUP(Master_WMS!A871,'wms-app (backup)'!$A:$F,6,0)</f>
        <v>Reload page</v>
      </c>
    </row>
    <row r="872" ht="31.5" spans="1:3">
      <c r="A872" s="1" t="str">
        <v>SKU {{value}} have been entered excess. Sensor count: {{value}}. Please reload the page and update it manually</v>
      </c>
      <c r="B872" s="113" t="str">
        <f>VLOOKUP(Master_WMS!A872,'wms-app (backup)'!$A:$F,5,0)</f>
        <v>SKU {{value}} nhập dư. Cảm biến đếm được: {{value}}. Vui lòng tải lại trang và cập nhật thủ công</v>
      </c>
      <c r="C872" s="113" t="str">
        <f>VLOOKUP(Master_WMS!A872,'wms-app (backup)'!$A:$F,6,0)</f>
        <v>SKU {{value}} have been entered excess. Sensor count: {{value}}. Please reload the page and update it manually</v>
      </c>
    </row>
    <row r="873" ht="15.75" spans="1:3">
      <c r="A873" s="1" t="str">
        <v>Excess quantity of products</v>
      </c>
      <c r="B873" s="113" t="str">
        <f>VLOOKUP(Master_WMS!A873,'wms-app (backup)'!$A:$F,5,0)</f>
        <v>Dư số lượng sản phẩm</v>
      </c>
      <c r="C873" s="113" t="str">
        <f>VLOOKUP(Master_WMS!A873,'wms-app (backup)'!$A:$F,6,0)</f>
        <v>Excess quantity of products</v>
      </c>
    </row>
    <row r="874" ht="15.75" spans="1:3">
      <c r="A874" s="1" t="str">
        <v>Error occurred. Unable to get sensor count</v>
      </c>
      <c r="B874" s="113" t="str">
        <f>VLOOKUP(Master_WMS!A874,'wms-app (backup)'!$A:$F,5,0)</f>
        <v>Lỗi, không lấy được số lượng từ cảm biến</v>
      </c>
      <c r="C874" s="113" t="str">
        <f>VLOOKUP(Master_WMS!A874,'wms-app (backup)'!$A:$F,6,0)</f>
        <v>Error occurred. Unable to get sensor count</v>
      </c>
    </row>
    <row r="875" ht="31.5" spans="1:3">
      <c r="A875" s="1" t="str">
        <v>Please set product location {{value}} at product location mapping page and then click "Reload Page"</v>
      </c>
      <c r="B875" s="113" t="str">
        <f>VLOOKUP(Master_WMS!A875,'wms-app (backup)'!$A:$F,5,0)</f>
        <v>Vui lòng thiết lập vị trí cho sản phẩm {{value}} tại trang mapping vị trí sản phẩm và sau đó bấm "Tải lại trang"</v>
      </c>
      <c r="C875" s="113" t="str">
        <f>VLOOKUP(Master_WMS!A875,'wms-app (backup)'!$A:$F,6,0)</f>
        <v>Please set product location {{value}} at product location mapping page and then click "Reload Page"</v>
      </c>
    </row>
    <row r="876" ht="15.75" spans="1:3">
      <c r="A876" s="1" t="str">
        <v>Please check the printer</v>
      </c>
      <c r="B876" s="113" t="str">
        <f>VLOOKUP(Master_WMS!A876,'wms-app (backup)'!$A:$F,5,0)</f>
        <v>Vui lòng kiểm tra máy in</v>
      </c>
      <c r="C876" s="113" t="str">
        <f>VLOOKUP(Master_WMS!A876,'wms-app (backup)'!$A:$F,6,0)</f>
        <v>Please check the printer</v>
      </c>
    </row>
    <row r="877" ht="15.75" spans="1:3">
      <c r="A877" s="1" t="str">
        <v>Please check the service of the computer operating system</v>
      </c>
      <c r="B877" s="113" t="str">
        <f>VLOOKUP(Master_WMS!A877,'wms-app (backup)'!$A:$F,5,0)</f>
        <v>Vui lòng kiểm tra service của hệ điều hành máy tính</v>
      </c>
      <c r="C877" s="113" t="str">
        <f>VLOOKUP(Master_WMS!A877,'wms-app (backup)'!$A:$F,6,0)</f>
        <v>Please check the service of the computer operating system</v>
      </c>
    </row>
    <row r="878" ht="15.75" spans="1:3">
      <c r="A878" s="1" t="str">
        <v>Please check the printer connection again</v>
      </c>
      <c r="B878" s="113" t="str">
        <f>VLOOKUP(Master_WMS!A878,'wms-app (backup)'!$A:$F,5,0)</f>
        <v>Vui lòng kiểm tra lại kết nối máy in</v>
      </c>
      <c r="C878" s="113" t="str">
        <f>VLOOKUP(Master_WMS!A878,'wms-app (backup)'!$A:$F,6,0)</f>
        <v>Please check the printer connection again</v>
      </c>
    </row>
    <row r="879" ht="15.75" spans="1:3">
      <c r="A879" s="1" t="str">
        <v>Basket is full, please change another basket</v>
      </c>
      <c r="B879" s="113" t="str">
        <f>VLOOKUP(Master_WMS!A879,'wms-app (backup)'!$A:$F,5,0)</f>
        <v>Rổ đã đầy, vui lòng thay rổ khác</v>
      </c>
      <c r="C879" s="113" t="str">
        <f>VLOOKUP(Master_WMS!A879,'wms-app (backup)'!$A:$F,6,0)</f>
        <v>Basket is full, please change another basket</v>
      </c>
    </row>
    <row r="880" ht="15.75" spans="1:3">
      <c r="A880" s="1" t="str">
        <v>Invalid product information</v>
      </c>
      <c r="B880" s="113" t="str">
        <f>VLOOKUP(Master_WMS!A880,'wms-app (backup)'!$A:$F,5,0)</f>
        <v>Thông tin sản phẩm chưa hợp lệ</v>
      </c>
      <c r="C880" s="113" t="str">
        <f>VLOOKUP(Master_WMS!A880,'wms-app (backup)'!$A:$F,6,0)</f>
        <v>Invalid product information</v>
      </c>
    </row>
    <row r="881" ht="15.75" spans="1:3">
      <c r="A881" s="1" t="str">
        <v>Edit quantity</v>
      </c>
      <c r="B881" s="113" t="str">
        <f>VLOOKUP(Master_WMS!A881,'wms-app (backup)'!$A:$F,5,0)</f>
        <v>Sửa số lượng</v>
      </c>
      <c r="C881" s="113" t="str">
        <f>VLOOKUP(Master_WMS!A881,'wms-app (backup)'!$A:$F,6,0)</f>
        <v>Edit quantity</v>
      </c>
    </row>
    <row r="882" ht="15.75" spans="1:3">
      <c r="A882" s="1" t="str">
        <v>The basket is in use</v>
      </c>
      <c r="B882" s="113" t="str">
        <f>VLOOKUP(Master_WMS!A882,'wms-app (backup)'!$A:$F,5,0)</f>
        <v>Rổ đang được sử dụng</v>
      </c>
      <c r="C882" s="113" t="str">
        <f>VLOOKUP(Master_WMS!A882,'wms-app (backup)'!$A:$F,6,0)</f>
        <v>The basket is in use</v>
      </c>
    </row>
    <row r="883" ht="15.75" spans="1:3">
      <c r="A883" s="1" t="str">
        <v>Basket {{value}} has products</v>
      </c>
      <c r="B883" s="113" t="str">
        <f>VLOOKUP(Master_WMS!A883,'wms-app (backup)'!$A:$F,5,0)</f>
        <v>Rổ {{value}} đã có hàng</v>
      </c>
      <c r="C883" s="113" t="str">
        <f>VLOOKUP(Master_WMS!A883,'wms-app (backup)'!$A:$F,6,0)</f>
        <v>Basket {{value}} has products</v>
      </c>
    </row>
    <row r="884" ht="15.75" spans="1:3">
      <c r="A884" s="1" t="str">
        <v>Basket code must not be empty</v>
      </c>
      <c r="B884" s="113" t="str">
        <f>VLOOKUP(Master_WMS!A884,'wms-app (backup)'!$A:$F,5,0)</f>
        <v>Mã rổ không được trống</v>
      </c>
      <c r="C884" s="113" t="str">
        <f>VLOOKUP(Master_WMS!A884,'wms-app (backup)'!$A:$F,6,0)</f>
        <v>Basket code must not be empty</v>
      </c>
    </row>
    <row r="885" ht="15.75" spans="1:3">
      <c r="A885" s="1" t="str">
        <v>Error occurred when changing basket</v>
      </c>
      <c r="B885" s="113" t="str">
        <f>VLOOKUP(Master_WMS!A885,'wms-app (backup)'!$A:$F,5,0)</f>
        <v>Xảy ra lỗi khi đổi rổ</v>
      </c>
      <c r="C885" s="113" t="str">
        <f>VLOOKUP(Master_WMS!A885,'wms-app (backup)'!$A:$F,6,0)</f>
        <v>Error occurred when changing basket</v>
      </c>
    </row>
    <row r="886" ht="15.75" spans="1:3">
      <c r="A886" s="1" t="str">
        <v>Create checking ticket successfully, navigating page</v>
      </c>
      <c r="B886" s="113" t="str">
        <f>VLOOKUP(Master_WMS!A886,'wms-app (backup)'!$A:$F,5,0)</f>
        <v>Tạo phiếu kiểm thành công, đang chuyển trang..</v>
      </c>
      <c r="C886" s="113" t="str">
        <f>VLOOKUP(Master_WMS!A886,'wms-app (backup)'!$A:$F,6,0)</f>
        <v>Create checking ticket successfully, navigating page</v>
      </c>
    </row>
    <row r="887" ht="15.75" spans="1:3">
      <c r="A887" s="1" t="str">
        <v>Create ticket failed</v>
      </c>
      <c r="B887" s="113" t="str">
        <f>VLOOKUP(Master_WMS!A887,'wms-app (backup)'!$A:$F,5,0)</f>
        <v>Tạo phiếu không thành công</v>
      </c>
      <c r="C887" s="113" t="str">
        <f>VLOOKUP(Master_WMS!A887,'wms-app (backup)'!$A:$F,6,0)</f>
        <v>Create ticket failed</v>
      </c>
    </row>
    <row r="888" ht="15.75" spans="1:3">
      <c r="A888" s="1" t="str">
        <v>Unable to finish the ticket</v>
      </c>
      <c r="B888" s="113" t="str">
        <f>VLOOKUP(Master_WMS!A888,'wms-app (backup)'!$A:$F,5,0)</f>
        <v>Không thể hoàn thành phiếu</v>
      </c>
      <c r="C888" s="113" t="str">
        <f>VLOOKUP(Master_WMS!A888,'wms-app (backup)'!$A:$F,6,0)</f>
        <v>Unable to finish the ticket</v>
      </c>
    </row>
    <row r="889" ht="15.75" spans="1:3">
      <c r="A889" s="1" t="str">
        <v>Basket code is duplicated</v>
      </c>
      <c r="B889" s="113" t="str">
        <f>VLOOKUP(Master_WMS!A889,'wms-app (backup)'!$A:$F,5,0)</f>
        <v>Mã rổ trùng với rổ hiện tại</v>
      </c>
      <c r="C889" s="113" t="str">
        <f>VLOOKUP(Master_WMS!A889,'wms-app (backup)'!$A:$F,6,0)</f>
        <v>Basket code is duplicated</v>
      </c>
    </row>
    <row r="890" ht="15.75" spans="1:3">
      <c r="A890" s="1" t="str">
        <v>Update and Stop printing</v>
      </c>
      <c r="B890" s="113" t="str">
        <f>VLOOKUP(Master_WMS!A890,'wms-app (backup)'!$A:$F,5,0)</f>
        <v>Cập nhật &amp; dừng in</v>
      </c>
      <c r="C890" s="113" t="str">
        <f>VLOOKUP(Master_WMS!A890,'wms-app (backup)'!$A:$F,6,0)</f>
        <v>Update and Stop printing</v>
      </c>
    </row>
    <row r="891" ht="15.75" spans="1:3">
      <c r="A891" s="1" t="str">
        <v>System will update the sensor count and stop printing, do you want to continue?</v>
      </c>
      <c r="B891" s="113" t="str">
        <f>VLOOKUP(Master_WMS!A891,'wms-app (backup)'!$A:$F,5,0)</f>
        <v>Hệ thống sẽ cập nhật số lượng từ cảm biến và dừng in, bạn muốn tiếp tục?</v>
      </c>
      <c r="C891" s="113" t="str">
        <f>VLOOKUP(Master_WMS!A891,'wms-app (backup)'!$A:$F,6,0)</f>
        <v>System will update the sensor count and stop printing, do you want to continue?</v>
      </c>
    </row>
    <row r="892" ht="15.75" spans="1:3">
      <c r="A892" s="1" t="str">
        <v>Unable to reset sensor count, please operate it manually</v>
      </c>
      <c r="B892" s="113" t="str">
        <f>VLOOKUP(Master_WMS!A892,'wms-app (backup)'!$A:$F,5,0)</f>
        <v>Không thể đặt lại số cảm biến, vui lòng thao tác thủ công</v>
      </c>
      <c r="C892" s="113" t="str">
        <f>VLOOKUP(Master_WMS!A892,'wms-app (backup)'!$A:$F,6,0)</f>
        <v>Unable to reset sensor count, please operate it manually</v>
      </c>
    </row>
    <row r="893" ht="15.75" spans="1:3">
      <c r="A893" s="1" t="str">
        <v>Printing empty stamps</v>
      </c>
      <c r="B893" s="113" t="str">
        <f>VLOOKUP(Master_WMS!A893,'wms-app (backup)'!$A:$F,5,0)</f>
        <v>Đang in tem trắng</v>
      </c>
      <c r="C893" s="113" t="str">
        <f>VLOOKUP(Master_WMS!A893,'wms-app (backup)'!$A:$F,6,0)</f>
        <v>Printing empty stamps</v>
      </c>
    </row>
    <row r="894" ht="15.75" spans="1:3">
      <c r="A894" s="1" t="str">
        <v>Unable to print empty stamps</v>
      </c>
      <c r="B894" s="113" t="str">
        <f>VLOOKUP(Master_WMS!A894,'wms-app (backup)'!$A:$F,5,0)</f>
        <v>Không thể in tem trắng</v>
      </c>
      <c r="C894" s="113" t="str">
        <f>VLOOKUP(Master_WMS!A894,'wms-app (backup)'!$A:$F,6,0)</f>
        <v>Unable to print empty stamps</v>
      </c>
    </row>
    <row r="895" ht="15.75" spans="1:3">
      <c r="A895" s="1" t="str">
        <v>Cancel printing job</v>
      </c>
      <c r="B895" s="113" t="str">
        <f>VLOOKUP(Master_WMS!A895,'wms-app (backup)'!$A:$F,5,0)</f>
        <v>Hủy lệnh in</v>
      </c>
      <c r="C895" s="113" t="str">
        <f>VLOOKUP(Master_WMS!A895,'wms-app (backup)'!$A:$F,6,0)</f>
        <v>Cancel printing job</v>
      </c>
    </row>
    <row r="896" ht="31.5" spans="1:3">
      <c r="A896" s="1" t="str">
        <v>System will cancel current printing job and reset sensor count, do you want to continue?</v>
      </c>
      <c r="B896" s="113" t="str">
        <f>VLOOKUP(Master_WMS!A896,'wms-app (backup)'!$A:$F,5,0)</f>
        <v>Hệ thống sẽ hủy lệnh in hiện tại và đặt lại số cảm biến, bạn muốn tiếp tục?</v>
      </c>
      <c r="C896" s="113" t="str">
        <f>VLOOKUP(Master_WMS!A896,'wms-app (backup)'!$A:$F,6,0)</f>
        <v>System will cancel current printing job and reset sensor count, do you want to continue?</v>
      </c>
    </row>
    <row r="897" ht="15.75" spans="1:3">
      <c r="A897" s="1" t="str">
        <v>List of errors</v>
      </c>
      <c r="B897" s="113" t="str">
        <f>VLOOKUP(Master_WMS!A897,'wms-app (backup)'!$A:$F,5,0)</f>
        <v>Danh sách lỗi</v>
      </c>
      <c r="C897" s="113" t="str">
        <f>VLOOKUP(Master_WMS!A897,'wms-app (backup)'!$A:$F,6,0)</f>
        <v>List of errors</v>
      </c>
    </row>
    <row r="898" ht="15.75" spans="1:3">
      <c r="A898" s="1" t="str">
        <v>Maximum {{value}}/{{value2}} SKU</v>
      </c>
      <c r="B898" s="113" t="str">
        <f>VLOOKUP(Master_WMS!A898,'wms-app (backup)'!$A:$F,5,0)</f>
        <v>Tối đa {{value}}/{{value2}} SKU</v>
      </c>
      <c r="C898" s="113" t="str">
        <f>VLOOKUP(Master_WMS!A898,'wms-app (backup)'!$A:$F,6,0)</f>
        <v>Maximum {{value}}/{{value2}} SKU</v>
      </c>
    </row>
    <row r="899" ht="15.75" spans="1:3">
      <c r="A899" s="1" t="str">
        <v>Scan basket code</v>
      </c>
      <c r="B899" s="113" t="str">
        <f>VLOOKUP(Master_WMS!A899,'wms-app (backup)'!$A:$F,5,0)</f>
        <v>Quét mã rổ</v>
      </c>
      <c r="C899" s="113" t="str">
        <f>VLOOKUP(Master_WMS!A899,'wms-app (backup)'!$A:$F,6,0)</f>
        <v>Scan basket code</v>
      </c>
    </row>
    <row r="900" ht="15.75" spans="1:3">
      <c r="A900" s="1" t="str">
        <v>Update product area</v>
      </c>
      <c r="B900" s="113" t="str">
        <f>VLOOKUP(Master_WMS!A900,'wms-app (backup)'!$A:$F,5,0)</f>
        <v>Cập nhật khu vực cho sản phẩm</v>
      </c>
      <c r="C900" s="113" t="str">
        <f>VLOOKUP(Master_WMS!A900,'wms-app (backup)'!$A:$F,6,0)</f>
        <v>Update product area</v>
      </c>
    </row>
    <row r="901" ht="15.75" spans="1:3">
      <c r="A901" s="1" t="str">
        <v>Update quantity in the basket</v>
      </c>
      <c r="B901" s="113" t="str">
        <f>VLOOKUP(Master_WMS!A901,'wms-app (backup)'!$A:$F,5,0)</f>
        <v>Sửa số lượng trong rổ</v>
      </c>
      <c r="C901" s="113" t="str">
        <f>VLOOKUP(Master_WMS!A901,'wms-app (backup)'!$A:$F,6,0)</f>
        <v>Update quantity in the basket</v>
      </c>
    </row>
    <row r="902" ht="15.75" spans="1:3">
      <c r="A902" s="1" t="str">
        <v>End</v>
      </c>
      <c r="B902" s="113" t="str">
        <f>VLOOKUP(Master_WMS!A902,'wms-app (backup)'!$A:$F,5,0)</f>
        <v>Kết thúc</v>
      </c>
      <c r="C902" s="113" t="str">
        <f>VLOOKUP(Master_WMS!A902,'wms-app (backup)'!$A:$F,6,0)</f>
        <v>End</v>
      </c>
    </row>
    <row r="903" ht="15.75" spans="1:3">
      <c r="A903" s="1" t="str">
        <v>Do you want to complete this ticket?</v>
      </c>
      <c r="B903" s="113" t="str">
        <f>VLOOKUP(Master_WMS!A903,'wms-app (backup)'!$A:$F,5,0)</f>
        <v>Bạn muốn hoàn thành phiếu này?</v>
      </c>
      <c r="C903" s="113" t="str">
        <f>VLOOKUP(Master_WMS!A903,'wms-app (backup)'!$A:$F,6,0)</f>
        <v>Do you want to complete this ticket?</v>
      </c>
    </row>
    <row r="904" ht="15.75" spans="1:3">
      <c r="A904" s="1" t="str">
        <v>All products have been checked, do you want to complete the ticket?</v>
      </c>
      <c r="B904" s="113" t="str">
        <f>VLOOKUP(Master_WMS!A904,'wms-app (backup)'!$A:$F,5,0)</f>
        <v>Đã kiểm hết sản phẩm, bạn có muốn hoàn thành phiếu?</v>
      </c>
      <c r="C904" s="113" t="str">
        <f>VLOOKUP(Master_WMS!A904,'wms-app (backup)'!$A:$F,6,0)</f>
        <v>All products have been checked, do you want to complete the ticket?</v>
      </c>
    </row>
    <row r="905" ht="15.75" spans="1:3">
      <c r="A905" s="1" t="str">
        <v>Later</v>
      </c>
      <c r="B905" s="113" t="str">
        <f>VLOOKUP(Master_WMS!A905,'wms-app (backup)'!$A:$F,5,0)</f>
        <v>Để sau</v>
      </c>
      <c r="C905" s="113" t="str">
        <f>VLOOKUP(Master_WMS!A905,'wms-app (backup)'!$A:$F,6,0)</f>
        <v>Later</v>
      </c>
    </row>
    <row r="906" ht="15.75" spans="1:3">
      <c r="A906" s="1" t="str">
        <v>Please prioritize to check this ticket</v>
      </c>
      <c r="B906" s="113" t="str">
        <f>VLOOKUP(Master_WMS!A906,'wms-app (backup)'!$A:$F,5,0)</f>
        <v>Vui lòng ưu tiên kiểm phiếu này!</v>
      </c>
      <c r="C906" s="113" t="str">
        <f>VLOOKUP(Master_WMS!A906,'wms-app (backup)'!$A:$F,6,0)</f>
        <v>Please prioritize to check this ticket</v>
      </c>
    </row>
    <row r="907" ht="15.75" spans="1:3">
      <c r="A907" s="1" t="str">
        <v>List of product receiving sessions</v>
      </c>
      <c r="B907" s="113" t="str">
        <f>VLOOKUP(Master_WMS!A907,'wms-app (backup)'!$A:$F,5,0)</f>
        <v>Danh sách phiên nhận hàng</v>
      </c>
      <c r="C907" s="113" t="str">
        <f>VLOOKUP(Master_WMS!A907,'wms-app (backup)'!$A:$F,6,0)</f>
        <v>List of product receiving sessions</v>
      </c>
    </row>
    <row r="908" ht="15.75" spans="1:3">
      <c r="A908" s="1" t="str">
        <v>Change status</v>
      </c>
      <c r="B908" s="113" t="str">
        <f>VLOOKUP(Master_WMS!A908,'wms-app (backup)'!$A:$F,5,0)</f>
        <v>Chuyển trạng thái</v>
      </c>
      <c r="C908" s="113" t="str">
        <f>VLOOKUP(Master_WMS!A908,'wms-app (backup)'!$A:$F,6,0)</f>
        <v>Change status</v>
      </c>
    </row>
    <row r="909" ht="15.75" spans="1:3">
      <c r="A909" s="1" t="str">
        <v>Transporting ticket to</v>
      </c>
      <c r="B909" s="113" t="str">
        <f>VLOOKUP(Master_WMS!A909,'wms-app (backup)'!$A:$F,5,0)</f>
        <v>Phiếu luân chuyển đến</v>
      </c>
      <c r="C909" s="113" t="str">
        <f>VLOOKUP(Master_WMS!A909,'wms-app (backup)'!$A:$F,6,0)</f>
        <v>Transporting ticket to</v>
      </c>
    </row>
    <row r="910" ht="15.75" spans="1:3">
      <c r="A910" s="1" t="str">
        <v>Check-in staff</v>
      </c>
      <c r="B910" s="113" t="str">
        <f>VLOOKUP(Master_WMS!A910,'wms-app (backup)'!$A:$F,5,0)</f>
        <v>Nhân viên checkin</v>
      </c>
      <c r="C910" s="113" t="str">
        <f>VLOOKUP(Master_WMS!A910,'wms-app (backup)'!$A:$F,6,0)</f>
        <v>Check-in staff</v>
      </c>
    </row>
    <row r="911" ht="15.75" spans="1:3">
      <c r="A911" s="1" t="str">
        <v>Arriving time</v>
      </c>
      <c r="B911" s="113" t="str">
        <f>VLOOKUP(Master_WMS!A911,'wms-app (backup)'!$A:$F,5,0)</f>
        <v>Chuyển tới lúc</v>
      </c>
      <c r="C911" s="113" t="str">
        <f>VLOOKUP(Master_WMS!A911,'wms-app (backup)'!$A:$F,6,0)</f>
        <v>Arriving time</v>
      </c>
    </row>
    <row r="912" ht="15.75" spans="1:3">
      <c r="A912" s="1" t="str">
        <v>No location yet</v>
      </c>
      <c r="B912" s="113" t="str">
        <f>VLOOKUP(Master_WMS!A912,'wms-app (backup)'!$A:$F,5,0)</f>
        <v>Chưa có vị trí</v>
      </c>
      <c r="C912" s="113" t="str">
        <f>VLOOKUP(Master_WMS!A912,'wms-app (backup)'!$A:$F,6,0)</f>
        <v>No location yet</v>
      </c>
    </row>
    <row r="913" ht="15.75" spans="1:3">
      <c r="A913" s="1" t="str">
        <v>Merging details</v>
      </c>
      <c r="B913" s="113" t="str">
        <f>VLOOKUP(Master_WMS!A913,'wms-app (backup)'!$A:$F,5,0)</f>
        <v>Chi tiết gộp</v>
      </c>
      <c r="C913" s="113" t="str">
        <f>VLOOKUP(Master_WMS!A913,'wms-app (backup)'!$A:$F,6,0)</f>
        <v>Merging details</v>
      </c>
    </row>
    <row r="914" ht="15.75" spans="1:3">
      <c r="A914" s="1" t="str">
        <v>Product checking staff</v>
      </c>
      <c r="B914" s="113" t="str">
        <f>VLOOKUP(Master_WMS!A914,'wms-app (backup)'!$A:$F,5,0)</f>
        <v>Nhân viên kiểm hàng</v>
      </c>
      <c r="C914" s="113" t="str">
        <f>VLOOKUP(Master_WMS!A914,'wms-app (backup)'!$A:$F,6,0)</f>
        <v>Product checking staff</v>
      </c>
    </row>
    <row r="915" ht="15.75" spans="1:3">
      <c r="A915" s="1" t="str">
        <v>Complete the checking session {{value}}</v>
      </c>
      <c r="B915" s="113" t="str">
        <f>VLOOKUP(Master_WMS!A915,'wms-app (backup)'!$A:$F,5,0)</f>
        <v>Hoàn tất kiểm phiên {{value}}</v>
      </c>
      <c r="C915" s="113" t="str">
        <f>VLOOKUP(Master_WMS!A915,'wms-app (backup)'!$A:$F,6,0)</f>
        <v>Complete the checking session {{value}}</v>
      </c>
    </row>
    <row r="916" ht="15.75" spans="1:3">
      <c r="A916" s="1" t="str">
        <v>Do you want to finish the checking session {{value}}</v>
      </c>
      <c r="B916" s="113" t="str">
        <f>VLOOKUP(Master_WMS!A916,'wms-app (backup)'!$A:$F,5,0)</f>
        <v>Bạn muốn hoàn tất kiểm phiên {{value}}?</v>
      </c>
      <c r="C916" s="113" t="str">
        <f>VLOOKUP(Master_WMS!A916,'wms-app (backup)'!$A:$F,6,0)</f>
        <v>Do you want to finish the checking session {{value}}</v>
      </c>
    </row>
    <row r="917" ht="15.75" spans="1:3">
      <c r="A917" s="1" t="str">
        <v>Complete the checking successfully</v>
      </c>
      <c r="B917" s="113" t="str">
        <f>VLOOKUP(Master_WMS!A917,'wms-app (backup)'!$A:$F,5,0)</f>
        <v>Hoàn tất kiểm thành công</v>
      </c>
      <c r="C917" s="113" t="str">
        <f>VLOOKUP(Master_WMS!A917,'wms-app (backup)'!$A:$F,6,0)</f>
        <v>Complete the checking successfully</v>
      </c>
    </row>
    <row r="918" ht="15.75" spans="1:3">
      <c r="A918" s="1" t="str">
        <v>Complete the checking failed</v>
      </c>
      <c r="B918" s="113" t="str">
        <f>VLOOKUP(Master_WMS!A918,'wms-app (backup)'!$A:$F,5,0)</f>
        <v>Hoàn tất kiểm thất bại</v>
      </c>
      <c r="C918" s="113" t="str">
        <f>VLOOKUP(Master_WMS!A918,'wms-app (backup)'!$A:$F,6,0)</f>
        <v>Complete the checking failed</v>
      </c>
    </row>
    <row r="919" ht="15.75" spans="1:3">
      <c r="A919" s="1" t="str">
        <v>Confirm the checking session {{value}}</v>
      </c>
      <c r="B919" s="113" t="str">
        <f>VLOOKUP(Master_WMS!A919,'wms-app (backup)'!$A:$F,5,0)</f>
        <v>Xác nhận kiểm phiên {{value}}</v>
      </c>
      <c r="C919" s="113" t="str">
        <f>VLOOKUP(Master_WMS!A919,'wms-app (backup)'!$A:$F,6,0)</f>
        <v>Confirm the checking session {{value}}</v>
      </c>
    </row>
    <row r="920" ht="15.75" spans="1:3">
      <c r="A920" s="1" t="str">
        <v>Do you want to check the session on the conveyor?</v>
      </c>
      <c r="B920" s="113" t="str">
        <f>VLOOKUP(Master_WMS!A920,'wms-app (backup)'!$A:$F,5,0)</f>
        <v>Bạn muốn kiểm băng chuyền phiên {{value}}?</v>
      </c>
      <c r="C920" s="113" t="str">
        <f>VLOOKUP(Master_WMS!A920,'wms-app (backup)'!$A:$F,6,0)</f>
        <v>Do you want to check the session on the conveyor?</v>
      </c>
    </row>
    <row r="921" ht="15.75" spans="1:3">
      <c r="A921" s="1" t="str">
        <v>Complete checking on App</v>
      </c>
      <c r="B921" s="113" t="str">
        <f>VLOOKUP(Master_WMS!A921,'wms-app (backup)'!$A:$F,5,0)</f>
        <v>Hoàn thành kiểm app</v>
      </c>
      <c r="C921" s="113" t="str">
        <f>VLOOKUP(Master_WMS!A921,'wms-app (backup)'!$A:$F,6,0)</f>
        <v>Complete checking on App</v>
      </c>
    </row>
    <row r="922" ht="31.5" spans="1:3">
      <c r="A922" s="1" t="str">
        <v>The receiving session lost packages. Warehouse received : {{value}}/{{value2}} package(s).</v>
      </c>
      <c r="B922" s="113" t="str">
        <f>VLOOKUP(Master_WMS!A922,'wms-app (backup)'!$A:$F,5,0)</f>
        <v>Phiên nhận bị thất lạc kiện. Kho đã nhận: {{value}}/{{value2}} kiện</v>
      </c>
      <c r="C922" s="113" t="str">
        <f>VLOOKUP(Master_WMS!A922,'wms-app (backup)'!$A:$F,6,0)</f>
        <v>The receiving session lost packages. Warehouse received : {{value}}/{{value2}} package(s).</v>
      </c>
    </row>
    <row r="923" ht="15.75" spans="1:3">
      <c r="A923" s="1" t="str">
        <v>PO</v>
      </c>
      <c r="B923" s="113" t="str">
        <f>VLOOKUP(Master_WMS!A923,'wms-app (backup)'!$A:$F,5,0)</f>
        <v>PO</v>
      </c>
      <c r="C923" s="113" t="str">
        <f>VLOOKUP(Master_WMS!A923,'wms-app (backup)'!$A:$F,6,0)</f>
        <v>PO</v>
      </c>
    </row>
    <row r="924" ht="15.75" spans="1:3">
      <c r="A924" s="1" t="str">
        <v>Destination</v>
      </c>
      <c r="B924" s="113" t="str">
        <f>VLOOKUP(Master_WMS!A924,'wms-app (backup)'!$A:$F,5,0)</f>
        <v>Đích đến</v>
      </c>
      <c r="C924" s="113" t="str">
        <f>VLOOKUP(Master_WMS!A924,'wms-app (backup)'!$A:$F,6,0)</f>
        <v>Destination</v>
      </c>
    </row>
    <row r="925" ht="15.75" spans="1:3">
      <c r="A925" s="1" t="str">
        <v>Received packages</v>
      </c>
      <c r="B925" s="113" t="str">
        <f>VLOOKUP(Master_WMS!A925,'wms-app (backup)'!$A:$F,5,0)</f>
        <v>Kiện nhận</v>
      </c>
      <c r="C925" s="113" t="str">
        <f>VLOOKUP(Master_WMS!A925,'wms-app (backup)'!$A:$F,6,0)</f>
        <v>Received packages</v>
      </c>
    </row>
    <row r="926" ht="15.75" spans="1:3">
      <c r="A926" s="1" t="str">
        <v>Transporting ticket from</v>
      </c>
      <c r="B926" s="113" t="str">
        <f>VLOOKUP(Master_WMS!A926,'wms-app (backup)'!$A:$F,5,0)</f>
        <v>Phiếu luân chuyển đi</v>
      </c>
      <c r="C926" s="113" t="str">
        <f>VLOOKUP(Master_WMS!A926,'wms-app (backup)'!$A:$F,6,0)</f>
        <v>Transporting ticket from</v>
      </c>
    </row>
    <row r="927" ht="15.75" spans="1:3">
      <c r="A927" s="1" t="str">
        <v>Created {{value}} ticket(s)</v>
      </c>
      <c r="B927" s="113" t="str">
        <f>VLOOKUP(Master_WMS!A927,'wms-app (backup)'!$A:$F,5,0)</f>
        <v>Đã tạo {{value}} phiếu</v>
      </c>
      <c r="C927" s="113" t="str">
        <f>VLOOKUP(Master_WMS!A927,'wms-app (backup)'!$A:$F,6,0)</f>
        <v>Created {{value}} ticket(s)</v>
      </c>
    </row>
    <row r="928" ht="15.75" spans="1:3">
      <c r="A928" s="1" t="str">
        <v>No transporting ticket created yet</v>
      </c>
      <c r="B928" s="113" t="str">
        <f>VLOOKUP(Master_WMS!A928,'wms-app (backup)'!$A:$F,5,0)</f>
        <v>Chưa tạo phiếu luân chuyển</v>
      </c>
      <c r="C928" s="113" t="str">
        <f>VLOOKUP(Master_WMS!A928,'wms-app (backup)'!$A:$F,6,0)</f>
        <v>No transporting ticket created yet</v>
      </c>
    </row>
    <row r="929" ht="15.75" spans="1:3">
      <c r="A929" s="1" t="str">
        <v>List of checking tickets</v>
      </c>
      <c r="B929" s="113" t="str">
        <f>VLOOKUP(Master_WMS!A929,'wms-app (backup)'!$A:$F,5,0)</f>
        <v>Danh sách phiếu kiểm</v>
      </c>
      <c r="C929" s="113" t="str">
        <f>VLOOKUP(Master_WMS!A929,'wms-app (backup)'!$A:$F,6,0)</f>
        <v>List of checking tickets</v>
      </c>
    </row>
    <row r="930" ht="15.75" spans="1:3">
      <c r="A930" s="1" t="str">
        <v>Code</v>
      </c>
      <c r="B930" s="113" t="str">
        <f>VLOOKUP(Master_WMS!A930,'wms-app (backup)'!$A:$F,5,0)</f>
        <v>Mã</v>
      </c>
      <c r="C930" s="113" t="str">
        <f>VLOOKUP(Master_WMS!A930,'wms-app (backup)'!$A:$F,6,0)</f>
        <v>Code</v>
      </c>
    </row>
    <row r="931" ht="15.75" spans="1:3">
      <c r="A931" s="1" t="str">
        <v>SKU</v>
      </c>
      <c r="B931" s="113" t="str">
        <f>VLOOKUP(Master_WMS!A931,'wms-app (backup)'!$A:$F,5,0)</f>
        <v>SKU</v>
      </c>
      <c r="C931" s="113" t="str">
        <f>VLOOKUP(Master_WMS!A931,'wms-app (backup)'!$A:$F,6,0)</f>
        <v>SKU</v>
      </c>
    </row>
    <row r="932" ht="15.75" spans="1:3">
      <c r="A932" s="1" t="str">
        <v>Name</v>
      </c>
      <c r="B932" s="113" t="str">
        <f>VLOOKUP(Master_WMS!A932,'wms-app (backup)'!$A:$F,5,0)</f>
        <v>Tên</v>
      </c>
      <c r="C932" s="113" t="str">
        <f>VLOOKUP(Master_WMS!A932,'wms-app (backup)'!$A:$F,6,0)</f>
        <v>Name</v>
      </c>
    </row>
    <row r="933" ht="15.75" spans="1:3">
      <c r="A933" s="1" t="str">
        <v>Wait To Reserve quantity</v>
      </c>
      <c r="B933" s="113" t="str">
        <f>VLOOKUP(Master_WMS!A933,'wms-app (backup)'!$A:$F,5,0)</f>
        <v>SL chờ giữ</v>
      </c>
      <c r="C933" s="113" t="str">
        <f>VLOOKUP(Master_WMS!A933,'wms-app (backup)'!$A:$F,6,0)</f>
        <v>Wait To Reserve quantity</v>
      </c>
    </row>
    <row r="934" ht="15.75" spans="1:3">
      <c r="A934" s="1" t="str">
        <v>Wait To Store quantity</v>
      </c>
      <c r="B934" s="113" t="str">
        <f>VLOOKUP(Master_WMS!A934,'wms-app (backup)'!$A:$F,5,0)</f>
        <v>SL chờ nhập</v>
      </c>
      <c r="C934" s="113" t="str">
        <f>VLOOKUP(Master_WMS!A934,'wms-app (backup)'!$A:$F,6,0)</f>
        <v>Wait To Store quantity</v>
      </c>
    </row>
    <row r="935" ht="15.75" spans="1:3">
      <c r="A935" s="1" t="str">
        <v>SO needed quantity</v>
      </c>
      <c r="B935" s="113" t="str">
        <f>VLOOKUP(Master_WMS!A935,'wms-app (backup)'!$A:$F,5,0)</f>
        <v>SL SO cần</v>
      </c>
      <c r="C935" s="113" t="str">
        <f>VLOOKUP(Master_WMS!A935,'wms-app (backup)'!$A:$F,6,0)</f>
        <v>SO needed quantity</v>
      </c>
    </row>
    <row r="936" ht="15.75" spans="1:3">
      <c r="A936" s="1" t="str">
        <v>SO needs</v>
      </c>
      <c r="B936" s="113" t="str">
        <f>VLOOKUP(Master_WMS!A936,'wms-app (backup)'!$A:$F,5,0)</f>
        <v>SO cần</v>
      </c>
      <c r="C936" s="113" t="str">
        <f>VLOOKUP(Master_WMS!A936,'wms-app (backup)'!$A:$F,6,0)</f>
        <v>SO needs</v>
      </c>
    </row>
    <row r="937" ht="15.75" spans="1:3">
      <c r="A937" s="1" t="str">
        <v>PO Reserving quantity</v>
      </c>
      <c r="B937" s="113" t="str">
        <f>VLOOKUP(Master_WMS!A937,'wms-app (backup)'!$A:$F,5,0)</f>
        <v>SL PO giữ</v>
      </c>
      <c r="C937" s="113" t="str">
        <f>VLOOKUP(Master_WMS!A937,'wms-app (backup)'!$A:$F,6,0)</f>
        <v>PO Reserving quantity</v>
      </c>
    </row>
    <row r="938" ht="15.75" spans="1:3">
      <c r="A938" s="1" t="str">
        <v>In store PO</v>
      </c>
      <c r="B938" s="113" t="str">
        <f>VLOOKUP(Master_WMS!A938,'wms-app (backup)'!$A:$F,5,0)</f>
        <v>PO đã ở kho</v>
      </c>
      <c r="C938" s="113" t="str">
        <f>VLOOKUP(Master_WMS!A938,'wms-app (backup)'!$A:$F,6,0)</f>
        <v>In store PO</v>
      </c>
    </row>
    <row r="939" ht="15.75" spans="1:3">
      <c r="A939" s="1" t="str">
        <v>Wait for delivery PO</v>
      </c>
      <c r="B939" s="113" t="str">
        <f>VLOOKUP(Master_WMS!A939,'wms-app (backup)'!$A:$F,5,0)</f>
        <v>PO chờ giao</v>
      </c>
      <c r="C939" s="113" t="str">
        <f>VLOOKUP(Master_WMS!A939,'wms-app (backup)'!$A:$F,6,0)</f>
        <v>Wait for delivery PO</v>
      </c>
    </row>
    <row r="940" ht="15.75" spans="1:3">
      <c r="A940" s="1" t="str">
        <v>Wait for inbound products</v>
      </c>
      <c r="B940" s="113" t="str">
        <f>VLOOKUP(Master_WMS!A940,'wms-app (backup)'!$A:$F,5,0)</f>
        <v>Hàng chờ Inbound</v>
      </c>
      <c r="C940" s="113" t="str">
        <f>VLOOKUP(Master_WMS!A940,'wms-app (backup)'!$A:$F,6,0)</f>
        <v>Wait for inbound products</v>
      </c>
    </row>
    <row r="941" ht="15.75" spans="1:3">
      <c r="A941" s="1" t="str">
        <v>Press Enter to search by SO</v>
      </c>
      <c r="B941" s="113" t="str">
        <f>VLOOKUP(Master_WMS!A941,'wms-app (backup)'!$A:$F,5,0)</f>
        <v>Nhấn Enter để tìm kiếm theo SO</v>
      </c>
      <c r="C941" s="113" t="str">
        <f>VLOOKUP(Master_WMS!A941,'wms-app (backup)'!$A:$F,6,0)</f>
        <v>Press Enter to search by SO</v>
      </c>
    </row>
    <row r="942" ht="15.75" spans="1:3">
      <c r="A942" s="1" t="str">
        <v>Search by SO code</v>
      </c>
      <c r="B942" s="113" t="str">
        <f>VLOOKUP(Master_WMS!A942,'wms-app (backup)'!$A:$F,5,0)</f>
        <v>Tìm kiếm theo mã SO</v>
      </c>
      <c r="C942" s="113" t="str">
        <f>VLOOKUP(Master_WMS!A942,'wms-app (backup)'!$A:$F,6,0)</f>
        <v>Search by SO code</v>
      </c>
    </row>
    <row r="943" ht="15.75" spans="1:3">
      <c r="A943" s="1" t="str">
        <v>Search by PO</v>
      </c>
      <c r="B943" s="113" t="str">
        <f>VLOOKUP(Master_WMS!A943,'wms-app (backup)'!$A:$F,5,0)</f>
        <v>Tìm kiếm theo PO</v>
      </c>
      <c r="C943" s="113" t="str">
        <f>VLOOKUP(Master_WMS!A943,'wms-app (backup)'!$A:$F,6,0)</f>
        <v>Search by PO</v>
      </c>
    </row>
    <row r="944" ht="15.75" spans="1:3">
      <c r="A944" s="1" t="str">
        <v>Press Enter to search by PO</v>
      </c>
      <c r="B944" s="113" t="str">
        <f>VLOOKUP(Master_WMS!A944,'wms-app (backup)'!$A:$F,5,0)</f>
        <v>Nhấn Enter để tìm kiếm theo PO</v>
      </c>
      <c r="C944" s="113" t="str">
        <f>VLOOKUP(Master_WMS!A944,'wms-app (backup)'!$A:$F,6,0)</f>
        <v>Press Enter to search by PO</v>
      </c>
    </row>
    <row r="945" ht="15.75" spans="1:3">
      <c r="A945" s="1" t="str">
        <v>ID-Name-SKU</v>
      </c>
      <c r="B945" s="113" t="str">
        <f>VLOOKUP(Master_WMS!A945,'wms-app (backup)'!$A:$F,5,0)</f>
        <v>Mã ID-Tên-SKU</v>
      </c>
      <c r="C945" s="113" t="str">
        <f>VLOOKUP(Master_WMS!A945,'wms-app (backup)'!$A:$F,6,0)</f>
        <v>ID-Name-SKU</v>
      </c>
    </row>
    <row r="946" ht="15.75" spans="1:3">
      <c r="A946" s="1" t="str">
        <v>Config management</v>
      </c>
      <c r="B946" s="113" t="str">
        <f>VLOOKUP(Master_WMS!A946,'wms-app (backup)'!$A:$F,5,0)</f>
        <v>Quản lý thiết lập</v>
      </c>
      <c r="C946" s="113" t="str">
        <f>VLOOKUP(Master_WMS!A946,'wms-app (backup)'!$A:$F,6,0)</f>
        <v>Config management</v>
      </c>
    </row>
    <row r="947" ht="15.75" spans="1:3">
      <c r="A947" s="1" t="str">
        <v>Create config</v>
      </c>
      <c r="B947" s="113" t="str">
        <f>VLOOKUP(Master_WMS!A947,'wms-app (backup)'!$A:$F,5,0)</f>
        <v>Tạo thiết lập</v>
      </c>
      <c r="C947" s="113" t="str">
        <f>VLOOKUP(Master_WMS!A947,'wms-app (backup)'!$A:$F,6,0)</f>
        <v>Create config</v>
      </c>
    </row>
    <row r="948" ht="15.75" spans="1:3">
      <c r="A948" s="1" t="str">
        <v>Do you want to delete this {{value}} config?</v>
      </c>
      <c r="B948" s="113" t="str">
        <f>VLOOKUP(Master_WMS!A948,'wms-app (backup)'!$A:$F,5,0)</f>
        <v>Bạn muốn xóa config {{value}} này?</v>
      </c>
      <c r="C948" s="113" t="str">
        <f>VLOOKUP(Master_WMS!A948,'wms-app (backup)'!$A:$F,6,0)</f>
        <v>Do you want to delete this {{value}} config?</v>
      </c>
    </row>
    <row r="949" ht="15.75" spans="1:3">
      <c r="A949" s="1" t="str">
        <v>Deleting config may affect the running system</v>
      </c>
      <c r="B949" s="113" t="str">
        <f>VLOOKUP(Master_WMS!A949,'wms-app (backup)'!$A:$F,5,0)</f>
        <v>Xóa config có thể ảnh hưởng đến hệ thống đang chạy</v>
      </c>
      <c r="C949" s="113" t="str">
        <f>VLOOKUP(Master_WMS!A949,'wms-app (backup)'!$A:$F,6,0)</f>
        <v>Deleting config may affect the running system</v>
      </c>
    </row>
    <row r="950" ht="15.75" spans="1:3">
      <c r="A950" s="1" t="str">
        <v>Create config for the entire WMS system</v>
      </c>
      <c r="B950" s="113" t="str">
        <f>VLOOKUP(Master_WMS!A950,'wms-app (backup)'!$A:$F,5,0)</f>
        <v>Tạo config cho toàn bộ hệ thống WMS</v>
      </c>
      <c r="C950" s="113" t="str">
        <f>VLOOKUP(Master_WMS!A950,'wms-app (backup)'!$A:$F,6,0)</f>
        <v>Create config for the entire WMS system</v>
      </c>
    </row>
    <row r="951" ht="31.5" spans="1:3">
      <c r="A951" s="1" t="str">
        <v>Each value is separated by a comma. For example, WMS_QC,WMS_ADMIN will automatically convert to ["WMS_QC","WMS_ADMIN"]</v>
      </c>
      <c r="B951" s="113" t="str">
        <f>VLOOKUP(Master_WMS!A951,'wms-app (backup)'!$A:$F,5,0)</f>
        <v>Mỗi value cách nhau bởi dấu phẩy. Ví dụ: WMS_QC,WMS_ADMIN sẽ tự convert thành ["WMS_QC","WMS_ADMIN"]</v>
      </c>
      <c r="C951" s="113" t="str">
        <f>VLOOKUP(Master_WMS!A951,'wms-app (backup)'!$A:$F,6,0)</f>
        <v>Each value is separated by a comma. For example, WMS_QC,WMS_ADMIN will automatically convert to ["WMS_QC","WMS_ADMIN"]</v>
      </c>
    </row>
    <row r="952" ht="15.75" spans="1:3">
      <c r="A952" s="1" t="str">
        <v>Run product reserving</v>
      </c>
      <c r="B952" s="113" t="str">
        <f>VLOOKUP(Master_WMS!A952,'wms-app (backup)'!$A:$F,5,0)</f>
        <v>Chạy giữ hàng</v>
      </c>
      <c r="C952" s="113" t="str">
        <f>VLOOKUP(Master_WMS!A952,'wms-app (backup)'!$A:$F,6,0)</f>
        <v>Run product reserving</v>
      </c>
    </row>
    <row r="953" ht="15.75" spans="1:3">
      <c r="A953" s="1" t="str">
        <v>Order processing time</v>
      </c>
      <c r="B953" s="113" t="str">
        <f>VLOOKUP(Master_WMS!A953,'wms-app (backup)'!$A:$F,5,0)</f>
        <v>Thời gian xử lý đơn hàng</v>
      </c>
      <c r="C953" s="113" t="str">
        <f>VLOOKUP(Master_WMS!A953,'wms-app (backup)'!$A:$F,6,0)</f>
        <v>Order processing time</v>
      </c>
    </row>
    <row r="954" ht="15.75" spans="1:3">
      <c r="A954" s="1" t="str">
        <v>Period of customer's ordering time that needs more processing time</v>
      </c>
      <c r="B954" s="113" t="str">
        <f>VLOOKUP(Master_WMS!A954,'wms-app (backup)'!$A:$F,5,0)</f>
        <v>Khung thời gian khách đặt hàng cần thêm thời gian xử lý</v>
      </c>
      <c r="C954" s="113" t="str">
        <f>VLOOKUP(Master_WMS!A954,'wms-app (backup)'!$A:$F,6,0)</f>
        <v>Period of customer's ordering time that needs more processing time</v>
      </c>
    </row>
    <row r="955" ht="15.75" spans="1:3">
      <c r="A955" s="1" t="str">
        <v>Order's auto activation conditions</v>
      </c>
      <c r="B955" s="113" t="str">
        <f>VLOOKUP(Master_WMS!A955,'wms-app (backup)'!$A:$F,5,0)</f>
        <v>Điều kiện kích hoạt tự động cho đơn hàng</v>
      </c>
      <c r="C955" s="113" t="str">
        <f>VLOOKUP(Master_WMS!A955,'wms-app (backup)'!$A:$F,6,0)</f>
        <v>Order's auto activation conditions</v>
      </c>
    </row>
    <row r="956" ht="15.75" spans="1:3">
      <c r="A956" s="1" t="str">
        <v>The way to calculate points for products in the order</v>
      </c>
      <c r="B956" s="113" t="str">
        <f>VLOOKUP(Master_WMS!A956,'wms-app (backup)'!$A:$F,5,0)</f>
        <v>Cách tính điểm cho sản phẩm trong đơn hàng</v>
      </c>
      <c r="C956" s="113" t="str">
        <f>VLOOKUP(Master_WMS!A956,'wms-app (backup)'!$A:$F,6,0)</f>
        <v>The way to calculate points for products in the order</v>
      </c>
    </row>
    <row r="957" ht="15.75" spans="1:3">
      <c r="A957" s="1" t="str">
        <v>Conditions to increase order priority</v>
      </c>
      <c r="B957" s="113" t="str">
        <f>VLOOKUP(Master_WMS!A957,'wms-app (backup)'!$A:$F,5,0)</f>
        <v>Điều kiện tăng độ ưu tiên cho đơn hàng</v>
      </c>
      <c r="C957" s="113" t="str">
        <f>VLOOKUP(Master_WMS!A957,'wms-app (backup)'!$A:$F,6,0)</f>
        <v>Conditions to increase order priority</v>
      </c>
    </row>
    <row r="958" ht="15.75" spans="1:3">
      <c r="A958" s="1" t="str">
        <v>Warehouse Setup</v>
      </c>
      <c r="B958" s="113" t="str">
        <f>VLOOKUP(Master_WMS!A958,'wms-app (backup)'!$A:$F,5,0)</f>
        <v>Thiết lập kho</v>
      </c>
      <c r="C958" s="113" t="str">
        <f>VLOOKUP(Master_WMS!A958,'wms-app (backup)'!$A:$F,6,0)</f>
        <v>Warehouse Setup</v>
      </c>
    </row>
    <row r="959" ht="15.75" spans="1:3">
      <c r="A959" s="1" t="str">
        <v>Update</v>
      </c>
      <c r="B959" s="113" t="str">
        <f>VLOOKUP(Master_WMS!A959,'wms-app (backup)'!$A:$F,5,0)</f>
        <v>Cập nhật</v>
      </c>
      <c r="C959" s="113" t="str">
        <f>VLOOKUP(Master_WMS!A959,'wms-app (backup)'!$A:$F,6,0)</f>
        <v>Update</v>
      </c>
    </row>
    <row r="960" ht="15.75" spans="1:3">
      <c r="A960" s="1" t="str">
        <v>Monday</v>
      </c>
      <c r="B960" s="113" t="str">
        <f>VLOOKUP(Master_WMS!A960,'wms-app (backup)'!$A:$F,5,0)</f>
        <v>Thứ hai</v>
      </c>
      <c r="C960" s="113" t="str">
        <f>VLOOKUP(Master_WMS!A960,'wms-app (backup)'!$A:$F,6,0)</f>
        <v>Monday</v>
      </c>
    </row>
    <row r="961" ht="15.75" spans="1:3">
      <c r="A961" s="1" t="str">
        <v>Tuesday</v>
      </c>
      <c r="B961" s="113" t="str">
        <f>VLOOKUP(Master_WMS!A961,'wms-app (backup)'!$A:$F,5,0)</f>
        <v>Thứ ba</v>
      </c>
      <c r="C961" s="113" t="str">
        <f>VLOOKUP(Master_WMS!A961,'wms-app (backup)'!$A:$F,6,0)</f>
        <v>Tuesday</v>
      </c>
    </row>
    <row r="962" ht="15.75" spans="1:3">
      <c r="A962" s="1" t="str">
        <v>Wednesday</v>
      </c>
      <c r="B962" s="113" t="str">
        <f>VLOOKUP(Master_WMS!A962,'wms-app (backup)'!$A:$F,5,0)</f>
        <v>Thứ tư</v>
      </c>
      <c r="C962" s="113" t="str">
        <f>VLOOKUP(Master_WMS!A962,'wms-app (backup)'!$A:$F,6,0)</f>
        <v>Wednesday</v>
      </c>
    </row>
    <row r="963" ht="15.75" spans="1:3">
      <c r="A963" s="1" t="str">
        <v>Thursday</v>
      </c>
      <c r="B963" s="113" t="str">
        <f>VLOOKUP(Master_WMS!A963,'wms-app (backup)'!$A:$F,5,0)</f>
        <v>Thứ năm</v>
      </c>
      <c r="C963" s="113" t="str">
        <f>VLOOKUP(Master_WMS!A963,'wms-app (backup)'!$A:$F,6,0)</f>
        <v>Thursday</v>
      </c>
    </row>
    <row r="964" ht="15.75" spans="1:3">
      <c r="A964" s="1" t="str">
        <v>Friday</v>
      </c>
      <c r="B964" s="113" t="str">
        <f>VLOOKUP(Master_WMS!A964,'wms-app (backup)'!$A:$F,5,0)</f>
        <v>Thứ sáu</v>
      </c>
      <c r="C964" s="113" t="str">
        <f>VLOOKUP(Master_WMS!A964,'wms-app (backup)'!$A:$F,6,0)</f>
        <v>Friday</v>
      </c>
    </row>
    <row r="965" ht="15.75" spans="1:3">
      <c r="A965" s="1" t="str">
        <v>Saturday</v>
      </c>
      <c r="B965" s="113" t="str">
        <f>VLOOKUP(Master_WMS!A965,'wms-app (backup)'!$A:$F,5,0)</f>
        <v>Thứ bảy</v>
      </c>
      <c r="C965" s="113" t="str">
        <f>VLOOKUP(Master_WMS!A965,'wms-app (backup)'!$A:$F,6,0)</f>
        <v>Saturday</v>
      </c>
    </row>
    <row r="966" ht="15.75" spans="1:3">
      <c r="A966" s="1" t="str">
        <v>Sunday</v>
      </c>
      <c r="B966" s="113" t="str">
        <f>VLOOKUP(Master_WMS!A966,'wms-app (backup)'!$A:$F,5,0)</f>
        <v>Chủ nhật</v>
      </c>
      <c r="C966" s="113" t="str">
        <f>VLOOKUP(Master_WMS!A966,'wms-app (backup)'!$A:$F,6,0)</f>
        <v>Sunday</v>
      </c>
    </row>
    <row r="967" ht="15.75" spans="1:3">
      <c r="A967" s="1" t="str">
        <v>Please fill in all the information!</v>
      </c>
      <c r="B967" s="113" t="str">
        <f>VLOOKUP(Master_WMS!A967,'wms-app (backup)'!$A:$F,5,0)</f>
        <v>Vui lòng điền đủ thông tin!</v>
      </c>
      <c r="C967" s="113" t="str">
        <f>VLOOKUP(Master_WMS!A967,'wms-app (backup)'!$A:$F,6,0)</f>
        <v>Please fill in all the information!</v>
      </c>
    </row>
    <row r="968" ht="15.75" spans="1:3">
      <c r="A968" s="1" t="str">
        <v>It coincides with the selected date</v>
      </c>
      <c r="B968" s="113" t="str">
        <f>VLOOKUP(Master_WMS!A968,'wms-app (backup)'!$A:$F,5,0)</f>
        <v>Trùng ngày đã chọn!</v>
      </c>
      <c r="C968" s="113" t="str">
        <f>VLOOKUP(Master_WMS!A968,'wms-app (backup)'!$A:$F,6,0)</f>
        <v>It coincides with the selected date</v>
      </c>
    </row>
    <row r="969" ht="15.75" spans="1:3">
      <c r="A969" s="1" t="str">
        <v>Day of the week</v>
      </c>
      <c r="B969" s="113" t="str">
        <f>VLOOKUP(Master_WMS!A969,'wms-app (backup)'!$A:$F,5,0)</f>
        <v>Thứ {hai}</v>
      </c>
      <c r="C969" s="113" t="str">
        <f>VLOOKUP(Master_WMS!A969,'wms-app (backup)'!$A:$F,6,0)</f>
        <v>Day of the week</v>
      </c>
    </row>
    <row r="970" ht="15.75" spans="1:3">
      <c r="A970" s="1" t="str">
        <v>End time</v>
      </c>
      <c r="B970" s="113" t="str">
        <f>VLOOKUP(Master_WMS!A970,'wms-app (backup)'!$A:$F,5,0)</f>
        <v>Thời gian kết thúc</v>
      </c>
      <c r="C970" s="113" t="str">
        <f>VLOOKUP(Master_WMS!A970,'wms-app (backup)'!$A:$F,6,0)</f>
        <v>End time</v>
      </c>
    </row>
    <row r="971" ht="15.75" spans="1:3">
      <c r="A971" s="1" t="str">
        <v>Additional time</v>
      </c>
      <c r="B971" s="113" t="str">
        <f>VLOOKUP(Master_WMS!A971,'wms-app (backup)'!$A:$F,5,0)</f>
        <v>Thời gian cộng thêm</v>
      </c>
      <c r="C971" s="113" t="str">
        <f>VLOOKUP(Master_WMS!A971,'wms-app (backup)'!$A:$F,6,0)</f>
        <v>Additional time</v>
      </c>
    </row>
    <row r="972" ht="15.75" spans="1:3">
      <c r="A972" s="1" t="str">
        <v>Add Province/City</v>
      </c>
      <c r="B972" s="113" t="str">
        <f>VLOOKUP(Master_WMS!A972,'wms-app (backup)'!$A:$F,5,0)</f>
        <v>Thêm Tỉnh/Thành phố</v>
      </c>
      <c r="C972" s="113" t="str">
        <f>VLOOKUP(Master_WMS!A972,'wms-app (backup)'!$A:$F,6,0)</f>
        <v>Add Province/City</v>
      </c>
    </row>
    <row r="973" ht="15.75" spans="1:3">
      <c r="A973" s="1" t="str">
        <v>The period that need to PICK by area</v>
      </c>
      <c r="B973" s="113" t="str">
        <f>VLOOKUP(Master_WMS!A973,'wms-app (backup)'!$A:$F,5,0)</f>
        <v>Khung giờ PICK theo khu vực</v>
      </c>
      <c r="C973" s="113" t="str">
        <f>VLOOKUP(Master_WMS!A973,'wms-app (backup)'!$A:$F,6,0)</f>
        <v>The period that need to PICK by area</v>
      </c>
    </row>
    <row r="974" ht="15.75" spans="1:3">
      <c r="A974" s="1" t="str">
        <v>Delete Province/City</v>
      </c>
      <c r="B974" s="113" t="str">
        <f>VLOOKUP(Master_WMS!A974,'wms-app (backup)'!$A:$F,5,0)</f>
        <v>Xóa Tỉnh/Thành phố</v>
      </c>
      <c r="C974" s="113" t="str">
        <f>VLOOKUP(Master_WMS!A974,'wms-app (backup)'!$A:$F,6,0)</f>
        <v>Delete Province/City</v>
      </c>
    </row>
    <row r="975" ht="15.75" spans="1:3">
      <c r="A975" s="1" t="str">
        <v>Delete Conditions</v>
      </c>
      <c r="B975" s="113" t="str">
        <f>VLOOKUP(Master_WMS!A975,'wms-app (backup)'!$A:$F,5,0)</f>
        <v>Xóa Điều Kiện</v>
      </c>
      <c r="C975" s="113" t="str">
        <f>VLOOKUP(Master_WMS!A975,'wms-app (backup)'!$A:$F,6,0)</f>
        <v>Delete Conditions</v>
      </c>
    </row>
    <row r="976" ht="15.75" spans="1:3">
      <c r="A976" s="1" t="str">
        <v>Default</v>
      </c>
      <c r="B976" s="113" t="str">
        <f>VLOOKUP(Master_WMS!A976,'wms-app (backup)'!$A:$F,5,0)</f>
        <v>Mặc định</v>
      </c>
      <c r="C976" s="113" t="str">
        <f>VLOOKUP(Master_WMS!A976,'wms-app (backup)'!$A:$F,6,0)</f>
        <v>Default</v>
      </c>
    </row>
    <row r="977" ht="15.75" spans="1:3">
      <c r="A977" s="1" t="str">
        <v>It coincides with the selected province</v>
      </c>
      <c r="B977" s="113" t="str">
        <f>VLOOKUP(Master_WMS!A977,'wms-app (backup)'!$A:$F,5,0)</f>
        <v>Trùng tỉnh đã chọn!</v>
      </c>
      <c r="C977" s="113" t="str">
        <f>VLOOKUP(Master_WMS!A977,'wms-app (backup)'!$A:$F,6,0)</f>
        <v>It coincides with the selected province</v>
      </c>
    </row>
    <row r="978" ht="15.75" spans="1:3">
      <c r="A978" s="1" t="str">
        <v>Time</v>
      </c>
      <c r="B978" s="113" t="str">
        <f>VLOOKUP(Master_WMS!A978,'wms-app (backup)'!$A:$F,5,0)</f>
        <v>Thời gian</v>
      </c>
      <c r="C978" s="113" t="str">
        <f>VLOOKUP(Master_WMS!A978,'wms-app (backup)'!$A:$F,6,0)</f>
        <v>Time</v>
      </c>
    </row>
    <row r="979" ht="15.75" spans="1:3">
      <c r="A979" s="1" t="str">
        <v>Order processing deadline</v>
      </c>
      <c r="B979" s="113" t="str">
        <f>VLOOKUP(Master_WMS!A979,'wms-app (backup)'!$A:$F,5,0)</f>
        <v>Hạn xử lý đơn hàng</v>
      </c>
      <c r="C979" s="113" t="str">
        <f>VLOOKUP(Master_WMS!A979,'wms-app (backup)'!$A:$F,6,0)</f>
        <v>Order processing deadline</v>
      </c>
    </row>
    <row r="980" ht="15.75" spans="1:3">
      <c r="A980" s="1" t="str">
        <v>Ratio</v>
      </c>
      <c r="B980" s="113" t="str">
        <f>VLOOKUP(Master_WMS!A980,'wms-app (backup)'!$A:$F,5,0)</f>
        <v>Trọng số</v>
      </c>
      <c r="C980" s="113" t="str">
        <f>VLOOKUP(Master_WMS!A980,'wms-app (backup)'!$A:$F,6,0)</f>
        <v>Ratio</v>
      </c>
    </row>
    <row r="981" ht="15.75" spans="1:3">
      <c r="A981" s="1" t="str">
        <v>Min</v>
      </c>
      <c r="B981" s="113" t="str">
        <f>VLOOKUP(Master_WMS!A981,'wms-app (backup)'!$A:$F,5,0)</f>
        <v>Tối thiểu</v>
      </c>
      <c r="C981" s="113" t="str">
        <f>VLOOKUP(Master_WMS!A981,'wms-app (backup)'!$A:$F,6,0)</f>
        <v>Min</v>
      </c>
    </row>
    <row r="982" ht="15.75" spans="1:3">
      <c r="A982" s="1" t="str">
        <v>Max</v>
      </c>
      <c r="B982" s="113" t="str">
        <f>VLOOKUP(Master_WMS!A982,'wms-app (backup)'!$A:$F,5,0)</f>
        <v>Tối đa</v>
      </c>
      <c r="C982" s="113" t="str">
        <f>VLOOKUP(Master_WMS!A982,'wms-app (backup)'!$A:$F,6,0)</f>
        <v>Max</v>
      </c>
    </row>
    <row r="983" ht="15.75" spans="1:3">
      <c r="A983" s="1" t="str">
        <v>Point</v>
      </c>
      <c r="B983" s="113" t="str">
        <f>VLOOKUP(Master_WMS!A983,'wms-app (backup)'!$A:$F,5,0)</f>
        <v>Điểm</v>
      </c>
      <c r="C983" s="113" t="str">
        <f>VLOOKUP(Master_WMS!A983,'wms-app (backup)'!$A:$F,6,0)</f>
        <v>Point</v>
      </c>
    </row>
    <row r="984" ht="15.75" spans="1:3">
      <c r="A984" s="1" t="str">
        <v>Delete value</v>
      </c>
      <c r="B984" s="113" t="str">
        <f>VLOOKUP(Master_WMS!A984,'wms-app (backup)'!$A:$F,5,0)</f>
        <v>Xóa giá trị</v>
      </c>
      <c r="C984" s="113" t="str">
        <f>VLOOKUP(Master_WMS!A984,'wms-app (backup)'!$A:$F,6,0)</f>
        <v>Delete value</v>
      </c>
    </row>
    <row r="985" ht="15.75" spans="1:3">
      <c r="A985" s="1" t="str">
        <v>Add value</v>
      </c>
      <c r="B985" s="113" t="str">
        <f>VLOOKUP(Master_WMS!A985,'wms-app (backup)'!$A:$F,5,0)</f>
        <v>Thêm giá trị</v>
      </c>
      <c r="C985" s="113" t="str">
        <f>VLOOKUP(Master_WMS!A985,'wms-app (backup)'!$A:$F,6,0)</f>
        <v>Add value</v>
      </c>
    </row>
    <row r="986" ht="15.75" spans="1:3">
      <c r="A986" s="1" t="str">
        <v>Province/City that customer orders</v>
      </c>
      <c r="B986" s="113" t="str">
        <f>VLOOKUP(Master_WMS!A986,'wms-app (backup)'!$A:$F,5,0)</f>
        <v>Tỉnh/Thành phố khách đặt đơn</v>
      </c>
      <c r="C986" s="113" t="str">
        <f>VLOOKUP(Master_WMS!A986,'wms-app (backup)'!$A:$F,6,0)</f>
        <v>Province/City that customer orders</v>
      </c>
    </row>
    <row r="987" ht="15.75" spans="1:3">
      <c r="A987" s="1" t="str">
        <v>Default point</v>
      </c>
      <c r="B987" s="113" t="str">
        <f>VLOOKUP(Master_WMS!A987,'wms-app (backup)'!$A:$F,5,0)</f>
        <v>Điểm mặc định</v>
      </c>
      <c r="C987" s="113" t="str">
        <f>VLOOKUP(Master_WMS!A987,'wms-app (backup)'!$A:$F,6,0)</f>
        <v>Default point</v>
      </c>
    </row>
    <row r="988" ht="15.75" spans="1:3">
      <c r="A988" s="1" t="str">
        <v>Maximum PICK tickets in waiting list</v>
      </c>
      <c r="B988" s="113" t="str">
        <f>VLOOKUP(Master_WMS!A988,'wms-app (backup)'!$A:$F,5,0)</f>
        <v>Số phiếu chờ PICK tối đa</v>
      </c>
      <c r="C988" s="113" t="str">
        <f>VLOOKUP(Master_WMS!A988,'wms-app (backup)'!$A:$F,6,0)</f>
        <v>Maximum PICK tickets in waiting list</v>
      </c>
    </row>
    <row r="989" ht="15.75" spans="1:3">
      <c r="A989" s="1" t="str">
        <v>Minimum reserving value</v>
      </c>
      <c r="B989" s="113" t="str">
        <f>VLOOKUP(Master_WMS!A989,'wms-app (backup)'!$A:$F,5,0)</f>
        <v>Giá trị giữ hàng tối thiểu</v>
      </c>
      <c r="C989" s="113" t="str">
        <f>VLOOKUP(Master_WMS!A989,'wms-app (backup)'!$A:$F,6,0)</f>
        <v>Minimum reserving value</v>
      </c>
    </row>
    <row r="990" ht="15.75" spans="1:3">
      <c r="A990" s="1" t="str">
        <v>Waiting time for seller's products</v>
      </c>
      <c r="B990" s="113" t="str">
        <f>VLOOKUP(Master_WMS!A990,'wms-app (backup)'!$A:$F,5,0)</f>
        <v>Thời gian chờ hàng seller</v>
      </c>
      <c r="C990" s="113" t="str">
        <f>VLOOKUP(Master_WMS!A990,'wms-app (backup)'!$A:$F,6,0)</f>
        <v>Waiting time for seller's products</v>
      </c>
    </row>
    <row r="991" ht="15.75" spans="1:3">
      <c r="A991" s="1" t="str">
        <v>VND</v>
      </c>
      <c r="B991" s="113" t="str">
        <f>VLOOKUP(Master_WMS!A991,'wms-app (backup)'!$A:$F,5,0)</f>
        <v>VND</v>
      </c>
      <c r="C991" s="113" t="str">
        <f>VLOOKUP(Master_WMS!A991,'wms-app (backup)'!$A:$F,6,0)</f>
        <v>VND</v>
      </c>
    </row>
    <row r="992" ht="15.75" spans="1:3">
      <c r="A992" s="1" t="str">
        <v>Ratio of in store product</v>
      </c>
      <c r="B992" s="113" t="str">
        <f>VLOOKUP(Master_WMS!A992,'wms-app (backup)'!$A:$F,5,0)</f>
        <v>Tỉ lệ hàng trong kho</v>
      </c>
      <c r="C992" s="113" t="str">
        <f>VLOOKUP(Master_WMS!A992,'wms-app (backup)'!$A:$F,6,0)</f>
        <v>Ratio of in store product</v>
      </c>
    </row>
    <row r="993" ht="15.75" spans="1:3">
      <c r="A993" s="1" t="str">
        <v>Waiting time (default)</v>
      </c>
      <c r="B993" s="113" t="str">
        <f>VLOOKUP(Master_WMS!A993,'wms-app (backup)'!$A:$F,5,0)</f>
        <v>Thời gian đợi (Mặc định)</v>
      </c>
      <c r="C993" s="113" t="str">
        <f>VLOOKUP(Master_WMS!A993,'wms-app (backup)'!$A:$F,6,0)</f>
        <v>Waiting time (default)</v>
      </c>
    </row>
    <row r="994" ht="15.75" spans="1:3">
      <c r="A994" s="1" t="str">
        <v>Waiting time</v>
      </c>
      <c r="B994" s="113" t="str">
        <f>VLOOKUP(Master_WMS!A994,'wms-app (backup)'!$A:$F,5,0)</f>
        <v>Thời gian đợi</v>
      </c>
      <c r="C994" s="113" t="str">
        <f>VLOOKUP(Master_WMS!A994,'wms-app (backup)'!$A:$F,6,0)</f>
        <v>Waiting time</v>
      </c>
    </row>
    <row r="995" ht="15.75" spans="1:3">
      <c r="A995" s="1" t="str">
        <v>Ascending</v>
      </c>
      <c r="B995" s="113" t="str">
        <f>VLOOKUP(Master_WMS!A995,'wms-app (backup)'!$A:$F,5,0)</f>
        <v>Tăng dần</v>
      </c>
      <c r="C995" s="113" t="str">
        <f>VLOOKUP(Master_WMS!A995,'wms-app (backup)'!$A:$F,6,0)</f>
        <v>Ascending</v>
      </c>
    </row>
    <row r="996" ht="15.75" spans="1:3">
      <c r="A996" s="1" t="str">
        <v>Descending</v>
      </c>
      <c r="B996" s="113" t="str">
        <f>VLOOKUP(Master_WMS!A996,'wms-app (backup)'!$A:$F,5,0)</f>
        <v>Giảm dần</v>
      </c>
      <c r="C996" s="113" t="str">
        <f>VLOOKUP(Master_WMS!A996,'wms-app (backup)'!$A:$F,6,0)</f>
        <v>Descending</v>
      </c>
    </row>
    <row r="997" ht="15.75" spans="1:3">
      <c r="A997" s="1" t="str">
        <v>Sort field of PICK ticket</v>
      </c>
      <c r="B997" s="113" t="str">
        <f>VLOOKUP(Master_WMS!A997,'wms-app (backup)'!$A:$F,5,0)</f>
        <v>Trường SORT phiếu PICK</v>
      </c>
      <c r="C997" s="113" t="str">
        <f>VLOOKUP(Master_WMS!A997,'wms-app (backup)'!$A:$F,6,0)</f>
        <v>Sort field of PICK ticket</v>
      </c>
    </row>
    <row r="998" ht="15.75" spans="1:3">
      <c r="A998" s="1" t="str">
        <v>Field</v>
      </c>
      <c r="B998" s="113" t="str">
        <f>VLOOKUP(Master_WMS!A998,'wms-app (backup)'!$A:$F,5,0)</f>
        <v>Trường</v>
      </c>
      <c r="C998" s="113" t="str">
        <f>VLOOKUP(Master_WMS!A998,'wms-app (backup)'!$A:$F,6,0)</f>
        <v>Field</v>
      </c>
    </row>
    <row r="999" ht="15.75" spans="1:3">
      <c r="A999" s="1" t="str">
        <v>Add field</v>
      </c>
      <c r="B999" s="113" t="str">
        <f>VLOOKUP(Master_WMS!A999,'wms-app (backup)'!$A:$F,5,0)</f>
        <v>Thêm trường</v>
      </c>
      <c r="C999" s="113" t="str">
        <f>VLOOKUP(Master_WMS!A999,'wms-app (backup)'!$A:$F,6,0)</f>
        <v>Add field</v>
      </c>
    </row>
    <row r="1000" ht="15.75" spans="1:3">
      <c r="A1000" s="1" t="str">
        <v>Order priority</v>
      </c>
      <c r="B1000" s="113" t="str">
        <f>VLOOKUP(Master_WMS!A1000,'wms-app (backup)'!$A:$F,5,0)</f>
        <v>Thứ tự ưu tiên của đơn hàng</v>
      </c>
      <c r="C1000" s="113" t="str">
        <f>VLOOKUP(Master_WMS!A1000,'wms-app (backup)'!$A:$F,6,0)</f>
        <v>Order priority</v>
      </c>
    </row>
    <row r="1001" ht="15.75" spans="1:3">
      <c r="A1001" s="1" t="str">
        <v>Mandatory product</v>
      </c>
      <c r="B1001" s="113" t="str">
        <f>VLOOKUP(Master_WMS!A1001,'wms-app (backup)'!$A:$F,5,0)</f>
        <v>Sản phẩm bắt buộc</v>
      </c>
      <c r="C1001" s="113" t="str">
        <f>VLOOKUP(Master_WMS!A1001,'wms-app (backup)'!$A:$F,6,0)</f>
        <v>Mandatory product</v>
      </c>
    </row>
    <row r="1002" ht="15.75" spans="1:3">
      <c r="A1002" s="1" t="str">
        <v>Sort percentage</v>
      </c>
      <c r="B1002" s="113" t="str">
        <f>VLOOKUP(Master_WMS!A1002,'wms-app (backup)'!$A:$F,5,0)</f>
        <v>Tỉ lệ phần trăm Sort</v>
      </c>
      <c r="C1002" s="113" t="str">
        <f>VLOOKUP(Master_WMS!A1002,'wms-app (backup)'!$A:$F,6,0)</f>
        <v>Sort percentage</v>
      </c>
    </row>
    <row r="1003" ht="15.75" spans="1:3">
      <c r="A1003" s="1" t="str">
        <v>Warehouse information management</v>
      </c>
      <c r="B1003" s="113" t="str">
        <f>VLOOKUP(Master_WMS!A1003,'wms-app (backup)'!$A:$F,5,0)</f>
        <v>Quản lý thông tin kho</v>
      </c>
      <c r="C1003" s="113" t="str">
        <f>VLOOKUP(Master_WMS!A1003,'wms-app (backup)'!$A:$F,6,0)</f>
        <v>Warehouse information management</v>
      </c>
    </row>
    <row r="1004" ht="15.75" spans="1:3">
      <c r="A1004" s="1" t="str">
        <v>{{value}} is coincided</v>
      </c>
      <c r="B1004" s="113" t="str">
        <f>VLOOKUP(Master_WMS!A1004,'wms-app (backup)'!$A:$F,5,0)</f>
        <v>{{value}} bị trùng</v>
      </c>
      <c r="C1004" s="113" t="str">
        <f>VLOOKUP(Master_WMS!A1004,'wms-app (backup)'!$A:$F,6,0)</f>
        <v>{{value}} is coincided</v>
      </c>
    </row>
    <row r="1005" ht="15.75" spans="1:3">
      <c r="A1005" s="1" t="str">
        <v>Warehouse information</v>
      </c>
      <c r="B1005" s="113" t="str">
        <f>VLOOKUP(Master_WMS!A1005,'wms-app (backup)'!$A:$F,5,0)</f>
        <v>Thông tin kho</v>
      </c>
      <c r="C1005" s="113" t="str">
        <f>VLOOKUP(Master_WMS!A1005,'wms-app (backup)'!$A:$F,6,0)</f>
        <v>Warehouse information</v>
      </c>
    </row>
    <row r="1006" ht="15.75" spans="1:3">
      <c r="A1006" s="1" t="str">
        <v>Warehouse code must not be empty</v>
      </c>
      <c r="B1006" s="113" t="str">
        <f>VLOOKUP(Master_WMS!A1006,'wms-app (backup)'!$A:$F,5,0)</f>
        <v>Không được để trống mã kho</v>
      </c>
      <c r="C1006" s="113" t="str">
        <f>VLOOKUP(Master_WMS!A1006,'wms-app (backup)'!$A:$F,6,0)</f>
        <v>Warehouse code must not be empty</v>
      </c>
    </row>
    <row r="1007" ht="15.75" spans="1:3">
      <c r="A1007" s="1" t="str">
        <v>Warehouse code</v>
      </c>
      <c r="B1007" s="113" t="str">
        <f>VLOOKUP(Master_WMS!A1007,'wms-app (backup)'!$A:$F,5,0)</f>
        <v>Mã kho</v>
      </c>
      <c r="C1007" s="113" t="str">
        <f>VLOOKUP(Master_WMS!A1007,'wms-app (backup)'!$A:$F,6,0)</f>
        <v>Warehouse code</v>
      </c>
    </row>
    <row r="1008" ht="15.75" spans="1:3">
      <c r="A1008" s="1" t="str">
        <v>Warehouse name</v>
      </c>
      <c r="B1008" s="113" t="str">
        <f>VLOOKUP(Master_WMS!A1008,'wms-app (backup)'!$A:$F,5,0)</f>
        <v>Tên kho</v>
      </c>
      <c r="C1008" s="113" t="str">
        <f>VLOOKUP(Master_WMS!A1008,'wms-app (backup)'!$A:$F,6,0)</f>
        <v>Warehouse name</v>
      </c>
    </row>
    <row r="1009" ht="15.75" spans="1:3">
      <c r="A1009" s="1" t="str">
        <v>Warehouse name must not be empty</v>
      </c>
      <c r="B1009" s="113" t="str">
        <f>VLOOKUP(Master_WMS!A1009,'wms-app (backup)'!$A:$F,5,0)</f>
        <v>Không được để trống tên kho</v>
      </c>
      <c r="C1009" s="113" t="str">
        <f>VLOOKUP(Master_WMS!A1009,'wms-app (backup)'!$A:$F,6,0)</f>
        <v>Warehouse name must not be empty</v>
      </c>
    </row>
    <row r="1010" ht="15.75" spans="1:3">
      <c r="A1010" s="1" t="str">
        <v>Phone number</v>
      </c>
      <c r="B1010" s="113" t="str">
        <f>VLOOKUP(Master_WMS!A1010,'wms-app (backup)'!$A:$F,5,0)</f>
        <v>Số điện thoại</v>
      </c>
      <c r="C1010" s="113" t="str">
        <f>VLOOKUP(Master_WMS!A1010,'wms-app (backup)'!$A:$F,6,0)</f>
        <v>Phone number</v>
      </c>
    </row>
    <row r="1011" ht="15.75" spans="1:3">
      <c r="A1011" s="1" t="str">
        <v>Phone number must not contain letters and special characters</v>
      </c>
      <c r="B1011" s="113" t="str">
        <f>VLOOKUP(Master_WMS!A1011,'wms-app (backup)'!$A:$F,5,0)</f>
        <v>Số điện thoại không được chứa chữ cái, kí tự đặc biệt</v>
      </c>
      <c r="C1011" s="113" t="str">
        <f>VLOOKUP(Master_WMS!A1011,'wms-app (backup)'!$A:$F,6,0)</f>
        <v>Phone number must not contain letters and special characters</v>
      </c>
    </row>
    <row r="1012" ht="15.75" spans="1:3">
      <c r="A1012" s="1" t="str">
        <v>Email invalidate</v>
      </c>
      <c r="B1012" s="113" t="str">
        <f>VLOOKUP(Master_WMS!A1012,'wms-app (backup)'!$A:$F,5,0)</f>
        <v>Email không đúng cấu trúc</v>
      </c>
      <c r="C1012" s="113" t="str">
        <f>VLOOKUP(Master_WMS!A1012,'wms-app (backup)'!$A:$F,6,0)</f>
        <v>Email invalidate</v>
      </c>
    </row>
    <row r="1013" ht="15.75" spans="1:3">
      <c r="A1013" s="1" t="str">
        <v>Length</v>
      </c>
      <c r="B1013" s="113" t="str">
        <f>VLOOKUP(Master_WMS!A1013,'wms-app (backup)'!$A:$F,5,0)</f>
        <v>Chiều dài</v>
      </c>
      <c r="C1013" s="113" t="str">
        <f>VLOOKUP(Master_WMS!A1013,'wms-app (backup)'!$A:$F,6,0)</f>
        <v>Length</v>
      </c>
    </row>
    <row r="1014" ht="15.75" spans="1:3">
      <c r="A1014" s="1" t="str">
        <v>Maximum length {{value}}</v>
      </c>
      <c r="B1014" s="113" t="str">
        <f>VLOOKUP(Master_WMS!A1014,'wms-app (backup)'!$A:$F,5,0)</f>
        <v>Chiều dài tối thiểu {{value}}</v>
      </c>
      <c r="C1014" s="113" t="str">
        <f>VLOOKUP(Master_WMS!A1014,'wms-app (backup)'!$A:$F,6,0)</f>
        <v>Maximum length {{value}}</v>
      </c>
    </row>
    <row r="1015" ht="15.75" spans="1:3">
      <c r="A1015" s="1" t="str">
        <v>No more than 10 characters</v>
      </c>
      <c r="B1015" s="113" t="str">
        <f>VLOOKUP(Master_WMS!A1015,'wms-app (backup)'!$A:$F,5,0)</f>
        <v>Không quá 10 ký tự</v>
      </c>
      <c r="C1015" s="113" t="str">
        <f>VLOOKUP(Master_WMS!A1015,'wms-app (backup)'!$A:$F,6,0)</f>
        <v>No more than 10 characters</v>
      </c>
    </row>
    <row r="1016" ht="15.75" spans="1:3">
      <c r="A1016" s="1" t="str">
        <v>Width</v>
      </c>
      <c r="B1016" s="113" t="str">
        <f>VLOOKUP(Master_WMS!A1016,'wms-app (backup)'!$A:$F,5,0)</f>
        <v>Chiều rộng</v>
      </c>
      <c r="C1016" s="113" t="str">
        <f>VLOOKUP(Master_WMS!A1016,'wms-app (backup)'!$A:$F,6,0)</f>
        <v>Width</v>
      </c>
    </row>
    <row r="1017" ht="15.75" spans="1:3">
      <c r="A1017" s="1" t="str">
        <v>Minimum width {{value}}</v>
      </c>
      <c r="B1017" s="113" t="str">
        <f>VLOOKUP(Master_WMS!A1017,'wms-app (backup)'!$A:$F,5,0)</f>
        <v>Chiều rộng tối thiểu {{value}}</v>
      </c>
      <c r="C1017" s="113" t="str">
        <f>VLOOKUP(Master_WMS!A1017,'wms-app (backup)'!$A:$F,6,0)</f>
        <v>Minimum width {{value}}</v>
      </c>
    </row>
    <row r="1018" ht="15.75" spans="1:3">
      <c r="A1018" s="1" t="str">
        <v>Height</v>
      </c>
      <c r="B1018" s="113" t="str">
        <f>VLOOKUP(Master_WMS!A1018,'wms-app (backup)'!$A:$F,5,0)</f>
        <v>Chiều cao</v>
      </c>
      <c r="C1018" s="113" t="str">
        <f>VLOOKUP(Master_WMS!A1018,'wms-app (backup)'!$A:$F,6,0)</f>
        <v>Height</v>
      </c>
    </row>
    <row r="1019" ht="15.75" spans="1:3">
      <c r="A1019" s="1" t="str">
        <v>Minimum height {{value}}</v>
      </c>
      <c r="B1019" s="113" t="str">
        <f>VLOOKUP(Master_WMS!A1019,'wms-app (backup)'!$A:$F,5,0)</f>
        <v>Chiều cao tối thiểu {{value}}</v>
      </c>
      <c r="C1019" s="113" t="str">
        <f>VLOOKUP(Master_WMS!A1019,'wms-app (backup)'!$A:$F,6,0)</f>
        <v>Minimum height {{value}}</v>
      </c>
    </row>
    <row r="1020" ht="15.75" spans="1:3">
      <c r="A1020" s="1" t="str">
        <v>All provinces have managed by a warehouses</v>
      </c>
      <c r="B1020" s="113" t="str">
        <f>VLOOKUP(Master_WMS!A1020,'wms-app (backup)'!$A:$F,5,0)</f>
        <v>Tất cả các tỉnh đều đã có kho quản lý</v>
      </c>
      <c r="C1020" s="113" t="str">
        <f>VLOOKUP(Master_WMS!A1020,'wms-app (backup)'!$A:$F,6,0)</f>
        <v>All provinces have managed by a warehouses</v>
      </c>
    </row>
    <row r="1021" ht="15.75" spans="1:3">
      <c r="A1021" s="1" t="str">
        <v>Provinces/Cities under the management of the warehouse</v>
      </c>
      <c r="B1021" s="113" t="str">
        <f>VLOOKUP(Master_WMS!A1021,'wms-app (backup)'!$A:$F,5,0)</f>
        <v>Tỉnh/Thành thuộc quản lý của kho</v>
      </c>
      <c r="C1021" s="113" t="str">
        <f>VLOOKUP(Master_WMS!A1021,'wms-app (backup)'!$A:$F,6,0)</f>
        <v>Provinces/Cities under the management of the warehouse</v>
      </c>
    </row>
    <row r="1022" ht="15.75" spans="1:3">
      <c r="A1022" s="1" t="str">
        <v>Fast delivery setup</v>
      </c>
      <c r="B1022" s="113" t="str">
        <f>VLOOKUP(Master_WMS!A1022,'wms-app (backup)'!$A:$F,5,0)</f>
        <v>Thiết lập giao hàng nhanh</v>
      </c>
      <c r="C1022" s="113" t="str">
        <f>VLOOKUP(Master_WMS!A1022,'wms-app (backup)'!$A:$F,6,0)</f>
        <v>Fast delivery setup</v>
      </c>
    </row>
    <row r="1023" ht="15.75" spans="1:3">
      <c r="A1023" s="1" t="str">
        <v>Loading</v>
      </c>
      <c r="B1023" s="113" t="str">
        <f>VLOOKUP(Master_WMS!A1023,'wms-app (backup)'!$A:$F,5,0)</f>
        <v>Đang tải</v>
      </c>
      <c r="C1023" s="113" t="str">
        <f>VLOOKUP(Master_WMS!A1023,'wms-app (backup)'!$A:$F,6,0)</f>
        <v>Loading</v>
      </c>
    </row>
    <row r="1024" ht="15.75" spans="1:3">
      <c r="A1024" s="1" t="str">
        <v>Employee's name</v>
      </c>
      <c r="B1024" s="113" t="str">
        <f>VLOOKUP(Master_WMS!A1024,'wms-app (backup)'!$A:$F,5,0)</f>
        <v>Họ tên nhân viên</v>
      </c>
      <c r="C1024" s="113" t="str">
        <f>VLOOKUP(Master_WMS!A1024,'wms-app (backup)'!$A:$F,6,0)</f>
        <v>Employee's name</v>
      </c>
    </row>
    <row r="1025" ht="15.75" spans="1:3">
      <c r="A1025" s="1" t="str">
        <v>Working team</v>
      </c>
      <c r="B1025" s="113" t="str">
        <f>VLOOKUP(Master_WMS!A1025,'wms-app (backup)'!$A:$F,5,0)</f>
        <v>Nhóm làm việc</v>
      </c>
      <c r="C1025" s="113" t="str">
        <f>VLOOKUP(Master_WMS!A1025,'wms-app (backup)'!$A:$F,6,0)</f>
        <v>Working team</v>
      </c>
    </row>
    <row r="1026" ht="15.75" spans="1:3">
      <c r="A1026" s="1" t="str">
        <v>Number of tickets</v>
      </c>
      <c r="B1026" s="113" t="str">
        <f>VLOOKUP(Master_WMS!A1026,'wms-app (backup)'!$A:$F,5,0)</f>
        <v>Số phiếu</v>
      </c>
      <c r="C1026" s="113" t="str">
        <f>VLOOKUP(Master_WMS!A1026,'wms-app (backup)'!$A:$F,6,0)</f>
        <v>Number of tickets</v>
      </c>
    </row>
    <row r="1027" ht="15.75" spans="1:3">
      <c r="A1027" s="1" t="str">
        <v>Number of items</v>
      </c>
      <c r="B1027" s="113" t="str">
        <f>VLOOKUP(Master_WMS!A1027,'wms-app (backup)'!$A:$F,5,0)</f>
        <v>Số Item</v>
      </c>
      <c r="C1027" s="113" t="str">
        <f>VLOOKUP(Master_WMS!A1027,'wms-app (backup)'!$A:$F,6,0)</f>
        <v>Number of items</v>
      </c>
    </row>
    <row r="1028" ht="15.75" spans="1:3">
      <c r="A1028" s="1" t="str">
        <v>Number of lines</v>
      </c>
      <c r="B1028" s="113" t="str">
        <f>VLOOKUP(Master_WMS!A1028,'wms-app (backup)'!$A:$F,5,0)</f>
        <v>Số Line</v>
      </c>
      <c r="C1028" s="113" t="str">
        <f>VLOOKUP(Master_WMS!A1028,'wms-app (backup)'!$A:$F,6,0)</f>
        <v>Number of lines</v>
      </c>
    </row>
    <row r="1029" ht="15.75" spans="1:3">
      <c r="A1029" s="1" t="str">
        <v>Day/Month</v>
      </c>
      <c r="B1029" s="113" t="str">
        <f>VLOOKUP(Master_WMS!A1029,'wms-app (backup)'!$A:$F,5,0)</f>
        <v>Ngày/Tháng</v>
      </c>
      <c r="C1029" s="113" t="str">
        <f>VLOOKUP(Master_WMS!A1029,'wms-app (backup)'!$A:$F,6,0)</f>
        <v>Day/Month</v>
      </c>
    </row>
    <row r="1030" ht="15.75" spans="1:3">
      <c r="A1030" s="1" t="str">
        <v>Entire warehouse {{value}}</v>
      </c>
      <c r="B1030" s="113" t="str">
        <f>VLOOKUP(Master_WMS!A1030,'wms-app (backup)'!$A:$F,5,0)</f>
        <v>Tổng kho {{value}}</v>
      </c>
      <c r="C1030" s="113" t="str">
        <f>VLOOKUP(Master_WMS!A1030,'wms-app (backup)'!$A:$F,6,0)</f>
        <v>Entire warehouse {{value}}</v>
      </c>
    </row>
    <row r="1031" ht="15.75" spans="1:3">
      <c r="A1031" s="1" t="str">
        <v>Employee</v>
      </c>
      <c r="B1031" s="113" t="str">
        <f>VLOOKUP(Master_WMS!A1031,'wms-app (backup)'!$A:$F,5,0)</f>
        <v>Nhân viên</v>
      </c>
      <c r="C1031" s="113" t="str">
        <f>VLOOKUP(Master_WMS!A1031,'wms-app (backup)'!$A:$F,6,0)</f>
        <v>Employee</v>
      </c>
    </row>
    <row r="1032" ht="15.75" spans="1:3">
      <c r="A1032" s="1" t="str">
        <v>Total of items</v>
      </c>
      <c r="B1032" s="113" t="str">
        <f>VLOOKUP(Master_WMS!A1032,'wms-app (backup)'!$A:$F,5,0)</f>
        <v>Tổng items</v>
      </c>
      <c r="C1032" s="113" t="str">
        <f>VLOOKUP(Master_WMS!A1032,'wms-app (backup)'!$A:$F,6,0)</f>
        <v>Total of items</v>
      </c>
    </row>
    <row r="1033" ht="15.75" spans="1:3">
      <c r="A1033" s="1" t="str">
        <v>Total of lines</v>
      </c>
      <c r="B1033" s="113" t="str">
        <f>VLOOKUP(Master_WMS!A1033,'wms-app (backup)'!$A:$F,5,0)</f>
        <v>Tổng lines</v>
      </c>
      <c r="C1033" s="113" t="str">
        <f>VLOOKUP(Master_WMS!A1033,'wms-app (backup)'!$A:$F,6,0)</f>
        <v>Total of lines</v>
      </c>
    </row>
    <row r="1034" ht="15.75" spans="1:3">
      <c r="A1034" s="1" t="str">
        <v>Avg Sort</v>
      </c>
      <c r="B1034" s="113" t="str">
        <f>VLOOKUP(Master_WMS!A1034,'wms-app (backup)'!$A:$F,5,0)</f>
        <v>Avg Sort</v>
      </c>
      <c r="C1034" s="113" t="str">
        <f>VLOOKUP(Master_WMS!A1034,'wms-app (backup)'!$A:$F,6,0)</f>
        <v>Avg Sort</v>
      </c>
    </row>
    <row r="1035" ht="15.75" spans="1:3">
      <c r="A1035" s="1" t="str">
        <v>Ticket list</v>
      </c>
      <c r="B1035" s="113" t="str">
        <f>VLOOKUP(Master_WMS!A1035,'wms-app (backup)'!$A:$F,5,0)</f>
        <v>Danh sách phiếu</v>
      </c>
      <c r="C1035" s="113" t="str">
        <f>VLOOKUP(Master_WMS!A1035,'wms-app (backup)'!$A:$F,6,0)</f>
        <v>Ticket list</v>
      </c>
    </row>
    <row r="1036" ht="15.75" spans="1:3">
      <c r="A1036" s="1" t="str">
        <v>This ticket cannot be activated</v>
      </c>
      <c r="B1036" s="113" t="str">
        <f>VLOOKUP(Master_WMS!A1036,'wms-app (backup)'!$A:$F,5,0)</f>
        <v>Không thể kích hoạt phiếu này</v>
      </c>
      <c r="C1036" s="113" t="str">
        <f>VLOOKUP(Master_WMS!A1036,'wms-app (backup)'!$A:$F,6,0)</f>
        <v>This ticket cannot be activated</v>
      </c>
    </row>
    <row r="1037" ht="15.75" spans="1:3">
      <c r="A1037" s="1" t="str">
        <v>Information for assigning employees to PICK tickets</v>
      </c>
      <c r="B1037" s="113" t="str">
        <f>VLOOKUP(Master_WMS!A1037,'wms-app (backup)'!$A:$F,5,0)</f>
        <v>Thông tin gán nhân viên phiếu PICK</v>
      </c>
      <c r="C1037" s="113" t="str">
        <f>VLOOKUP(Master_WMS!A1037,'wms-app (backup)'!$A:$F,6,0)</f>
        <v>Information for assigning employees to PICK tickets</v>
      </c>
    </row>
    <row r="1038" ht="15.75" spans="1:3">
      <c r="A1038" s="1" t="str">
        <v>Add note failed</v>
      </c>
      <c r="B1038" s="113" t="str">
        <f>VLOOKUP(Master_WMS!A1038,'wms-app (backup)'!$A:$F,5,0)</f>
        <v>Thêm ghi chú không thành công</v>
      </c>
      <c r="C1038" s="113" t="str">
        <f>VLOOKUP(Master_WMS!A1038,'wms-app (backup)'!$A:$F,6,0)</f>
        <v>Add note failed</v>
      </c>
    </row>
    <row r="1039" ht="15.75" spans="1:3">
      <c r="A1039" s="1" t="str">
        <v>Change status failed</v>
      </c>
      <c r="B1039" s="113" t="str">
        <f>VLOOKUP(Master_WMS!A1039,'wms-app (backup)'!$A:$F,5,0)</f>
        <v>Chuyển trạng thái thất bại</v>
      </c>
      <c r="C1039" s="113" t="str">
        <f>VLOOKUP(Master_WMS!A1039,'wms-app (backup)'!$A:$F,6,0)</f>
        <v>Change status failed</v>
      </c>
    </row>
    <row r="1040" ht="15.75" spans="1:3">
      <c r="A1040" s="1" t="str">
        <v>QC/PACK employee's ID</v>
      </c>
      <c r="B1040" s="113" t="str">
        <f>VLOOKUP(Master_WMS!A1040,'wms-app (backup)'!$A:$F,5,0)</f>
        <v>ID Nhân viên QC/Pack</v>
      </c>
      <c r="C1040" s="113" t="str">
        <f>VLOOKUP(Master_WMS!A1040,'wms-app (backup)'!$A:$F,6,0)</f>
        <v>QC/PACK employee's ID</v>
      </c>
    </row>
    <row r="1041" ht="15.75" spans="1:3">
      <c r="A1041" s="1" t="str">
        <v>Enter employee's name...</v>
      </c>
      <c r="B1041" s="113" t="str">
        <f>VLOOKUP(Master_WMS!A1041,'wms-app (backup)'!$A:$F,5,0)</f>
        <v>Nhập tên nhân viên...</v>
      </c>
      <c r="C1041" s="113" t="str">
        <f>VLOOKUP(Master_WMS!A1041,'wms-app (backup)'!$A:$F,6,0)</f>
        <v>Enter employee's name...</v>
      </c>
    </row>
    <row r="1042" ht="15.75" spans="1:3">
      <c r="A1042" s="1" t="str">
        <v>QC staff name</v>
      </c>
      <c r="B1042" s="113" t="str">
        <f>VLOOKUP(Master_WMS!A1042,'wms-app (backup)'!$A:$F,5,0)</f>
        <v>Tên nhân viên QC</v>
      </c>
      <c r="C1042" s="113" t="str">
        <f>VLOOKUP(Master_WMS!A1042,'wms-app (backup)'!$A:$F,6,0)</f>
        <v>QC staff name</v>
      </c>
    </row>
    <row r="1043" ht="15.75" spans="1:3">
      <c r="A1043" s="1" t="str">
        <v>Start QC</v>
      </c>
      <c r="B1043" s="113" t="str">
        <f>VLOOKUP(Master_WMS!A1043,'wms-app (backup)'!$A:$F,5,0)</f>
        <v>Bắt đầu QC</v>
      </c>
      <c r="C1043" s="113" t="str">
        <f>VLOOKUP(Master_WMS!A1043,'wms-app (backup)'!$A:$F,6,0)</f>
        <v>Start QC</v>
      </c>
    </row>
    <row r="1044" ht="15.75" spans="1:3">
      <c r="A1044" s="1" t="str">
        <v>End QC</v>
      </c>
      <c r="B1044" s="113" t="str">
        <f>VLOOKUP(Master_WMS!A1044,'wms-app (backup)'!$A:$F,5,0)</f>
        <v>Kết thúc QC</v>
      </c>
      <c r="C1044" s="113" t="str">
        <f>VLOOKUP(Master_WMS!A1044,'wms-app (backup)'!$A:$F,6,0)</f>
        <v>End QC</v>
      </c>
    </row>
    <row r="1045" ht="15.75" spans="1:3">
      <c r="A1045" s="1" t="str">
        <v>Assignment result</v>
      </c>
      <c r="B1045" s="113" t="str">
        <f>VLOOKUP(Master_WMS!A1045,'wms-app (backup)'!$A:$F,5,0)</f>
        <v>Kết quả gán</v>
      </c>
      <c r="C1045" s="113" t="str">
        <f>VLOOKUP(Master_WMS!A1045,'wms-app (backup)'!$A:$F,6,0)</f>
        <v>Assignment result</v>
      </c>
    </row>
    <row r="1046" ht="15.75" spans="1:3">
      <c r="A1046" s="1" t="str">
        <v>Temporary price</v>
      </c>
      <c r="B1046" s="113" t="str">
        <f>VLOOKUP(Master_WMS!A1046,'wms-app (backup)'!$A:$F,5,0)</f>
        <v>Giá tạm tính</v>
      </c>
      <c r="C1046" s="113" t="str">
        <f>VLOOKUP(Master_WMS!A1046,'wms-app (backup)'!$A:$F,6,0)</f>
        <v>Temporary price</v>
      </c>
    </row>
    <row r="1047" ht="15.75" spans="1:3">
      <c r="A1047" s="1" t="str">
        <v>Start</v>
      </c>
      <c r="B1047" s="113" t="str">
        <f>VLOOKUP(Master_WMS!A1047,'wms-app (backup)'!$A:$F,5,0)</f>
        <v>Bắt đầu</v>
      </c>
      <c r="C1047" s="113" t="str">
        <f>VLOOKUP(Master_WMS!A1047,'wms-app (backup)'!$A:$F,6,0)</f>
        <v>Start</v>
      </c>
    </row>
    <row r="1048" ht="15.75" spans="1:3">
      <c r="A1048" s="1" t="str">
        <v>Collapse</v>
      </c>
      <c r="B1048" s="113" t="str">
        <f>VLOOKUP(Master_WMS!A1048,'wms-app (backup)'!$A:$F,5,0)</f>
        <v>Thu gọn</v>
      </c>
      <c r="C1048" s="113" t="str">
        <f>VLOOKUP(Master_WMS!A1048,'wms-app (backup)'!$A:$F,6,0)</f>
        <v>Collapse</v>
      </c>
    </row>
    <row r="1049" ht="15.75" spans="1:3">
      <c r="A1049" s="1" t="str">
        <v>Waiting for update...</v>
      </c>
      <c r="B1049" s="113" t="str">
        <f>VLOOKUP(Master_WMS!A1049,'wms-app (backup)'!$A:$F,5,0)</f>
        <v>Chờ cập nhật...</v>
      </c>
      <c r="C1049" s="113" t="str">
        <f>VLOOKUP(Master_WMS!A1049,'wms-app (backup)'!$A:$F,6,0)</f>
        <v>Waiting for update...</v>
      </c>
    </row>
    <row r="1050" ht="15.75" spans="1:3">
      <c r="A1050" s="1" t="str">
        <v>Order list can be activated</v>
      </c>
      <c r="B1050" s="113" t="str">
        <f>VLOOKUP(Master_WMS!A1050,'wms-app (backup)'!$A:$F,5,0)</f>
        <v>Danh sách đơn hàng có thể kích hoạt</v>
      </c>
      <c r="C1050" s="113" t="str">
        <f>VLOOKUP(Master_WMS!A1050,'wms-app (backup)'!$A:$F,6,0)</f>
        <v>Order list can be activated</v>
      </c>
    </row>
    <row r="1051" ht="31.5" spans="1:3">
      <c r="A1051" s="1" t="str">
        <v>{{value}} order with important products have not been reserved! Do you want to activate?</v>
      </c>
      <c r="B1051" s="113" t="str">
        <f>VLOOKUP(Master_WMS!A1051,'wms-app (backup)'!$A:$F,5,0)</f>
        <v>{{value}} đơn hàng có sản phẩm quan trọng chưa được giữ! Bạn muốn kích hoạt?</v>
      </c>
      <c r="C1051" s="113" t="str">
        <f>VLOOKUP(Master_WMS!A1051,'wms-app (backup)'!$A:$F,6,0)</f>
        <v>{{value}} order with important products have not been reserved! Do you want to activate?</v>
      </c>
    </row>
    <row r="1052" ht="15.75" spans="1:3">
      <c r="A1052" s="1" t="str">
        <v>List of orders with value less than {{value}} VND</v>
      </c>
      <c r="B1052" s="113" t="str">
        <f>VLOOKUP(Master_WMS!A1052,'wms-app (backup)'!$A:$F,5,0)</f>
        <v>Danh sách đơn hàng có giá trị thấp hơn {{value}} VND</v>
      </c>
      <c r="C1052" s="113" t="str">
        <f>VLOOKUP(Master_WMS!A1052,'wms-app (backup)'!$A:$F,6,0)</f>
        <v>List of orders with value less than {{value}} VND</v>
      </c>
    </row>
    <row r="1053" ht="15.75" spans="1:3">
      <c r="A1053" s="1" t="str">
        <v>SO code</v>
      </c>
      <c r="B1053" s="113" t="str">
        <f>VLOOKUP(Master_WMS!A1053,'wms-app (backup)'!$A:$F,5,0)</f>
        <v>Mã SO</v>
      </c>
      <c r="C1053" s="113" t="str">
        <f>VLOOKUP(Master_WMS!A1053,'wms-app (backup)'!$A:$F,6,0)</f>
        <v>SO code</v>
      </c>
    </row>
    <row r="1054" ht="15.75" spans="1:3">
      <c r="A1054" s="1" t="str">
        <v>{{value}} order(s) with value less than {value1} VND will not be activated!</v>
      </c>
      <c r="B1054" s="113" t="str">
        <f>VLOOKUP(Master_WMS!A1054,'wms-app (backup)'!$A:$F,5,0)</f>
        <v>{{number}} đơn hàng có giá trị thấp hơn {{prince}} VND sẽ không được kích hoạt!</v>
      </c>
      <c r="C1054" s="113" t="str">
        <f>VLOOKUP(Master_WMS!A1054,'wms-app (backup)'!$A:$F,6,0)</f>
        <v>{{value}} order(s) with value less than {value1} VND will not be activated!</v>
      </c>
    </row>
    <row r="1055" ht="15.75" spans="1:3">
      <c r="A1055" s="1" t="str">
        <v>Activation reason</v>
      </c>
      <c r="B1055" s="113" t="str">
        <f>VLOOKUP(Master_WMS!A1055,'wms-app (backup)'!$A:$F,5,0)</f>
        <v>Lý do kích hoạt</v>
      </c>
      <c r="C1055" s="113" t="str">
        <f>VLOOKUP(Master_WMS!A1055,'wms-app (backup)'!$A:$F,6,0)</f>
        <v>Activation reason</v>
      </c>
    </row>
    <row r="1056" ht="15.75" spans="1:3">
      <c r="A1056" s="1" t="str">
        <v>Do you want to change {{value}} order(s) to Wait for CS?</v>
      </c>
      <c r="B1056" s="113" t="str">
        <f>VLOOKUP(Master_WMS!A1056,'wms-app (backup)'!$A:$F,5,0)</f>
        <v>Bạn muốn chuyển {{value}} đơn sang chờ CS xử lý?</v>
      </c>
      <c r="C1056" s="113" t="str">
        <f>VLOOKUP(Master_WMS!A1056,'wms-app (backup)'!$A:$F,6,0)</f>
        <v>Do you want to change {{value}} order(s) to Wait for CS?</v>
      </c>
    </row>
    <row r="1057" ht="15.75" spans="1:3">
      <c r="A1057" s="1" t="str">
        <v>Save</v>
      </c>
      <c r="B1057" s="113" t="str">
        <f>VLOOKUP(Master_WMS!A1057,'wms-app (backup)'!$A:$F,5,0)</f>
        <v>Lưu</v>
      </c>
      <c r="C1057" s="113" t="str">
        <f>VLOOKUP(Master_WMS!A1057,'wms-app (backup)'!$A:$F,6,0)</f>
        <v>Save</v>
      </c>
    </row>
    <row r="1058" ht="15.75" spans="1:3">
      <c r="A1058" s="1" t="str">
        <v>Refresh</v>
      </c>
      <c r="B1058" s="113" t="str">
        <f>VLOOKUP(Master_WMS!A1058,'wms-app (backup)'!$A:$F,5,0)</f>
        <v>Làm mới</v>
      </c>
      <c r="C1058" s="113" t="str">
        <f>VLOOKUP(Master_WMS!A1058,'wms-app (backup)'!$A:$F,6,0)</f>
        <v>Refresh</v>
      </c>
    </row>
    <row r="1059" ht="15.75" spans="1:3">
      <c r="A1059" s="1" t="str">
        <v>PICK ticket list</v>
      </c>
      <c r="B1059" s="113" t="str">
        <f>VLOOKUP(Master_WMS!A1059,'wms-app (backup)'!$A:$F,5,0)</f>
        <v>Danh sách phiếu PICK</v>
      </c>
      <c r="C1059" s="113" t="str">
        <f>VLOOKUP(Master_WMS!A1059,'wms-app (backup)'!$A:$F,6,0)</f>
        <v>PICK ticket list</v>
      </c>
    </row>
    <row r="1060" ht="15.75" spans="1:3">
      <c r="A1060" s="1" t="str">
        <v>PICK ticket details</v>
      </c>
      <c r="B1060" s="113" t="str">
        <f>VLOOKUP(Master_WMS!A1060,'wms-app (backup)'!$A:$F,5,0)</f>
        <v>Chi tiết phiếu PICK</v>
      </c>
      <c r="C1060" s="113" t="str">
        <f>VLOOKUP(Master_WMS!A1060,'wms-app (backup)'!$A:$F,6,0)</f>
        <v>PICK ticket details</v>
      </c>
    </row>
    <row r="1061" ht="15.75" spans="1:3">
      <c r="A1061" s="1" t="str">
        <v>Unable to load more or all logs have been loaded</v>
      </c>
      <c r="B1061" s="113" t="str">
        <f>VLOOKUP(Master_WMS!A1061,'wms-app (backup)'!$A:$F,5,0)</f>
        <v>Không thể tải thêm hoặc đã tải hết log thao tác</v>
      </c>
      <c r="C1061" s="113" t="str">
        <f>VLOOKUP(Master_WMS!A1061,'wms-app (backup)'!$A:$F,6,0)</f>
        <v>Unable to load more or all logs have been loaded</v>
      </c>
    </row>
    <row r="1062" ht="15.75" spans="1:3">
      <c r="A1062" s="1" t="str">
        <v>PICK ticket details - Manage PICK ticket</v>
      </c>
      <c r="B1062" s="113" t="str">
        <f>VLOOKUP(Master_WMS!A1062,'wms-app (backup)'!$A:$F,5,0)</f>
        <v>Chi tiết phiếu PICK - Quản lý phiếu PICK</v>
      </c>
      <c r="C1062" s="113" t="str">
        <f>VLOOKUP(Master_WMS!A1062,'wms-app (backup)'!$A:$F,6,0)</f>
        <v>PICK ticket details - Manage PICK ticket</v>
      </c>
    </row>
    <row r="1063" ht="15.75" spans="1:3">
      <c r="A1063" s="1" t="str">
        <v>Ticket is in status {{value}}</v>
      </c>
      <c r="B1063" s="113" t="str">
        <f>VLOOKUP(Master_WMS!A1063,'wms-app (backup)'!$A:$F,5,0)</f>
        <v>Phiếu ở trạng thái {{value}}</v>
      </c>
      <c r="C1063" s="113" t="str">
        <f>VLOOKUP(Master_WMS!A1063,'wms-app (backup)'!$A:$F,6,0)</f>
        <v>Ticket is in status {{value}}</v>
      </c>
    </row>
    <row r="1064" ht="15.75" spans="1:3">
      <c r="A1064" s="1" t="str">
        <v>Reserving log</v>
      </c>
      <c r="B1064" s="113" t="str">
        <f>VLOOKUP(Master_WMS!A1064,'wms-app (backup)'!$A:$F,5,0)</f>
        <v>Log giữ hàng</v>
      </c>
      <c r="C1064" s="113" t="str">
        <f>VLOOKUP(Master_WMS!A1064,'wms-app (backup)'!$A:$F,6,0)</f>
        <v>Reserving log</v>
      </c>
    </row>
    <row r="1065" ht="15.75" spans="1:3">
      <c r="A1065" s="1" t="str">
        <v>Activity log</v>
      </c>
      <c r="B1065" s="113" t="str">
        <f>VLOOKUP(Master_WMS!A1065,'wms-app (backup)'!$A:$F,5,0)</f>
        <v>Log thao tác</v>
      </c>
      <c r="C1065" s="113" t="str">
        <f>VLOOKUP(Master_WMS!A1065,'wms-app (backup)'!$A:$F,6,0)</f>
        <v>Activity log</v>
      </c>
    </row>
    <row r="1066" ht="15.75" spans="1:3">
      <c r="A1066" s="1" t="str">
        <v>Log type</v>
      </c>
      <c r="B1066" s="113" t="str">
        <f>VLOOKUP(Master_WMS!A1066,'wms-app (backup)'!$A:$F,5,0)</f>
        <v>Loại log</v>
      </c>
      <c r="C1066" s="113" t="str">
        <f>VLOOKUP(Master_WMS!A1066,'wms-app (backup)'!$A:$F,6,0)</f>
        <v>Log type</v>
      </c>
    </row>
    <row r="1067" ht="15.75" spans="1:3">
      <c r="A1067" s="1" t="str">
        <v>Number of products</v>
      </c>
      <c r="B1067" s="113" t="str">
        <f>VLOOKUP(Master_WMS!A1067,'wms-app (backup)'!$A:$F,5,0)</f>
        <v>Số SP</v>
      </c>
      <c r="C1067" s="113" t="str">
        <f>VLOOKUP(Master_WMS!A1067,'wms-app (backup)'!$A:$F,6,0)</f>
        <v>Number of products</v>
      </c>
    </row>
    <row r="1068" ht="15.75" spans="1:3">
      <c r="A1068" s="1" t="str">
        <v>Assign another employee</v>
      </c>
      <c r="B1068" s="113" t="str">
        <f>VLOOKUP(Master_WMS!A1068,'wms-app (backup)'!$A:$F,5,0)</f>
        <v>Gán nhân viên khác</v>
      </c>
      <c r="C1068" s="113" t="str">
        <f>VLOOKUP(Master_WMS!A1068,'wms-app (backup)'!$A:$F,6,0)</f>
        <v>Assign another employee</v>
      </c>
    </row>
    <row r="1069" ht="15.75" spans="1:3">
      <c r="A1069" s="1" t="str">
        <v>Assign checking staff</v>
      </c>
      <c r="B1069" s="113" t="str">
        <f>VLOOKUP(Master_WMS!A1069,'wms-app (backup)'!$A:$F,5,0)</f>
        <v>Gán nhân viên kiểm</v>
      </c>
      <c r="C1069" s="113" t="str">
        <f>VLOOKUP(Master_WMS!A1069,'wms-app (backup)'!$A:$F,6,0)</f>
        <v>Assign checking staff</v>
      </c>
    </row>
    <row r="1070" ht="15.75" spans="1:3">
      <c r="A1070" s="1" t="str">
        <v>Additional PICK</v>
      </c>
      <c r="B1070" s="113" t="str">
        <f>VLOOKUP(Master_WMS!A1070,'wms-app (backup)'!$A:$F,5,0)</f>
        <v>PICK bổ sung</v>
      </c>
      <c r="C1070" s="113" t="str">
        <f>VLOOKUP(Master_WMS!A1070,'wms-app (backup)'!$A:$F,6,0)</f>
        <v>Additional PICK</v>
      </c>
    </row>
    <row r="1071" ht="15.75" spans="1:3">
      <c r="A1071" s="1" t="str">
        <v>PICK basket</v>
      </c>
      <c r="B1071" s="113" t="str">
        <f>VLOOKUP(Master_WMS!A1071,'wms-app (backup)'!$A:$F,5,0)</f>
        <v>Rổ pick</v>
      </c>
      <c r="C1071" s="113" t="str">
        <f>VLOOKUP(Master_WMS!A1071,'wms-app (backup)'!$A:$F,6,0)</f>
        <v>PICK basket</v>
      </c>
    </row>
    <row r="1072" ht="15.75" spans="1:3">
      <c r="A1072" s="1" t="str">
        <v>View more + {{value}}</v>
      </c>
      <c r="B1072" s="113" t="str">
        <f>VLOOKUP(Master_WMS!A1072,'wms-app (backup)'!$A:$F,5,0)</f>
        <v>Xem thêm +{{value}}</v>
      </c>
      <c r="C1072" s="113" t="str">
        <f>VLOOKUP(Master_WMS!A1072,'wms-app (backup)'!$A:$F,6,0)</f>
        <v>View more + {{value}}</v>
      </c>
    </row>
    <row r="1073" ht="15.75" spans="1:3">
      <c r="A1073" s="1" t="str">
        <v>Complete the child pick ticket {{value}}</v>
      </c>
      <c r="B1073" s="113" t="str">
        <f>VLOOKUP(Master_WMS!A1073,'wms-app (backup)'!$A:$F,5,0)</f>
        <v>Hoàn tất phiếu pick con {{value}}</v>
      </c>
      <c r="C1073" s="113" t="str">
        <f>VLOOKUP(Master_WMS!A1073,'wms-app (backup)'!$A:$F,6,0)</f>
        <v>Complete the child pick ticket {{value}}</v>
      </c>
    </row>
    <row r="1074" ht="15.75" spans="1:3">
      <c r="A1074" s="1" t="str">
        <v>Cancel the child pick ticket {{value}}</v>
      </c>
      <c r="B1074" s="113" t="str">
        <f>VLOOKUP(Master_WMS!A1074,'wms-app (backup)'!$A:$F,5,0)</f>
        <v>Hủy phiếu pick con {{value}}</v>
      </c>
      <c r="C1074" s="113" t="str">
        <f>VLOOKUP(Master_WMS!A1074,'wms-app (backup)'!$A:$F,6,0)</f>
        <v>Cancel the child pick ticket {{value}}</v>
      </c>
    </row>
    <row r="1075" ht="15.75" spans="1:3">
      <c r="A1075" s="1" t="str">
        <v>Complete the child pick ticket successfully</v>
      </c>
      <c r="B1075" s="113" t="str">
        <f>VLOOKUP(Master_WMS!A1075,'wms-app (backup)'!$A:$F,5,0)</f>
        <v>Hoàn tất phiếu kiểm con thành công</v>
      </c>
      <c r="C1075" s="113" t="str">
        <f>VLOOKUP(Master_WMS!A1075,'wms-app (backup)'!$A:$F,6,0)</f>
        <v>Complete the child pick ticket successfully</v>
      </c>
    </row>
    <row r="1076" ht="15.75" spans="1:3">
      <c r="A1076" s="1" t="str">
        <v>Can't exceed the number of products</v>
      </c>
      <c r="B1076" s="113" t="str">
        <f>VLOOKUP(Master_WMS!A1076,'wms-app (backup)'!$A:$F,5,0)</f>
        <v>Không thể lấy sản phẩm thừa</v>
      </c>
      <c r="C1076" s="113" t="str">
        <f>VLOOKUP(Master_WMS!A1076,'wms-app (backup)'!$A:$F,6,0)</f>
        <v>Can't exceed the number of products</v>
      </c>
    </row>
    <row r="1077" ht="15.75" spans="1:3">
      <c r="A1077" s="1" t="str">
        <v>Unable to complete the child pick ticket</v>
      </c>
      <c r="B1077" s="113" t="str">
        <f>VLOOKUP(Master_WMS!A1077,'wms-app (backup)'!$A:$F,5,0)</f>
        <v>Không thể hoàn tất phiếu kiểm con</v>
      </c>
      <c r="C1077" s="113" t="str">
        <f>VLOOKUP(Master_WMS!A1077,'wms-app (backup)'!$A:$F,6,0)</f>
        <v>Unable to complete the child pick ticket</v>
      </c>
    </row>
    <row r="1078" ht="15.75" spans="1:3">
      <c r="A1078" s="1" t="str">
        <v>Cancel ticket successfully</v>
      </c>
      <c r="B1078" s="113" t="str">
        <f>VLOOKUP(Master_WMS!A1078,'wms-app (backup)'!$A:$F,5,0)</f>
        <v>Hủy phiếu thành công</v>
      </c>
      <c r="C1078" s="113" t="str">
        <f>VLOOKUP(Master_WMS!A1078,'wms-app (backup)'!$A:$F,6,0)</f>
        <v>Cancel ticket successfully</v>
      </c>
    </row>
    <row r="1079" ht="15.75" spans="1:3">
      <c r="A1079" s="1" t="str">
        <v>Cancel ticket failed</v>
      </c>
      <c r="B1079" s="113" t="str">
        <f>VLOOKUP(Master_WMS!A1079,'wms-app (backup)'!$A:$F,5,0)</f>
        <v>Hủy phiếu thất bại</v>
      </c>
      <c r="C1079" s="113" t="str">
        <f>VLOOKUP(Master_WMS!A1079,'wms-app (backup)'!$A:$F,6,0)</f>
        <v>Cancel ticket failed</v>
      </c>
    </row>
    <row r="1080" ht="15.75" spans="1:3">
      <c r="A1080" s="1" t="str">
        <v>Ticket's ID not found</v>
      </c>
      <c r="B1080" s="113" t="str">
        <f>VLOOKUP(Master_WMS!A1080,'wms-app (backup)'!$A:$F,5,0)</f>
        <v>Không tìm thấy mã ID của phiếu</v>
      </c>
      <c r="C1080" s="113" t="str">
        <f>VLOOKUP(Master_WMS!A1080,'wms-app (backup)'!$A:$F,6,0)</f>
        <v>Ticket's ID not found</v>
      </c>
    </row>
    <row r="1081" ht="15.75" spans="1:3">
      <c r="A1081" s="1" t="str">
        <v>Assign employee successfully</v>
      </c>
      <c r="B1081" s="113" t="str">
        <f>VLOOKUP(Master_WMS!A1081,'wms-app (backup)'!$A:$F,5,0)</f>
        <v>Gán nhân viên thành công</v>
      </c>
      <c r="C1081" s="113" t="str">
        <f>VLOOKUP(Master_WMS!A1081,'wms-app (backup)'!$A:$F,6,0)</f>
        <v>Assign employee successfully</v>
      </c>
    </row>
    <row r="1082" ht="15.75" spans="1:3">
      <c r="A1082" s="1" t="str">
        <v>Unable to assign employee</v>
      </c>
      <c r="B1082" s="113" t="str">
        <f>VLOOKUP(Master_WMS!A1082,'wms-app (backup)'!$A:$F,5,0)</f>
        <v>Không thể gán nhân viên</v>
      </c>
      <c r="C1082" s="113" t="str">
        <f>VLOOKUP(Master_WMS!A1082,'wms-app (backup)'!$A:$F,6,0)</f>
        <v>Unable to assign employee</v>
      </c>
    </row>
    <row r="1083" ht="15.75" spans="1:3">
      <c r="A1083" s="1" t="str">
        <v>Please select employee or select PICK ticket</v>
      </c>
      <c r="B1083" s="113" t="str">
        <f>VLOOKUP(Master_WMS!A1083,'wms-app (backup)'!$A:$F,5,0)</f>
        <v>Chưa chọn nhân viên hoặc chưa chọn phiếu PICK</v>
      </c>
      <c r="C1083" s="113" t="str">
        <f>VLOOKUP(Master_WMS!A1083,'wms-app (backup)'!$A:$F,6,0)</f>
        <v>Please select employee or select PICK ticket</v>
      </c>
    </row>
    <row r="1084" ht="15.75" spans="1:3">
      <c r="A1084" s="1" t="str">
        <v>Activate successfully</v>
      </c>
      <c r="B1084" s="113" t="str">
        <f>VLOOKUP(Master_WMS!A1084,'wms-app (backup)'!$A:$F,5,0)</f>
        <v>Kích hoạt thành công</v>
      </c>
      <c r="C1084" s="113" t="str">
        <f>VLOOKUP(Master_WMS!A1084,'wms-app (backup)'!$A:$F,6,0)</f>
        <v>Activate successfully</v>
      </c>
    </row>
    <row r="1085" ht="15.75" spans="1:3">
      <c r="A1085" s="1" t="str">
        <v>Activate failed</v>
      </c>
      <c r="B1085" s="113" t="str">
        <f>VLOOKUP(Master_WMS!A1085,'wms-app (backup)'!$A:$F,5,0)</f>
        <v>Kích hoạt thất bại</v>
      </c>
      <c r="C1085" s="113" t="str">
        <f>VLOOKUP(Master_WMS!A1085,'wms-app (backup)'!$A:$F,6,0)</f>
        <v>Activate failed</v>
      </c>
    </row>
    <row r="1086" ht="15.75" spans="1:3">
      <c r="A1086" s="1" t="str">
        <v>The SKU of this product could not be found</v>
      </c>
      <c r="B1086" s="113" t="str">
        <f>VLOOKUP(Master_WMS!A1086,'wms-app (backup)'!$A:$F,5,0)</f>
        <v>Không tìm thấy SKU của sản phẩm này</v>
      </c>
      <c r="C1086" s="113" t="str">
        <f>VLOOKUP(Master_WMS!A1086,'wms-app (backup)'!$A:$F,6,0)</f>
        <v>The SKU of this product could not be found</v>
      </c>
    </row>
    <row r="1087" ht="15.75" spans="1:3">
      <c r="A1087" s="1" t="str">
        <v>Order ID or Admin ID must not be empty</v>
      </c>
      <c r="B1087" s="113" t="str">
        <f>VLOOKUP(Master_WMS!A1087,'wms-app (backup)'!$A:$F,5,0)</f>
        <v>Mã đơn hàng hoặc mã Admin ID không được để trống</v>
      </c>
      <c r="C1087" s="113" t="str">
        <f>VLOOKUP(Master_WMS!A1087,'wms-app (backup)'!$A:$F,6,0)</f>
        <v>Order ID or Admin ID must not be empty</v>
      </c>
    </row>
    <row r="1088" ht="15.75" spans="1:3">
      <c r="A1088" s="1" t="str">
        <v>Displaying information of order code {{value}}</v>
      </c>
      <c r="B1088" s="113" t="str">
        <f>VLOOKUP(Master_WMS!A1088,'wms-app (backup)'!$A:$F,5,0)</f>
        <v>Đang hiện thông tin của mã đơn hàng {{value}}</v>
      </c>
      <c r="C1088" s="113" t="str">
        <f>VLOOKUP(Master_WMS!A1088,'wms-app (backup)'!$A:$F,6,0)</f>
        <v>Displaying information of order code {{value}}</v>
      </c>
    </row>
    <row r="1089" ht="15.75" spans="1:3">
      <c r="A1089" s="1" t="str">
        <v>Complete the PICK ticket successfully</v>
      </c>
      <c r="B1089" s="113" t="str">
        <f>VLOOKUP(Master_WMS!A1089,'wms-app (backup)'!$A:$F,5,0)</f>
        <v>Hoàn thành phiếu PICK thành công</v>
      </c>
      <c r="C1089" s="113" t="str">
        <f>VLOOKUP(Master_WMS!A1089,'wms-app (backup)'!$A:$F,6,0)</f>
        <v>Complete the PICK ticket successfully</v>
      </c>
    </row>
    <row r="1090" ht="15.75" spans="1:3">
      <c r="A1090" s="1" t="str">
        <v>Unable to complete this pick ticket</v>
      </c>
      <c r="B1090" s="113" t="str">
        <f>VLOOKUP(Master_WMS!A1090,'wms-app (backup)'!$A:$F,5,0)</f>
        <v>Không thể hoàn thành phiếu pick này</v>
      </c>
      <c r="C1090" s="113" t="str">
        <f>VLOOKUP(Master_WMS!A1090,'wms-app (backup)'!$A:$F,6,0)</f>
        <v>Unable to complete this pick ticket</v>
      </c>
    </row>
    <row r="1091" ht="15.75" spans="1:3">
      <c r="A1091" s="1" t="str">
        <v>The reserving quantity is 0, unable to cancel!</v>
      </c>
      <c r="B1091" s="113" t="str">
        <f>VLOOKUP(Master_WMS!A1091,'wms-app (backup)'!$A:$F,5,0)</f>
        <v>Số lượng đang giữ bằng 0, không thể hủy giữ hàng!</v>
      </c>
      <c r="C1091" s="113" t="str">
        <f>VLOOKUP(Master_WMS!A1091,'wms-app (backup)'!$A:$F,6,0)</f>
        <v>The reserving quantity is 0, unable to cancel!</v>
      </c>
    </row>
    <row r="1092" ht="15.75" spans="1:3">
      <c r="A1092" s="1" t="str">
        <v>Input must be a positive integer!</v>
      </c>
      <c r="B1092" s="113" t="str">
        <f>VLOOKUP(Master_WMS!A1092,'wms-app (backup)'!$A:$F,5,0)</f>
        <v>Số nhập phải là số nguyên dương!</v>
      </c>
      <c r="C1092" s="113" t="str">
        <f>VLOOKUP(Master_WMS!A1092,'wms-app (backup)'!$A:$F,6,0)</f>
        <v>Input must be a positive integer!</v>
      </c>
    </row>
    <row r="1093" ht="15.75" spans="1:3">
      <c r="A1093" s="1" t="str">
        <v>The quantity you want to cancel must not be empty</v>
      </c>
      <c r="B1093" s="113" t="str">
        <f>VLOOKUP(Master_WMS!A1093,'wms-app (backup)'!$A:$F,5,0)</f>
        <v>Số lượng muốn hủy không được để trống!</v>
      </c>
      <c r="C1093" s="113" t="str">
        <f>VLOOKUP(Master_WMS!A1093,'wms-app (backup)'!$A:$F,6,0)</f>
        <v>The quantity you want to cancel must not be empty</v>
      </c>
    </row>
    <row r="1094" ht="15.75" spans="1:3">
      <c r="A1094" s="1" t="str">
        <v>The quantity you want to cancel must not be greater than reserved quantity</v>
      </c>
      <c r="B1094" s="113" t="str">
        <f>VLOOKUP(Master_WMS!A1094,'wms-app (backup)'!$A:$F,5,0)</f>
        <v>Số lượng muốn hủy không được lớn hơn số lượng đã giữ</v>
      </c>
      <c r="C1094" s="113" t="str">
        <f>VLOOKUP(Master_WMS!A1094,'wms-app (backup)'!$A:$F,6,0)</f>
        <v>The quantity you want to cancel must not be greater than reserved quantity</v>
      </c>
    </row>
    <row r="1095" ht="15.75" spans="1:3">
      <c r="A1095" s="1" t="str">
        <v>Action is failed</v>
      </c>
      <c r="B1095" s="113" t="str">
        <f>VLOOKUP(Master_WMS!A1095,'wms-app (backup)'!$A:$F,5,0)</f>
        <v>Thao tác thất bại</v>
      </c>
      <c r="C1095" s="113" t="str">
        <f>VLOOKUP(Master_WMS!A1095,'wms-app (backup)'!$A:$F,6,0)</f>
        <v>Action is failed</v>
      </c>
    </row>
    <row r="1096" ht="15.75" spans="1:3">
      <c r="A1096" s="1" t="str">
        <v>Package number must be natural and greater than 0</v>
      </c>
      <c r="B1096" s="113" t="str">
        <f>VLOOKUP(Master_WMS!A1096,'wms-app (backup)'!$A:$F,5,0)</f>
        <v>Số kiện phải là số tự nhiên và lớn hơn 0.</v>
      </c>
      <c r="C1096" s="113" t="str">
        <f>VLOOKUP(Master_WMS!A1096,'wms-app (backup)'!$A:$F,6,0)</f>
        <v>Package number must be natural and greater than 0</v>
      </c>
    </row>
    <row r="1097" ht="15.75" spans="1:3">
      <c r="A1097" s="1" t="str">
        <v>Create PUT ticket failed</v>
      </c>
      <c r="B1097" s="113" t="str">
        <f>VLOOKUP(Master_WMS!A1097,'wms-app (backup)'!$A:$F,5,0)</f>
        <v>Tạo phiếu PUT thất bại</v>
      </c>
      <c r="C1097" s="113" t="str">
        <f>VLOOKUP(Master_WMS!A1097,'wms-app (backup)'!$A:$F,6,0)</f>
        <v>Create PUT ticket failed</v>
      </c>
    </row>
    <row r="1098" ht="15.75" spans="1:3">
      <c r="A1098" s="1" t="str">
        <v>Ticket information:{ticketID} - SO code: {SO}</v>
      </c>
      <c r="B1098" s="113" t="str">
        <f>VLOOKUP(Master_WMS!A1098,'wms-app (backup)'!$A:$F,5,0)</f>
        <v>Thông tin phiếu: {{ticketId}} - Mã đơn hàng: {{so}}</v>
      </c>
      <c r="C1098" s="113" t="str">
        <f>VLOOKUP(Master_WMS!A1098,'wms-app (backup)'!$A:$F,6,0)</f>
        <v>Ticket information:{ticketID} - SO code: {SO}</v>
      </c>
    </row>
    <row r="1099" ht="15.75" spans="1:3">
      <c r="A1099" s="1" t="str">
        <v>Operation date</v>
      </c>
      <c r="B1099" s="113" t="str">
        <f>VLOOKUP(Master_WMS!A1099,'wms-app (backup)'!$A:$F,5,0)</f>
        <v>Ngày vận hành</v>
      </c>
      <c r="C1099" s="113" t="str">
        <f>VLOOKUP(Master_WMS!A1099,'wms-app (backup)'!$A:$F,6,0)</f>
        <v>Operation date</v>
      </c>
    </row>
    <row r="1100" ht="15.75" spans="1:3">
      <c r="A1100" s="1" t="str">
        <v>Turn on Reserving</v>
      </c>
      <c r="B1100" s="113" t="str">
        <f>VLOOKUP(Master_WMS!A1100,'wms-app (backup)'!$A:$F,5,0)</f>
        <v>Bật giữ hàng</v>
      </c>
      <c r="C1100" s="113" t="str">
        <f>VLOOKUP(Master_WMS!A1100,'wms-app (backup)'!$A:$F,6,0)</f>
        <v>Turn on Reserving</v>
      </c>
    </row>
    <row r="1101" ht="15.75" spans="1:3">
      <c r="A1101" s="1" t="str">
        <v>Turn off Reserving</v>
      </c>
      <c r="B1101" s="113" t="str">
        <f>VLOOKUP(Master_WMS!A1101,'wms-app (backup)'!$A:$F,5,0)</f>
        <v>Tắt giữ hàng</v>
      </c>
      <c r="C1101" s="113" t="str">
        <f>VLOOKUP(Master_WMS!A1101,'wms-app (backup)'!$A:$F,6,0)</f>
        <v>Turn off Reserving</v>
      </c>
    </row>
    <row r="1102" ht="15.75" spans="1:3">
      <c r="A1102" s="1" t="str">
        <v>Scanned items</v>
      </c>
      <c r="B1102" s="113" t="str">
        <f>VLOOKUP(Master_WMS!A1102,'wms-app (backup)'!$A:$F,5,0)</f>
        <v>Items đã scan</v>
      </c>
      <c r="C1102" s="113" t="str">
        <f>VLOOKUP(Master_WMS!A1102,'wms-app (backup)'!$A:$F,6,0)</f>
        <v>Scanned items</v>
      </c>
    </row>
    <row r="1103" ht="15.75" spans="1:3">
      <c r="A1103" s="1" t="str">
        <v>QC and PACK basket</v>
      </c>
      <c r="B1103" s="113" t="str">
        <f>VLOOKUP(Master_WMS!A1103,'wms-app (backup)'!$A:$F,5,0)</f>
        <v>Rổ QC và Pack</v>
      </c>
      <c r="C1103" s="113" t="str">
        <f>VLOOKUP(Master_WMS!A1103,'wms-app (backup)'!$A:$F,6,0)</f>
        <v>QC and PACK basket</v>
      </c>
    </row>
    <row r="1104" ht="15.75" spans="1:3">
      <c r="A1104" s="1" t="str">
        <v>Start PACK</v>
      </c>
      <c r="B1104" s="113" t="str">
        <f>VLOOKUP(Master_WMS!A1104,'wms-app (backup)'!$A:$F,5,0)</f>
        <v>Bắt đầu Pack</v>
      </c>
      <c r="C1104" s="113" t="str">
        <f>VLOOKUP(Master_WMS!A1104,'wms-app (backup)'!$A:$F,6,0)</f>
        <v>Start PACK</v>
      </c>
    </row>
    <row r="1105" ht="15.75" spans="1:3">
      <c r="A1105" s="1" t="str">
        <v>Weight - Package</v>
      </c>
      <c r="B1105" s="113" t="str">
        <f>VLOOKUP(Master_WMS!A1105,'wms-app (backup)'!$A:$F,5,0)</f>
        <v>Khối lượng - Số kiện</v>
      </c>
      <c r="C1105" s="113" t="str">
        <f>VLOOKUP(Master_WMS!A1105,'wms-app (backup)'!$A:$F,6,0)</f>
        <v>Weight - Package</v>
      </c>
    </row>
    <row r="1106" ht="15.75" spans="1:3">
      <c r="A1106" s="1" t="str">
        <v>package</v>
      </c>
      <c r="B1106" s="113" t="str">
        <f>VLOOKUP(Master_WMS!A1106,'wms-app (backup)'!$A:$F,5,0)</f>
        <v>kiện</v>
      </c>
      <c r="C1106" s="113" t="str">
        <f>VLOOKUP(Master_WMS!A1106,'wms-app (backup)'!$A:$F,6,0)</f>
        <v>package</v>
      </c>
    </row>
    <row r="1107" ht="15.75" spans="1:3">
      <c r="A1107" s="1" t="str">
        <v>Edit the inputted package number</v>
      </c>
      <c r="B1107" s="113" t="str">
        <f>VLOOKUP(Master_WMS!A1107,'wms-app (backup)'!$A:$F,5,0)</f>
        <v>Chỉnh sửa số lượng kiện đã nhập</v>
      </c>
      <c r="C1107" s="113" t="str">
        <f>VLOOKUP(Master_WMS!A1107,'wms-app (backup)'!$A:$F,6,0)</f>
        <v>Edit the inputted package number</v>
      </c>
    </row>
    <row r="1108" ht="15.75" spans="1:3">
      <c r="A1108" s="1" t="str">
        <v>type {{value}}</v>
      </c>
      <c r="B1108" s="113" t="str">
        <f>VLOOKUP(Master_WMS!A1108,'wms-app (backup)'!$A:$F,5,0)</f>
        <v>loại {{value}}</v>
      </c>
      <c r="C1108" s="113" t="str">
        <f>VLOOKUP(Master_WMS!A1108,'wms-app (backup)'!$A:$F,6,0)</f>
        <v>type {{value}}</v>
      </c>
    </row>
    <row r="1109" ht="15.75" spans="1:3">
      <c r="A1109" s="1" t="str">
        <v>{{value}} box</v>
      </c>
      <c r="B1109" s="113" t="str">
        <f>VLOOKUP(Master_WMS!A1109,'wms-app (backup)'!$A:$F,5,0)</f>
        <v>{{value}} thùng</v>
      </c>
      <c r="C1109" s="113" t="str">
        <f>VLOOKUP(Master_WMS!A1109,'wms-app (backup)'!$A:$F,6,0)</f>
        <v>{{value}} box</v>
      </c>
    </row>
    <row r="1110" ht="15.75" spans="1:3">
      <c r="A1110" s="1" t="str">
        <v>End PACK</v>
      </c>
      <c r="B1110" s="113" t="str">
        <f>VLOOKUP(Master_WMS!A1110,'wms-app (backup)'!$A:$F,5,0)</f>
        <v>Kết thúc Pack</v>
      </c>
      <c r="C1110" s="113" t="str">
        <f>VLOOKUP(Master_WMS!A1110,'wms-app (backup)'!$A:$F,6,0)</f>
        <v>End PACK</v>
      </c>
    </row>
    <row r="1111" ht="15.75" spans="1:3">
      <c r="A1111" s="1" t="str">
        <v>View the order</v>
      </c>
      <c r="B1111" s="113" t="str">
        <f>VLOOKUP(Master_WMS!A1111,'wms-app (backup)'!$A:$F,5,0)</f>
        <v>Xem đơn hàng</v>
      </c>
      <c r="C1111" s="113" t="str">
        <f>VLOOKUP(Master_WMS!A1111,'wms-app (backup)'!$A:$F,6,0)</f>
        <v>View the order</v>
      </c>
    </row>
    <row r="1112" ht="15.75" spans="1:3">
      <c r="A1112" s="1" t="str">
        <v>Print the ticket</v>
      </c>
      <c r="B1112" s="113" t="str">
        <f>VLOOKUP(Master_WMS!A1112,'wms-app (backup)'!$A:$F,5,0)</f>
        <v>In phiếu</v>
      </c>
      <c r="C1112" s="113" t="str">
        <f>VLOOKUP(Master_WMS!A1112,'wms-app (backup)'!$A:$F,6,0)</f>
        <v>Print the ticket</v>
      </c>
    </row>
    <row r="1113" ht="15.75" spans="1:3">
      <c r="A1113" s="1" t="str">
        <v>Cancel reserving</v>
      </c>
      <c r="B1113" s="113" t="str">
        <f>VLOOKUP(Master_WMS!A1113,'wms-app (backup)'!$A:$F,5,0)</f>
        <v>Hủy giữ hàng</v>
      </c>
      <c r="C1113" s="113" t="str">
        <f>VLOOKUP(Master_WMS!A1113,'wms-app (backup)'!$A:$F,6,0)</f>
        <v>Cancel reserving</v>
      </c>
    </row>
    <row r="1114" ht="15.75" spans="1:3">
      <c r="A1114" s="1" t="str">
        <v>View the list of child PICK tickets</v>
      </c>
      <c r="B1114" s="113" t="str">
        <f>VLOOKUP(Master_WMS!A1114,'wms-app (backup)'!$A:$F,5,0)</f>
        <v>Xem danh sách phiếu PICK con</v>
      </c>
      <c r="C1114" s="113" t="str">
        <f>VLOOKUP(Master_WMS!A1114,'wms-app (backup)'!$A:$F,6,0)</f>
        <v>View the list of child PICK tickets</v>
      </c>
    </row>
    <row r="1115" ht="15.75" spans="1:3">
      <c r="A1115" s="1" t="str">
        <v>View the list of products</v>
      </c>
      <c r="B1115" s="113" t="str">
        <f>VLOOKUP(Master_WMS!A1115,'wms-app (backup)'!$A:$F,5,0)</f>
        <v>Xem danh sách sản phẩm</v>
      </c>
      <c r="C1115" s="113" t="str">
        <f>VLOOKUP(Master_WMS!A1115,'wms-app (backup)'!$A:$F,6,0)</f>
        <v>View the list of products</v>
      </c>
    </row>
    <row r="1116" ht="15.75" spans="1:3">
      <c r="A1116" s="1" t="str">
        <v>Please select the product quantity you want to cancel</v>
      </c>
      <c r="B1116" s="113" t="str">
        <f>VLOOKUP(Master_WMS!A1116,'wms-app (backup)'!$A:$F,5,0)</f>
        <v>Vui lòng chọn số lượng sản phẩm cần huỷ giữ hàng</v>
      </c>
      <c r="C1116" s="113" t="str">
        <f>VLOOKUP(Master_WMS!A1116,'wms-app (backup)'!$A:$F,6,0)</f>
        <v>Please select the product quantity you want to cancel</v>
      </c>
    </row>
    <row r="1117" ht="15.75" spans="1:3">
      <c r="A1117" s="1" t="str">
        <v>Enter the reserving quantity you want to cancel</v>
      </c>
      <c r="B1117" s="113" t="str">
        <f>VLOOKUP(Master_WMS!A1117,'wms-app (backup)'!$A:$F,5,0)</f>
        <v>Nhập số lượng muốn hủy giữ hàng</v>
      </c>
      <c r="C1117" s="113" t="str">
        <f>VLOOKUP(Master_WMS!A1117,'wms-app (backup)'!$A:$F,6,0)</f>
        <v>Enter the reserving quantity you want to cancel</v>
      </c>
    </row>
    <row r="1118" ht="15.75" spans="1:3">
      <c r="A1118" s="1" t="str">
        <v>Enter activation reason</v>
      </c>
      <c r="B1118" s="113" t="str">
        <f>VLOOKUP(Master_WMS!A1118,'wms-app (backup)'!$A:$F,5,0)</f>
        <v>Nhập lý do kích hoạt</v>
      </c>
      <c r="C1118" s="113" t="str">
        <f>VLOOKUP(Master_WMS!A1118,'wms-app (backup)'!$A:$F,6,0)</f>
        <v>Enter activation reason</v>
      </c>
    </row>
    <row r="1119" ht="15.75" spans="1:3">
      <c r="A1119" s="1" t="str">
        <v>Activate</v>
      </c>
      <c r="B1119" s="113" t="str">
        <f>VLOOKUP(Master_WMS!A1119,'wms-app (backup)'!$A:$F,5,0)</f>
        <v>Kích hoạt</v>
      </c>
      <c r="C1119" s="113" t="str">
        <f>VLOOKUP(Master_WMS!A1119,'wms-app (backup)'!$A:$F,6,0)</f>
        <v>Activate</v>
      </c>
    </row>
    <row r="1120" ht="15.75" spans="1:3">
      <c r="A1120" s="1" t="str">
        <v>Assign tickets to employees who are checking-in at zone</v>
      </c>
      <c r="B1120" s="113" t="str">
        <f>VLOOKUP(Master_WMS!A1120,'wms-app (backup)'!$A:$F,5,0)</f>
        <v>Gán phiếu cho nhân viên đang check-in tại zone</v>
      </c>
      <c r="C1120" s="113" t="str">
        <f>VLOOKUP(Master_WMS!A1120,'wms-app (backup)'!$A:$F,6,0)</f>
        <v>Assign tickets to employees who are checking-in at zone</v>
      </c>
    </row>
    <row r="1121" ht="15.75" spans="1:3">
      <c r="A1121" s="1" t="str">
        <v>Update package quantity</v>
      </c>
      <c r="B1121" s="113" t="str">
        <f>VLOOKUP(Master_WMS!A1121,'wms-app (backup)'!$A:$F,5,0)</f>
        <v>Cập nhật số kiện</v>
      </c>
      <c r="C1121" s="113" t="str">
        <f>VLOOKUP(Master_WMS!A1121,'wms-app (backup)'!$A:$F,6,0)</f>
        <v>Update package quantity</v>
      </c>
    </row>
    <row r="1122" ht="15.75" spans="1:3">
      <c r="A1122" s="1" t="str">
        <v>Enter package quantity</v>
      </c>
      <c r="B1122" s="113" t="str">
        <f>VLOOKUP(Master_WMS!A1122,'wms-app (backup)'!$A:$F,5,0)</f>
        <v>Nhập số lượng kiện</v>
      </c>
      <c r="C1122" s="113" t="str">
        <f>VLOOKUP(Master_WMS!A1122,'wms-app (backup)'!$A:$F,6,0)</f>
        <v>Enter package quantity</v>
      </c>
    </row>
    <row r="1123" ht="15.75" spans="1:3">
      <c r="A1123" s="1" t="str">
        <v>Note must not be empty</v>
      </c>
      <c r="B1123" s="113" t="str">
        <f>VLOOKUP(Master_WMS!A1123,'wms-app (backup)'!$A:$F,5,0)</f>
        <v>Ghi chú không được để trống</v>
      </c>
      <c r="C1123" s="113" t="str">
        <f>VLOOKUP(Master_WMS!A1123,'wms-app (backup)'!$A:$F,6,0)</f>
        <v>Note must not be empty</v>
      </c>
    </row>
    <row r="1124" ht="15.75" spans="1:3">
      <c r="A1124" s="1" t="str">
        <v>You do not have permission to add images</v>
      </c>
      <c r="B1124" s="113" t="str">
        <f>VLOOKUP(Master_WMS!A1124,'wms-app (backup)'!$A:$F,5,0)</f>
        <v>Bạn không có quyền thêm hình ảnh</v>
      </c>
      <c r="C1124" s="113" t="str">
        <f>VLOOKUP(Master_WMS!A1124,'wms-app (backup)'!$A:$F,6,0)</f>
        <v>You do not have permission to add images</v>
      </c>
    </row>
    <row r="1125" ht="15.75" spans="1:3">
      <c r="A1125" s="1" t="str">
        <v>Add note</v>
      </c>
      <c r="B1125" s="113" t="str">
        <f>VLOOKUP(Master_WMS!A1125,'wms-app (backup)'!$A:$F,5,0)</f>
        <v>Thêm ghi chú</v>
      </c>
      <c r="C1125" s="113" t="str">
        <f>VLOOKUP(Master_WMS!A1125,'wms-app (backup)'!$A:$F,6,0)</f>
        <v>Add note</v>
      </c>
    </row>
    <row r="1126" ht="15.75" spans="1:3">
      <c r="A1126" s="1" t="str">
        <v>Note information</v>
      </c>
      <c r="B1126" s="113" t="str">
        <f>VLOOKUP(Master_WMS!A1126,'wms-app (backup)'!$A:$F,5,0)</f>
        <v>Thông tin ghi chú</v>
      </c>
      <c r="C1126" s="113" t="str">
        <f>VLOOKUP(Master_WMS!A1126,'wms-app (backup)'!$A:$F,6,0)</f>
        <v>Note information</v>
      </c>
    </row>
    <row r="1127" ht="15.75" spans="1:3">
      <c r="A1127" s="1" t="str">
        <v>Newest</v>
      </c>
      <c r="B1127" s="113" t="str">
        <f>VLOOKUP(Master_WMS!A1127,'wms-app (backup)'!$A:$F,5,0)</f>
        <v>Mới nhất</v>
      </c>
      <c r="C1127" s="113" t="str">
        <f>VLOOKUP(Master_WMS!A1127,'wms-app (backup)'!$A:$F,6,0)</f>
        <v>Newest</v>
      </c>
    </row>
    <row r="1128" ht="15.75" spans="1:3">
      <c r="A1128" s="1" t="str">
        <v>Oldest</v>
      </c>
      <c r="B1128" s="113" t="str">
        <f>VLOOKUP(Master_WMS!A1128,'wms-app (backup)'!$A:$F,5,0)</f>
        <v>Cũ nhất</v>
      </c>
      <c r="C1128" s="113" t="str">
        <f>VLOOKUP(Master_WMS!A1128,'wms-app (backup)'!$A:$F,6,0)</f>
        <v>Oldest</v>
      </c>
    </row>
    <row r="1129" ht="15.75" spans="1:3">
      <c r="A1129" s="1" t="str">
        <v>Enter note information</v>
      </c>
      <c r="B1129" s="113" t="str">
        <f>VLOOKUP(Master_WMS!A1129,'wms-app (backup)'!$A:$F,5,0)</f>
        <v>Nhập thông tin ghi chú</v>
      </c>
      <c r="C1129" s="113" t="str">
        <f>VLOOKUP(Master_WMS!A1129,'wms-app (backup)'!$A:$F,6,0)</f>
        <v>Enter note information</v>
      </c>
    </row>
    <row r="1130" ht="15.75" spans="1:3">
      <c r="A1130" s="1" t="str">
        <v>Display in WMS only</v>
      </c>
      <c r="B1130" s="113" t="str">
        <f>VLOOKUP(Master_WMS!A1130,'wms-app (backup)'!$A:$F,5,0)</f>
        <v>Chỉ hiển thị trong WMS</v>
      </c>
      <c r="C1130" s="113" t="str">
        <f>VLOOKUP(Master_WMS!A1130,'wms-app (backup)'!$A:$F,6,0)</f>
        <v>Display in WMS only</v>
      </c>
    </row>
    <row r="1131" ht="15.75" spans="1:3">
      <c r="A1131" s="1" t="str">
        <v>Display outside of WMS</v>
      </c>
      <c r="B1131" s="113" t="str">
        <f>VLOOKUP(Master_WMS!A1131,'wms-app (backup)'!$A:$F,5,0)</f>
        <v>Hiển thị ngoài WMS</v>
      </c>
      <c r="C1131" s="113" t="str">
        <f>VLOOKUP(Master_WMS!A1131,'wms-app (backup)'!$A:$F,6,0)</f>
        <v>Display outside of WMS</v>
      </c>
    </row>
    <row r="1132" ht="15.75" spans="1:3">
      <c r="A1132" s="1" t="str">
        <v>Admin ID</v>
      </c>
      <c r="B1132" s="113" t="str">
        <f>VLOOKUP(Master_WMS!A1132,'wms-app (backup)'!$A:$F,5,0)</f>
        <v>Mã Admin</v>
      </c>
      <c r="C1132" s="113" t="str">
        <f>VLOOKUP(Master_WMS!A1132,'wms-app (backup)'!$A:$F,6,0)</f>
        <v>Admin ID</v>
      </c>
    </row>
    <row r="1133" ht="15.75" spans="1:3">
      <c r="A1133" s="1" t="str">
        <v>Demanded quantity</v>
      </c>
      <c r="B1133" s="113" t="str">
        <f>VLOOKUP(Master_WMS!A1133,'wms-app (backup)'!$A:$F,5,0)</f>
        <v>SL yêu cầu</v>
      </c>
      <c r="C1133" s="113" t="str">
        <f>VLOOKUP(Master_WMS!A1133,'wms-app (backup)'!$A:$F,6,0)</f>
        <v>Demanded quantity</v>
      </c>
    </row>
    <row r="1134" ht="15.75" spans="1:3">
      <c r="A1134" s="1" t="str">
        <v>Reserved quantity</v>
      </c>
      <c r="B1134" s="113" t="str">
        <f>VLOOKUP(Master_WMS!A1134,'wms-app (backup)'!$A:$F,5,0)</f>
        <v>SL đã giữ</v>
      </c>
      <c r="C1134" s="113" t="str">
        <f>VLOOKUP(Master_WMS!A1134,'wms-app (backup)'!$A:$F,6,0)</f>
        <v>Reserved quantity</v>
      </c>
    </row>
    <row r="1135" ht="15.75" spans="1:3">
      <c r="A1135" s="1" t="str">
        <v>Picked quantity (PICK)</v>
      </c>
      <c r="B1135" s="113" t="str">
        <f>VLOOKUP(Master_WMS!A1135,'wms-app (backup)'!$A:$F,5,0)</f>
        <v>SL đã lấy (Pick)</v>
      </c>
      <c r="C1135" s="113" t="str">
        <f>VLOOKUP(Master_WMS!A1135,'wms-app (backup)'!$A:$F,6,0)</f>
        <v>Picked quantity (PICK)</v>
      </c>
    </row>
    <row r="1136" ht="15.75" spans="1:3">
      <c r="A1136" s="1" t="str">
        <v>Returned quantity</v>
      </c>
      <c r="B1136" s="113" t="str">
        <f>VLOOKUP(Master_WMS!A1136,'wms-app (backup)'!$A:$F,5,0)</f>
        <v>SL đã trả</v>
      </c>
      <c r="C1136" s="113" t="str">
        <f>VLOOKUP(Master_WMS!A1136,'wms-app (backup)'!$A:$F,6,0)</f>
        <v>Returned quantity</v>
      </c>
    </row>
    <row r="1137" ht="15.75" spans="1:3">
      <c r="A1137" s="1" t="str">
        <v>Checked quantity (QC)</v>
      </c>
      <c r="B1137" s="113" t="str">
        <f>VLOOKUP(Master_WMS!A1137,'wms-app (backup)'!$A:$F,5,0)</f>
        <v>SL đã kiểm (QC)</v>
      </c>
      <c r="C1137" s="113" t="str">
        <f>VLOOKUP(Master_WMS!A1137,'wms-app (backup)'!$A:$F,6,0)</f>
        <v>Checked quantity (QC)</v>
      </c>
    </row>
    <row r="1138" ht="15.75" spans="1:3">
      <c r="A1138" s="1" t="str">
        <v>Checked Lot/Date</v>
      </c>
      <c r="B1138" s="113" t="str">
        <f>VLOOKUP(Master_WMS!A1138,'wms-app (backup)'!$A:$F,5,0)</f>
        <v>Lot/Date đã kiểm</v>
      </c>
      <c r="C1138" s="113" t="str">
        <f>VLOOKUP(Master_WMS!A1138,'wms-app (backup)'!$A:$F,6,0)</f>
        <v>Checked Lot/Date</v>
      </c>
    </row>
    <row r="1139" ht="15.75" spans="1:3">
      <c r="A1139" s="1" t="str">
        <v>Total of expired products</v>
      </c>
      <c r="B1139" s="113" t="str">
        <f>VLOOKUP(Master_WMS!A1139,'wms-app (backup)'!$A:$F,5,0)</f>
        <v>Tổng số lượng sản phẩm hết hạn</v>
      </c>
      <c r="C1139" s="113" t="str">
        <f>VLOOKUP(Master_WMS!A1139,'wms-app (backup)'!$A:$F,6,0)</f>
        <v>Total of expired products</v>
      </c>
    </row>
    <row r="1140" ht="15.75" spans="1:3">
      <c r="A1140" s="1" t="str">
        <v>Cancel reserving for this product</v>
      </c>
      <c r="B1140" s="113" t="str">
        <f>VLOOKUP(Master_WMS!A1140,'wms-app (backup)'!$A:$F,5,0)</f>
        <v>Hủy giữ hàng cho sản phẩm này</v>
      </c>
      <c r="C1140" s="113" t="str">
        <f>VLOOKUP(Master_WMS!A1140,'wms-app (backup)'!$A:$F,6,0)</f>
        <v>Cancel reserving for this product</v>
      </c>
    </row>
    <row r="1141" ht="15.75" spans="1:3">
      <c r="A1141" s="1" t="str">
        <v>Invalid employee's ID</v>
      </c>
      <c r="B1141" s="113" t="str">
        <f>VLOOKUP(Master_WMS!A1141,'wms-app (backup)'!$A:$F,5,0)</f>
        <v>ID nhân viên không hợp lệ</v>
      </c>
      <c r="C1141" s="113" t="str">
        <f>VLOOKUP(Master_WMS!A1141,'wms-app (backup)'!$A:$F,6,0)</f>
        <v>Invalid employee's ID</v>
      </c>
    </row>
    <row r="1142" ht="15.75" spans="1:3">
      <c r="A1142" s="1" t="str">
        <v>Select employee</v>
      </c>
      <c r="B1142" s="113" t="str">
        <f>VLOOKUP(Master_WMS!A1142,'wms-app (backup)'!$A:$F,5,0)</f>
        <v>Chọn nhân viên</v>
      </c>
      <c r="C1142" s="113" t="str">
        <f>VLOOKUP(Master_WMS!A1142,'wms-app (backup)'!$A:$F,6,0)</f>
        <v>Select employee</v>
      </c>
    </row>
    <row r="1143" ht="15.75" spans="1:3">
      <c r="A1143" s="1" t="str">
        <v>PUT quantity</v>
      </c>
      <c r="B1143" s="113" t="str">
        <f>VLOOKUP(Master_WMS!A1143,'wms-app (backup)'!$A:$F,5,0)</f>
        <v>Số lượng PUT</v>
      </c>
      <c r="C1143" s="113" t="str">
        <f>VLOOKUP(Master_WMS!A1143,'wms-app (backup)'!$A:$F,6,0)</f>
        <v>PUT quantity</v>
      </c>
    </row>
    <row r="1144" ht="15.75" spans="1:3">
      <c r="A1144" s="1" t="str">
        <v>Zone {{value}} has no basket code or product</v>
      </c>
      <c r="B1144" s="113" t="str">
        <f>VLOOKUP(Master_WMS!A1144,'wms-app (backup)'!$A:$F,5,0)</f>
        <v>Zone {{value}} không có mã rổ hoặc sản phẩm</v>
      </c>
      <c r="C1144" s="113" t="str">
        <f>VLOOKUP(Master_WMS!A1144,'wms-app (backup)'!$A:$F,6,0)</f>
        <v>Zone {{value}} has no basket code or product</v>
      </c>
    </row>
    <row r="1145" ht="15.75" spans="1:3">
      <c r="A1145" s="1" t="str">
        <v>Create a returning PUT ticket</v>
      </c>
      <c r="B1145" s="113" t="str">
        <f>VLOOKUP(Master_WMS!A1145,'wms-app (backup)'!$A:$F,5,0)</f>
        <v>Tạo phiếu PUT trả hàng</v>
      </c>
      <c r="C1145" s="113" t="str">
        <f>VLOOKUP(Master_WMS!A1145,'wms-app (backup)'!$A:$F,6,0)</f>
        <v>Create a returning PUT ticket</v>
      </c>
    </row>
    <row r="1146" ht="31.5" spans="1:3">
      <c r="A1146" s="1" t="str">
        <v>Pick not enough products in combo. Please create a PUT ticket to return the product to the shelf if you want to complete this PICK ticket</v>
      </c>
      <c r="B1146" s="113" t="str">
        <f>VLOOKUP(Master_WMS!A1146,'wms-app (backup)'!$A:$F,5,0)</f>
        <v>Pick thiếu sản phẩm trong combo. Vui lòng tạo phiếu PUT trả hàng về kệ để hoàn tất phiếu PICK này</v>
      </c>
      <c r="C1146" s="113" t="str">
        <f>VLOOKUP(Master_WMS!A1146,'wms-app (backup)'!$A:$F,6,0)</f>
        <v>Pick not enough products in combo. Please create a PUT ticket to return the product to the shelf if you want to complete this PICK ticket</v>
      </c>
    </row>
    <row r="1147" ht="15.75" spans="1:3">
      <c r="A1147" s="1" t="str">
        <v>Basket is duplicated with another zone or scanned for this zone, please change basket</v>
      </c>
      <c r="B1147" s="113" t="str">
        <f>VLOOKUP(Master_WMS!A1147,'wms-app (backup)'!$A:$F,5,0)</f>
        <v>Rổ bị trùng với zone khác hoặc đã quét cho zone này, vui lòng đổi rổ</v>
      </c>
      <c r="C1147" s="113" t="str">
        <f>VLOOKUP(Master_WMS!A1147,'wms-app (backup)'!$A:$F,6,0)</f>
        <v>Basket is duplicated with another zone or scanned for this zone, please change basket</v>
      </c>
    </row>
    <row r="1148" ht="15.75" spans="1:3">
      <c r="A1148" s="1" t="str">
        <v>Basket not found</v>
      </c>
      <c r="B1148" s="113" t="str">
        <f>VLOOKUP(Master_WMS!A1148,'wms-app (backup)'!$A:$F,5,0)</f>
        <v>Không tìm thấy rổ</v>
      </c>
      <c r="C1148" s="113" t="str">
        <f>VLOOKUP(Master_WMS!A1148,'wms-app (backup)'!$A:$F,6,0)</f>
        <v>Basket not found</v>
      </c>
    </row>
    <row r="1149" ht="15.75" spans="1:3">
      <c r="A1149" s="1" t="str">
        <v>Scan basket code to create PUT ticket</v>
      </c>
      <c r="B1149" s="113" t="str">
        <f>VLOOKUP(Master_WMS!A1149,'wms-app (backup)'!$A:$F,5,0)</f>
        <v>Quét mã rổ tạo PUT</v>
      </c>
      <c r="C1149" s="113" t="str">
        <f>VLOOKUP(Master_WMS!A1149,'wms-app (backup)'!$A:$F,6,0)</f>
        <v>Scan basket code to create PUT ticket</v>
      </c>
    </row>
    <row r="1150" ht="15.75" spans="1:3">
      <c r="A1150" s="1" t="str">
        <v>In combo</v>
      </c>
      <c r="B1150" s="113" t="str">
        <f>VLOOKUP(Master_WMS!A1150,'wms-app (backup)'!$A:$F,5,0)</f>
        <v>Thuộc Combo</v>
      </c>
      <c r="C1150" s="113" t="str">
        <f>VLOOKUP(Master_WMS!A1150,'wms-app (backup)'!$A:$F,6,0)</f>
        <v>In combo</v>
      </c>
    </row>
    <row r="1151" ht="15.75" spans="1:3">
      <c r="A1151" s="1" t="str">
        <v>View SKUs list</v>
      </c>
      <c r="B1151" s="113" t="str">
        <f>VLOOKUP(Master_WMS!A1151,'wms-app (backup)'!$A:$F,5,0)</f>
        <v>Xem danh sách SKU</v>
      </c>
      <c r="C1151" s="113" t="str">
        <f>VLOOKUP(Master_WMS!A1151,'wms-app (backup)'!$A:$F,6,0)</f>
        <v>View SKUs list</v>
      </c>
    </row>
    <row r="1152" ht="15.75" spans="1:3">
      <c r="A1152" s="1" t="str">
        <v>Product is in combo that picked not enough quantity</v>
      </c>
      <c r="B1152" s="113" t="str">
        <f>VLOOKUP(Master_WMS!A1152,'wms-app (backup)'!$A:$F,5,0)</f>
        <v>Sản phẩm thuộc combo PICK thiếu số lượng</v>
      </c>
      <c r="C1152" s="113" t="str">
        <f>VLOOKUP(Master_WMS!A1152,'wms-app (backup)'!$A:$F,6,0)</f>
        <v>Product is in combo that picked not enough quantity</v>
      </c>
    </row>
    <row r="1153" ht="15.75" spans="1:3">
      <c r="A1153" s="1" t="str">
        <v>Received Lot/Exp</v>
      </c>
      <c r="B1153" s="113" t="str">
        <f>VLOOKUP(Master_WMS!A1153,'wms-app (backup)'!$A:$F,5,0)</f>
        <v>Lô/HSD đã nhận</v>
      </c>
      <c r="C1153" s="113" t="str">
        <f>VLOOKUP(Master_WMS!A1153,'wms-app (backup)'!$A:$F,6,0)</f>
        <v>Received Lot/Exp</v>
      </c>
    </row>
    <row r="1154" ht="15.75" spans="1:3">
      <c r="A1154" s="1" t="str">
        <v>Type of return products</v>
      </c>
      <c r="B1154" s="113" t="str">
        <f>VLOOKUP(Master_WMS!A1154,'wms-app (backup)'!$A:$F,5,0)</f>
        <v>Loại hàng trả</v>
      </c>
      <c r="C1154" s="113" t="str">
        <f>VLOOKUP(Master_WMS!A1154,'wms-app (backup)'!$A:$F,6,0)</f>
        <v>Type of return products</v>
      </c>
    </row>
    <row r="1155" ht="15.75" spans="1:3">
      <c r="A1155" s="1" t="str">
        <v>Customers who return the products</v>
      </c>
      <c r="B1155" s="113" t="str">
        <f>VLOOKUP(Master_WMS!A1155,'wms-app (backup)'!$A:$F,5,0)</f>
        <v>Khách trả</v>
      </c>
      <c r="C1155" s="113" t="str">
        <f>VLOOKUP(Master_WMS!A1155,'wms-app (backup)'!$A:$F,6,0)</f>
        <v>Customers who return the products</v>
      </c>
    </row>
    <row r="1156" ht="15.75" spans="1:3">
      <c r="A1156" s="1" t="str">
        <v>Total of received products</v>
      </c>
      <c r="B1156" s="113" t="str">
        <f>VLOOKUP(Master_WMS!A1156,'wms-app (backup)'!$A:$F,5,0)</f>
        <v>Tổng số lượng sản phẩm kho nhận</v>
      </c>
      <c r="C1156" s="113" t="str">
        <f>VLOOKUP(Master_WMS!A1156,'wms-app (backup)'!$A:$F,6,0)</f>
        <v>Total of received products</v>
      </c>
    </row>
    <row r="1157" ht="15.75" spans="1:3">
      <c r="A1157" s="1" t="str">
        <v>Received quantity</v>
      </c>
      <c r="B1157" s="113" t="str">
        <f>VLOOKUP(Master_WMS!A1157,'wms-app (backup)'!$A:$F,5,0)</f>
        <v>Số lượng nhận</v>
      </c>
      <c r="C1157" s="113" t="str">
        <f>VLOOKUP(Master_WMS!A1157,'wms-app (backup)'!$A:$F,6,0)</f>
        <v>Received quantity</v>
      </c>
    </row>
    <row r="1158" ht="15.75" spans="1:3">
      <c r="A1158" s="1" t="str">
        <v>Rows per page</v>
      </c>
      <c r="B1158" s="113" t="str">
        <f>VLOOKUP(Master_WMS!A1158,'wms-app (backup)'!$A:$F,5,0)</f>
        <v>Hiển thị mỗi trang</v>
      </c>
      <c r="C1158" s="113" t="str">
        <f>VLOOKUP(Master_WMS!A1158,'wms-app (backup)'!$A:$F,6,0)</f>
        <v>Rows per page</v>
      </c>
    </row>
    <row r="1159" ht="15.75" spans="1:3">
      <c r="A1159" s="1" t="str">
        <v>Unable to create PUT ticket</v>
      </c>
      <c r="B1159" s="113" t="str">
        <f>VLOOKUP(Master_WMS!A1159,'wms-app (backup)'!$A:$F,5,0)</f>
        <v>Không thể tạo phiếu PUT</v>
      </c>
      <c r="C1159" s="113" t="str">
        <f>VLOOKUP(Master_WMS!A1159,'wms-app (backup)'!$A:$F,6,0)</f>
        <v>Unable to create PUT ticket</v>
      </c>
    </row>
    <row r="1160" ht="15.75" spans="1:3">
      <c r="A1160" s="1" t="str">
        <v>Create PUT ticket for products in zone {{value}}</v>
      </c>
      <c r="B1160" s="113" t="str">
        <f>VLOOKUP(Master_WMS!A1160,'wms-app (backup)'!$A:$F,5,0)</f>
        <v>Tạo phiếu PUT cho sản phẩm thuộc zone {{value}}</v>
      </c>
      <c r="C1160" s="113" t="str">
        <f>VLOOKUP(Master_WMS!A1160,'wms-app (backup)'!$A:$F,6,0)</f>
        <v>Create PUT ticket for products in zone {{value}}</v>
      </c>
    </row>
    <row r="1161" ht="15.75" spans="1:3">
      <c r="A1161" s="1" t="str">
        <v>Search for recalled products</v>
      </c>
      <c r="B1161" s="113" t="str">
        <f>VLOOKUP(Master_WMS!A1161,'wms-app (backup)'!$A:$F,5,0)</f>
        <v>Tìm kiếm sản phẩm thu hồi</v>
      </c>
      <c r="C1161" s="113" t="str">
        <f>VLOOKUP(Master_WMS!A1161,'wms-app (backup)'!$A:$F,6,0)</f>
        <v>Search for recalled products</v>
      </c>
    </row>
    <row r="1162" ht="15.75" spans="1:3">
      <c r="A1162" s="1" t="str">
        <v>Unable to add Lot/Exp. The product has been received enough!</v>
      </c>
      <c r="B1162" s="113" t="str">
        <f>VLOOKUP(Master_WMS!A1162,'wms-app (backup)'!$A:$F,5,0)</f>
        <v>Không thể thêm Lô/HSD. Sản phẩm đã nhận đủ!</v>
      </c>
      <c r="C1162" s="113" t="str">
        <f>VLOOKUP(Master_WMS!A1162,'wms-app (backup)'!$A:$F,6,0)</f>
        <v>Unable to add Lot/Exp. The product has been received enough!</v>
      </c>
    </row>
    <row r="1163" ht="15.75" spans="1:3">
      <c r="A1163" s="1" t="str">
        <v>Do you want to delete this Lot/Exp information?</v>
      </c>
      <c r="B1163" s="113" t="str">
        <f>VLOOKUP(Master_WMS!A1163,'wms-app (backup)'!$A:$F,5,0)</f>
        <v>Bạn muốn xóa thông tin Lô/HSD này?</v>
      </c>
      <c r="C1163" s="113" t="str">
        <f>VLOOKUP(Master_WMS!A1163,'wms-app (backup)'!$A:$F,6,0)</f>
        <v>Do you want to delete this Lot/Exp information?</v>
      </c>
    </row>
    <row r="1164" ht="15.75" spans="1:3">
      <c r="A1164" s="1" t="str">
        <v>Delete failed</v>
      </c>
      <c r="B1164" s="113" t="str">
        <f>VLOOKUP(Master_WMS!A1164,'wms-app (backup)'!$A:$F,5,0)</f>
        <v>Xóa thất bại</v>
      </c>
      <c r="C1164" s="113" t="str">
        <f>VLOOKUP(Master_WMS!A1164,'wms-app (backup)'!$A:$F,6,0)</f>
        <v>Delete failed</v>
      </c>
    </row>
    <row r="1165" ht="15.75" spans="1:3">
      <c r="A1165" s="1" t="str">
        <v>Quantity must not be empty</v>
      </c>
      <c r="B1165" s="113" t="str">
        <f>VLOOKUP(Master_WMS!A1165,'wms-app (backup)'!$A:$F,5,0)</f>
        <v>Số lượng không được để trống</v>
      </c>
      <c r="C1165" s="113" t="str">
        <f>VLOOKUP(Master_WMS!A1165,'wms-app (backup)'!$A:$F,6,0)</f>
        <v>Quantity must not be empty</v>
      </c>
    </row>
    <row r="1166" ht="15.75" spans="1:3">
      <c r="A1166" s="1" t="str">
        <v>Received quantity must be greater than 0</v>
      </c>
      <c r="B1166" s="113" t="str">
        <f>VLOOKUP(Master_WMS!A1166,'wms-app (backup)'!$A:$F,5,0)</f>
        <v>Số lượng nhận phải lớn hơn 0</v>
      </c>
      <c r="C1166" s="113" t="str">
        <f>VLOOKUP(Master_WMS!A1166,'wms-app (backup)'!$A:$F,6,0)</f>
        <v>Received quantity must be greater than 0</v>
      </c>
    </row>
    <row r="1167" ht="15.75" spans="1:3">
      <c r="A1167" s="1" t="str">
        <v>Received quantity is enough</v>
      </c>
      <c r="B1167" s="113" t="str">
        <f>VLOOKUP(Master_WMS!A1167,'wms-app (backup)'!$A:$F,5,0)</f>
        <v>Số lượng nhận đã đủ</v>
      </c>
      <c r="C1167" s="113" t="str">
        <f>VLOOKUP(Master_WMS!A1167,'wms-app (backup)'!$A:$F,6,0)</f>
        <v>Received quantity is enough</v>
      </c>
    </row>
    <row r="1168" ht="15.75" spans="1:3">
      <c r="A1168" s="1" t="str">
        <v>Please enter the quantity you want to receive. Received quantity {{value}}</v>
      </c>
      <c r="B1168" s="113" t="str">
        <f>VLOOKUP(Master_WMS!A1168,'wms-app (backup)'!$A:$F,5,0)</f>
        <v>Vui lòng nhập số lượng muốn nhận. Số lượng đã nhận {{value}}</v>
      </c>
      <c r="C1168" s="113" t="str">
        <f>VLOOKUP(Master_WMS!A1168,'wms-app (backup)'!$A:$F,6,0)</f>
        <v>Please enter the quantity you want to receive. Received quantity {{value}}</v>
      </c>
    </row>
    <row r="1169" ht="15.75" spans="1:3">
      <c r="A1169" s="1" t="str">
        <v>Received quantity must not be greater than the quantity customer returned</v>
      </c>
      <c r="B1169" s="113" t="str">
        <f>VLOOKUP(Master_WMS!A1169,'wms-app (backup)'!$A:$F,5,0)</f>
        <v>Số lượng nhận không được vượt quá số lượng khách trả</v>
      </c>
      <c r="C1169" s="113" t="str">
        <f>VLOOKUP(Master_WMS!A1169,'wms-app (backup)'!$A:$F,6,0)</f>
        <v>Received quantity must not be greater than the quantity customer returned</v>
      </c>
    </row>
    <row r="1170" ht="15.75" spans="1:3">
      <c r="A1170" s="1" t="str">
        <v>LOT must not be empty</v>
      </c>
      <c r="B1170" s="113" t="str">
        <f>VLOOKUP(Master_WMS!A1170,'wms-app (backup)'!$A:$F,5,0)</f>
        <v>Lô không được để trống</v>
      </c>
      <c r="C1170" s="113" t="str">
        <f>VLOOKUP(Master_WMS!A1170,'wms-app (backup)'!$A:$F,6,0)</f>
        <v>LOT must not be empty</v>
      </c>
    </row>
    <row r="1171" ht="15.75" spans="1:3">
      <c r="A1171" s="1" t="str">
        <v>EXP must not be empty</v>
      </c>
      <c r="B1171" s="113" t="str">
        <f>VLOOKUP(Master_WMS!A1171,'wms-app (backup)'!$A:$F,5,0)</f>
        <v>Hạn sử dụng không được để trống</v>
      </c>
      <c r="C1171" s="113" t="str">
        <f>VLOOKUP(Master_WMS!A1171,'wms-app (backup)'!$A:$F,6,0)</f>
        <v>EXP must not be empty</v>
      </c>
    </row>
    <row r="1172" ht="15.75" spans="1:3">
      <c r="A1172" s="1" t="str">
        <v>Please follow the format DDMMYYYY, (eg 30012023)</v>
      </c>
      <c r="B1172" s="113" t="str">
        <f>VLOOKUP(Master_WMS!A1172,'wms-app (backup)'!$A:$F,5,0)</f>
        <v>Vui lòng theo định dạng "ngàythángnăm", viết liền, không khoảng trắng (VD: 30012023)</v>
      </c>
      <c r="C1172" s="113" t="str">
        <f>VLOOKUP(Master_WMS!A1172,'wms-app (backup)'!$A:$F,6,0)</f>
        <v>Please follow the format DDMMYYYY, (eg 30012023)</v>
      </c>
    </row>
    <row r="1173" ht="15.75" spans="1:3">
      <c r="A1173" s="1" t="str">
        <v>LOT is invalid or contains special characters. Please re-enter!</v>
      </c>
      <c r="B1173" s="113" t="str">
        <f>VLOOKUP(Master_WMS!A1173,'wms-app (backup)'!$A:$F,5,0)</f>
        <v>Lô không hợp lệ hoặc chứa kí tự đặc biệt. Vui lòng nhập lại!</v>
      </c>
      <c r="C1173" s="113" t="str">
        <f>VLOOKUP(Master_WMS!A1173,'wms-app (backup)'!$A:$F,6,0)</f>
        <v>LOT is invalid or contains special characters. Please re-enter!</v>
      </c>
    </row>
    <row r="1174" ht="15.75" spans="1:3">
      <c r="A1174" s="1" t="str">
        <v>Add Lot/Exp for product</v>
      </c>
      <c r="B1174" s="113" t="str">
        <f>VLOOKUP(Master_WMS!A1174,'wms-app (backup)'!$A:$F,5,0)</f>
        <v>Thêm Lô/HSD cho sản phẩm</v>
      </c>
      <c r="C1174" s="113" t="str">
        <f>VLOOKUP(Master_WMS!A1174,'wms-app (backup)'!$A:$F,6,0)</f>
        <v>Add Lot/Exp for product</v>
      </c>
    </row>
    <row r="1175" ht="15.75" spans="1:3">
      <c r="A1175" s="1" t="str">
        <v>List of outbound Lot/Exp</v>
      </c>
      <c r="B1175" s="113" t="str">
        <f>VLOOKUP(Master_WMS!A1175,'wms-app (backup)'!$A:$F,5,0)</f>
        <v>Danh sách Lô/HSD đã xuất kho</v>
      </c>
      <c r="C1175" s="113" t="str">
        <f>VLOOKUP(Master_WMS!A1175,'wms-app (backup)'!$A:$F,6,0)</f>
        <v>List of outbound Lot/Exp</v>
      </c>
    </row>
    <row r="1176" ht="15.75" spans="1:3">
      <c r="A1176" s="1" t="str">
        <v>Edit the input quantity</v>
      </c>
      <c r="B1176" s="113" t="str">
        <f>VLOOKUP(Master_WMS!A1176,'wms-app (backup)'!$A:$F,5,0)</f>
        <v>Chỉnh sửa số lượng đã nhập</v>
      </c>
      <c r="C1176" s="113" t="str">
        <f>VLOOKUP(Master_WMS!A1176,'wms-app (backup)'!$A:$F,6,0)</f>
        <v>Edit the input quantity</v>
      </c>
    </row>
    <row r="1177" ht="15.75" spans="1:3">
      <c r="A1177" s="1" t="str">
        <v>Delete the input Lot/Exp information</v>
      </c>
      <c r="B1177" s="113" t="str">
        <f>VLOOKUP(Master_WMS!A1177,'wms-app (backup)'!$A:$F,5,0)</f>
        <v>Xóa thông tin Lô/HSD đã nhập</v>
      </c>
      <c r="C1177" s="113" t="str">
        <f>VLOOKUP(Master_WMS!A1177,'wms-app (backup)'!$A:$F,6,0)</f>
        <v>Delete the input Lot/Exp information</v>
      </c>
    </row>
    <row r="1178" ht="15.75" spans="1:3">
      <c r="A1178" s="1" t="str">
        <v>Confirm the update of received product information</v>
      </c>
      <c r="B1178" s="113" t="str">
        <f>VLOOKUP(Master_WMS!A1178,'wms-app (backup)'!$A:$F,5,0)</f>
        <v>Xác nhận cập nhật thông tin sản phẩm nhận</v>
      </c>
      <c r="C1178" s="113" t="str">
        <f>VLOOKUP(Master_WMS!A1178,'wms-app (backup)'!$A:$F,6,0)</f>
        <v>Confirm the update of received product information</v>
      </c>
    </row>
    <row r="1179" ht="15.75" spans="1:3">
      <c r="A1179" s="1" t="str">
        <v>Cancel the input Lot/Exp information and input quantity</v>
      </c>
      <c r="B1179" s="113" t="str">
        <f>VLOOKUP(Master_WMS!A1179,'wms-app (backup)'!$A:$F,5,0)</f>
        <v>Hủy thông tin Lô/HSD và số lượng vừa nhập</v>
      </c>
      <c r="C1179" s="113" t="str">
        <f>VLOOKUP(Master_WMS!A1179,'wms-app (backup)'!$A:$F,6,0)</f>
        <v>Cancel the input Lot/Exp information and input quantity</v>
      </c>
    </row>
    <row r="1180" ht="15.75" spans="1:3">
      <c r="A1180" s="1" t="str">
        <v>Check the PICK ticket</v>
      </c>
      <c r="B1180" s="113" t="str">
        <f>VLOOKUP(Master_WMS!A1180,'wms-app (backup)'!$A:$F,5,0)</f>
        <v>Kiểm tra phiếu PICK</v>
      </c>
      <c r="C1180" s="113" t="str">
        <f>VLOOKUP(Master_WMS!A1180,'wms-app (backup)'!$A:$F,6,0)</f>
        <v>Check the PICK ticket</v>
      </c>
    </row>
    <row r="1181" ht="15.75" spans="1:3">
      <c r="A1181" s="1" t="str">
        <v>{{value}} has been Cancelled</v>
      </c>
      <c r="B1181" s="113" t="str">
        <f>VLOOKUP(Master_WMS!A1181,'wms-app (backup)'!$A:$F,5,0)</f>
        <v>{{value}} đã bị hủy</v>
      </c>
      <c r="C1181" s="113" t="str">
        <f>VLOOKUP(Master_WMS!A1181,'wms-app (backup)'!$A:$F,6,0)</f>
        <v>{{value}} has been Cancelled</v>
      </c>
    </row>
    <row r="1182" ht="15.75" spans="1:3">
      <c r="A1182" s="1" t="str">
        <v>This order is being QC by {{value}}</v>
      </c>
      <c r="B1182" s="113" t="str">
        <f>VLOOKUP(Master_WMS!A1182,'wms-app (backup)'!$A:$F,5,0)</f>
        <v>Đơn này đang được QC bởi {{value}}</v>
      </c>
      <c r="C1182" s="113" t="str">
        <f>VLOOKUP(Master_WMS!A1182,'wms-app (backup)'!$A:$F,6,0)</f>
        <v>This order is being QC by {{value}}</v>
      </c>
    </row>
    <row r="1183" ht="15.75" spans="1:3">
      <c r="A1183" s="1" t="str">
        <v>Basket is being used in {{value}}</v>
      </c>
      <c r="B1183" s="113" t="str">
        <f>VLOOKUP(Master_WMS!A1183,'wms-app (backup)'!$A:$F,5,0)</f>
        <v>Rổ đang được sử dụng ở {{value}}</v>
      </c>
      <c r="C1183" s="113" t="str">
        <f>VLOOKUP(Master_WMS!A1183,'wms-app (backup)'!$A:$F,6,0)</f>
        <v>Basket is being used in {{value}}</v>
      </c>
    </row>
    <row r="1184" ht="15.75" spans="1:3">
      <c r="A1184" s="1" t="str">
        <v>The basket has not been assigned to any ticket</v>
      </c>
      <c r="B1184" s="113" t="str">
        <f>VLOOKUP(Master_WMS!A1184,'wms-app (backup)'!$A:$F,5,0)</f>
        <v>Rổ chưa được gán cho bất kỳ phiếu nào</v>
      </c>
      <c r="C1184" s="113" t="str">
        <f>VLOOKUP(Master_WMS!A1184,'wms-app (backup)'!$A:$F,6,0)</f>
        <v>The basket has not been assigned to any ticket</v>
      </c>
    </row>
    <row r="1185" ht="15.75" spans="1:3">
      <c r="A1185" s="1" t="str">
        <v>Enter PICK ticket code</v>
      </c>
      <c r="B1185" s="113" t="str">
        <f>VLOOKUP(Master_WMS!A1185,'wms-app (backup)'!$A:$F,5,0)</f>
        <v>Nhập mã phiếu PICK</v>
      </c>
      <c r="C1185" s="113" t="str">
        <f>VLOOKUP(Master_WMS!A1185,'wms-app (backup)'!$A:$F,6,0)</f>
        <v>Enter PICK ticket code</v>
      </c>
    </row>
    <row r="1186" ht="15.75" spans="1:3">
      <c r="A1186" s="1" t="str">
        <v>The ticket just completed</v>
      </c>
      <c r="B1186" s="113" t="str">
        <f>VLOOKUP(Master_WMS!A1186,'wms-app (backup)'!$A:$F,5,0)</f>
        <v>Phiếu vừa hoàn thành</v>
      </c>
      <c r="C1186" s="113" t="str">
        <f>VLOOKUP(Master_WMS!A1186,'wms-app (backup)'!$A:$F,6,0)</f>
        <v>The ticket just completed</v>
      </c>
    </row>
    <row r="1187" ht="15.75" spans="1:3">
      <c r="A1187" s="1" t="str">
        <v>*Please scan PICK ticket code</v>
      </c>
      <c r="B1187" s="113" t="str">
        <f>VLOOKUP(Master_WMS!A1187,'wms-app (backup)'!$A:$F,5,0)</f>
        <v>*Vui lòng quét mã phiếu PICK</v>
      </c>
      <c r="C1187" s="113" t="str">
        <f>VLOOKUP(Master_WMS!A1187,'wms-app (backup)'!$A:$F,6,0)</f>
        <v>*Please scan PICK ticket code</v>
      </c>
    </row>
    <row r="1188" ht="15.75" spans="1:3">
      <c r="A1188" s="1" t="str">
        <v>Unpin location successfully</v>
      </c>
      <c r="B1188" s="113" t="str">
        <f>VLOOKUP(Master_WMS!A1188,'wms-app (backup)'!$A:$F,5,0)</f>
        <v>Bỏ ghim vị trí thành công</v>
      </c>
      <c r="C1188" s="113" t="str">
        <f>VLOOKUP(Master_WMS!A1188,'wms-app (backup)'!$A:$F,6,0)</f>
        <v>Unpin location successfully</v>
      </c>
    </row>
    <row r="1189" ht="15.75" spans="1:3">
      <c r="A1189" s="1" t="str">
        <v>Pin location successfully</v>
      </c>
      <c r="B1189" s="113" t="str">
        <f>VLOOKUP(Master_WMS!A1189,'wms-app (backup)'!$A:$F,5,0)</f>
        <v>Ghim vị trí thành công</v>
      </c>
      <c r="C1189" s="113" t="str">
        <f>VLOOKUP(Master_WMS!A1189,'wms-app (backup)'!$A:$F,6,0)</f>
        <v>Pin location successfully</v>
      </c>
    </row>
    <row r="1190" ht="15.75" spans="1:3">
      <c r="A1190" s="1" t="str">
        <v>PICK basket merging area </v>
      </c>
      <c r="B1190" s="113" t="str">
        <f>VLOOKUP(Master_WMS!A1190,'wms-app (backup)'!$A:$F,5,0)</f>
        <v>Khu gộp rổ PICK</v>
      </c>
      <c r="C1190" s="113" t="str">
        <f>VLOOKUP(Master_WMS!A1190,'wms-app (backup)'!$A:$F,6,0)</f>
        <v>PICK basket merging area </v>
      </c>
    </row>
    <row r="1191" ht="15.75" spans="1:3">
      <c r="A1191" s="1" t="str">
        <v>Pinned location</v>
      </c>
      <c r="B1191" s="113" t="str">
        <f>VLOOKUP(Master_WMS!A1191,'wms-app (backup)'!$A:$F,5,0)</f>
        <v>Vị trí được ghim</v>
      </c>
      <c r="C1191" s="113" t="str">
        <f>VLOOKUP(Master_WMS!A1191,'wms-app (backup)'!$A:$F,6,0)</f>
        <v>Pinned location</v>
      </c>
    </row>
    <row r="1192" ht="15.75" spans="1:3">
      <c r="A1192" s="1" t="str">
        <v>Expired products that need to move to {WH-NEAR-EXPIRE} warehouse</v>
      </c>
      <c r="B1192" s="113" t="str">
        <f>VLOOKUP(Master_WMS!A1192,'wms-app (backup)'!$A:$F,5,0)</f>
        <v>Hàng hết hạn cần chuyển vào kho {WH-NEAR-EXPIRE}</v>
      </c>
      <c r="C1192" s="113" t="str">
        <f>VLOOKUP(Master_WMS!A1192,'wms-app (backup)'!$A:$F,6,0)</f>
        <v>Expired products that need to move to {WH-NEAR-EXPIRE} warehouse</v>
      </c>
    </row>
    <row r="1193" ht="15.75" spans="1:3">
      <c r="A1193" s="1" t="str">
        <v>Ticket has {totalBasket} basket(s) : {listBasket}</v>
      </c>
      <c r="B1193" s="113" t="str">
        <f>VLOOKUP(Master_WMS!A1193,'wms-app (backup)'!$A:$F,5,0)</f>
        <v>Phiếu đang có {{totalBasket}} rổ: {{listBasket}}</v>
      </c>
      <c r="C1193" s="113" t="str">
        <f>VLOOKUP(Master_WMS!A1193,'wms-app (backup)'!$A:$F,6,0)</f>
        <v>Ticket has {totalBasket} basket(s) : {listBasket}</v>
      </c>
    </row>
    <row r="1194" ht="15.75" spans="1:3">
      <c r="A1194" s="1" t="str">
        <v>Use BIN for packing</v>
      </c>
      <c r="B1194" s="113" t="str">
        <f>VLOOKUP(Master_WMS!A1194,'wms-app (backup)'!$A:$F,5,0)</f>
        <v>Sử dụng BIN để đóng hàng</v>
      </c>
      <c r="C1194" s="113" t="str">
        <f>VLOOKUP(Master_WMS!A1194,'wms-app (backup)'!$A:$F,6,0)</f>
        <v>Use BIN for packing</v>
      </c>
    </row>
    <row r="1195" ht="15.75" spans="1:3">
      <c r="A1195" s="1" t="str">
        <v>This order status is invalid - Order status : {{value}}</v>
      </c>
      <c r="B1195" s="113" t="str">
        <f>VLOOKUP(Master_WMS!A1195,'wms-app (backup)'!$A:$F,5,0)</f>
        <v>Đơn này không đúng trạng thái - Trạng thái của đơn: {{value}}</v>
      </c>
      <c r="C1195" s="113" t="str">
        <f>VLOOKUP(Master_WMS!A1195,'wms-app (backup)'!$A:$F,6,0)</f>
        <v>This order status is invalid - Order status : {{value}}</v>
      </c>
    </row>
    <row r="1196" ht="15.75" spans="1:3">
      <c r="A1196" s="1" t="str">
        <v>Missing/Returning/Expired</v>
      </c>
      <c r="B1196" s="113" t="str">
        <f>VLOOKUP(Master_WMS!A1196,'wms-app (backup)'!$A:$F,5,0)</f>
        <v>Thiếu/trả/hết hạn</v>
      </c>
      <c r="C1196" s="113" t="str">
        <f>VLOOKUP(Master_WMS!A1196,'wms-app (backup)'!$A:$F,6,0)</f>
        <v>Missing/Returning/Expired</v>
      </c>
    </row>
    <row r="1197" ht="15.75" spans="1:3">
      <c r="A1197" s="1" t="str">
        <v>Priority</v>
      </c>
      <c r="B1197" s="113" t="str">
        <f>VLOOKUP(Master_WMS!A1197,'wms-app (backup)'!$A:$F,5,0)</f>
        <v>Độ ưu tiên</v>
      </c>
      <c r="C1197" s="113" t="str">
        <f>VLOOKUP(Master_WMS!A1197,'wms-app (backup)'!$A:$F,6,0)</f>
        <v>Priority</v>
      </c>
    </row>
    <row r="1198" ht="15.75" spans="1:3">
      <c r="A1198" s="1" t="str">
        <v>Product QR scanning history</v>
      </c>
      <c r="B1198" s="113" t="str">
        <f>VLOOKUP(Master_WMS!A1198,'wms-app (backup)'!$A:$F,5,0)</f>
        <v>Lịch sử quét QR sản phẩm</v>
      </c>
      <c r="C1198" s="113" t="str">
        <f>VLOOKUP(Master_WMS!A1198,'wms-app (backup)'!$A:$F,6,0)</f>
        <v>Product QR scanning history</v>
      </c>
    </row>
    <row r="1199" ht="15.75" spans="1:3">
      <c r="A1199" s="1" t="str">
        <v>Deleting checked history of this order. Do you want to continue?</v>
      </c>
      <c r="B1199" s="113" t="str">
        <f>VLOOKUP(Master_WMS!A1199,'wms-app (backup)'!$A:$F,5,0)</f>
        <v>Bạn đang xoá lịch sử kiểm tra của đơn hàng này. Bạn muốn tiếp tục xoá?</v>
      </c>
      <c r="C1199" s="113" t="str">
        <f>VLOOKUP(Master_WMS!A1199,'wms-app (backup)'!$A:$F,6,0)</f>
        <v>Deleting checked history of this order. Do you want to continue?</v>
      </c>
    </row>
    <row r="1200" ht="15.75" spans="1:3">
      <c r="A1200" s="1" t="str">
        <v>Delete history</v>
      </c>
      <c r="B1200" s="113" t="str">
        <f>VLOOKUP(Master_WMS!A1200,'wms-app (backup)'!$A:$F,5,0)</f>
        <v>Xoá lịch sử</v>
      </c>
      <c r="C1200" s="113" t="str">
        <f>VLOOKUP(Master_WMS!A1200,'wms-app (backup)'!$A:$F,6,0)</f>
        <v>Delete history</v>
      </c>
    </row>
    <row r="1201" ht="15.75" spans="1:3">
      <c r="A1201" s="1" t="str">
        <v>Return in excess</v>
      </c>
      <c r="B1201" s="113" t="str">
        <f>VLOOKUP(Master_WMS!A1201,'wms-app (backup)'!$A:$F,5,0)</f>
        <v>Trả thừa</v>
      </c>
      <c r="C1201" s="113" t="str">
        <f>VLOOKUP(Master_WMS!A1201,'wms-app (backup)'!$A:$F,6,0)</f>
        <v>Return in excess</v>
      </c>
    </row>
    <row r="1202" ht="15.75" spans="1:3">
      <c r="A1202" s="1" t="str">
        <v>Confirm returning {{number}} excess product(s) of {{productName}}</v>
      </c>
      <c r="B1202" s="113" t="str">
        <f>VLOOKUP(Master_WMS!A1202,'wms-app (backup)'!$A:$F,5,0)</f>
        <v>Xác nhận trả {{number}} sản phẩm thừa của {{productName}}</v>
      </c>
      <c r="C1202" s="113" t="str">
        <f>VLOOKUP(Master_WMS!A1202,'wms-app (backup)'!$A:$F,6,0)</f>
        <v>Confirm returning {{number}} excess product(s) of {{productName}}</v>
      </c>
    </row>
    <row r="1203" ht="15.75" spans="1:3">
      <c r="A1203" s="1" t="str">
        <v>Loading data</v>
      </c>
      <c r="B1203" s="113" t="str">
        <f>VLOOKUP(Master_WMS!A1203,'wms-app (backup)'!$A:$F,5,0)</f>
        <v>Đang tải dữ liệu</v>
      </c>
      <c r="C1203" s="113" t="str">
        <f>VLOOKUP(Master_WMS!A1203,'wms-app (backup)'!$A:$F,6,0)</f>
        <v>Loading data</v>
      </c>
    </row>
    <row r="1204" ht="15.75" spans="1:3">
      <c r="A1204" s="1" t="str">
        <v>You have a missing/excess of these products</v>
      </c>
      <c r="B1204" s="113" t="str">
        <f>VLOOKUP(Master_WMS!A1204,'wms-app (backup)'!$A:$F,5,0)</f>
        <v>Bạn còn thiếu/thừa những sản phẩm này</v>
      </c>
      <c r="C1204" s="113" t="str">
        <f>VLOOKUP(Master_WMS!A1204,'wms-app (backup)'!$A:$F,6,0)</f>
        <v>You have a missing/excess of these products</v>
      </c>
    </row>
    <row r="1205" ht="15.75" spans="1:3">
      <c r="A1205" s="1" t="str">
        <v>The ticket has enough products, do you want to complete?</v>
      </c>
      <c r="B1205" s="113" t="str">
        <f>VLOOKUP(Master_WMS!A1205,'wms-app (backup)'!$A:$F,5,0)</f>
        <v>Phiếu đã đủ, bạn muốn hoàn thành phiếu?</v>
      </c>
      <c r="C1205" s="113" t="str">
        <f>VLOOKUP(Master_WMS!A1205,'wms-app (backup)'!$A:$F,6,0)</f>
        <v>The ticket has enough products, do you want to complete?</v>
      </c>
    </row>
    <row r="1206" ht="15.75" spans="1:3">
      <c r="A1206" s="1" t="str">
        <v>Reason</v>
      </c>
      <c r="B1206" s="113" t="str">
        <f>VLOOKUP(Master_WMS!A1206,'wms-app (backup)'!$A:$F,5,0)</f>
        <v>Lý do</v>
      </c>
      <c r="C1206" s="113" t="str">
        <f>VLOOKUP(Master_WMS!A1206,'wms-app (backup)'!$A:$F,6,0)</f>
        <v>Reason</v>
      </c>
    </row>
    <row r="1207" ht="15.75" spans="1:3">
      <c r="A1207" s="1" t="str">
        <v>Missing in combo</v>
      </c>
      <c r="B1207" s="113" t="str">
        <f>VLOOKUP(Master_WMS!A1207,'wms-app (backup)'!$A:$F,5,0)</f>
        <v>Thiếu combo</v>
      </c>
      <c r="C1207" s="113" t="str">
        <f>VLOOKUP(Master_WMS!A1207,'wms-app (backup)'!$A:$F,6,0)</f>
        <v>Missing in combo</v>
      </c>
    </row>
    <row r="1208" ht="15.75" spans="1:3">
      <c r="A1208" s="1" t="str">
        <v>Excess {{value}}</v>
      </c>
      <c r="B1208" s="113" t="str">
        <f>VLOOKUP(Master_WMS!A1208,'wms-app (backup)'!$A:$F,5,0)</f>
        <v>Thừa {{value}}</v>
      </c>
      <c r="C1208" s="113" t="str">
        <f>VLOOKUP(Master_WMS!A1208,'wms-app (backup)'!$A:$F,6,0)</f>
        <v>Excess {{value}}</v>
      </c>
    </row>
    <row r="1209" ht="31.5" spans="1:3">
      <c r="A1209" s="1" t="str">
        <v>Remove product {{productName}} - Quantity: {{number}} and return to original location</v>
      </c>
      <c r="B1209" s="113" t="str">
        <f>VLOOKUP(Master_WMS!A1209,'wms-app (backup)'!$A:$F,5,0)</f>
        <v>Bỏ sản phẩm {{productName}} - Số lượng: {{number}}  và trả về vị trí cũ</v>
      </c>
      <c r="C1209" s="113" t="str">
        <f>VLOOKUP(Master_WMS!A1209,'wms-app (backup)'!$A:$F,6,0)</f>
        <v>Remove product {{productName}} - Quantity: {{number}} and return to original location</v>
      </c>
    </row>
    <row r="1210" ht="15.75" spans="1:3">
      <c r="A1210" s="1" t="str">
        <v>Changed scanned quantity of product {productName} successfully</v>
      </c>
      <c r="B1210" s="113" t="str">
        <f>VLOOKUP(Master_WMS!A1210,'wms-app (backup)'!$A:$F,5,0)</f>
        <v>Đã thay đổi số lượng quét của sản phẩm {{productName}} thành công{{message}}</v>
      </c>
      <c r="C1210" s="113" t="str">
        <f>VLOOKUP(Master_WMS!A1210,'wms-app (backup)'!$A:$F,6,0)</f>
        <v>Changed scanned quantity of product {productName} successfully</v>
      </c>
    </row>
    <row r="1211" ht="15.75" spans="1:3">
      <c r="A1211" s="1" t="str">
        <v>Deleted {productName} - quantity: {number} out of the list</v>
      </c>
      <c r="B1211" s="113" t="str">
        <f>VLOOKUP(Master_WMS!A1211,'wms-app (backup)'!$A:$F,5,0)</f>
        <v>Đã xoá {{productName}} - số lượng: {{number}} ra khỏi danh sách trả</v>
      </c>
      <c r="C1211" s="113" t="str">
        <f>VLOOKUP(Master_WMS!A1211,'wms-app (backup)'!$A:$F,6,0)</f>
        <v>Deleted {productName} - quantity: {number} out of the list</v>
      </c>
    </row>
    <row r="1212" ht="15.75" spans="1:3">
      <c r="A1212" s="1" t="str">
        <v>List of items to be added/returned</v>
      </c>
      <c r="B1212" s="113" t="str">
        <f>VLOOKUP(Master_WMS!A1212,'wms-app (backup)'!$A:$F,5,0)</f>
        <v>Danh sách cần bổ sung/trả hàng</v>
      </c>
      <c r="C1212" s="113" t="str">
        <f>VLOOKUP(Master_WMS!A1212,'wms-app (backup)'!$A:$F,6,0)</f>
        <v>List of items to be added/returned</v>
      </c>
    </row>
    <row r="1213" ht="15.75" spans="1:3">
      <c r="A1213" s="1" t="str">
        <v>Expired</v>
      </c>
      <c r="B1213" s="113" t="str">
        <f>VLOOKUP(Master_WMS!A1213,'wms-app (backup)'!$A:$F,5,0)</f>
        <v>Hết hạn</v>
      </c>
      <c r="C1213" s="113" t="str">
        <f>VLOOKUP(Master_WMS!A1213,'wms-app (backup)'!$A:$F,6,0)</f>
        <v>Expired</v>
      </c>
    </row>
    <row r="1214" ht="15.75" spans="1:3">
      <c r="A1214" s="1" t="str">
        <v>Print return ticket</v>
      </c>
      <c r="B1214" s="113" t="str">
        <f>VLOOKUP(Master_WMS!A1214,'wms-app (backup)'!$A:$F,5,0)</f>
        <v>In phiếu trả hàng</v>
      </c>
      <c r="C1214" s="113" t="str">
        <f>VLOOKUP(Master_WMS!A1214,'wms-app (backup)'!$A:$F,6,0)</f>
        <v>Print return ticket</v>
      </c>
    </row>
    <row r="1215" ht="15.75" spans="1:3">
      <c r="A1215" s="1" t="str">
        <v>No filter</v>
      </c>
      <c r="B1215" s="113" t="str">
        <f>VLOOKUP(Master_WMS!A1215,'wms-app (backup)'!$A:$F,5,0)</f>
        <v>Không lọc</v>
      </c>
      <c r="C1215" s="113" t="str">
        <f>VLOOKUP(Master_WMS!A1215,'wms-app (backup)'!$A:$F,6,0)</f>
        <v>No filter</v>
      </c>
    </row>
    <row r="1216" ht="15.75" spans="1:3">
      <c r="A1216" s="1" t="str">
        <v>Invalid day</v>
      </c>
      <c r="B1216" s="113" t="str">
        <f>VLOOKUP(Master_WMS!A1216,'wms-app (backup)'!$A:$F,5,0)</f>
        <v>Ngày không hợp lệ</v>
      </c>
      <c r="C1216" s="113" t="str">
        <f>VLOOKUP(Master_WMS!A1216,'wms-app (backup)'!$A:$F,6,0)</f>
        <v>Invalid day</v>
      </c>
    </row>
    <row r="1217" ht="15.75" spans="1:3">
      <c r="A1217" s="1" t="str">
        <v>Invalid month</v>
      </c>
      <c r="B1217" s="113" t="str">
        <f>VLOOKUP(Master_WMS!A1217,'wms-app (backup)'!$A:$F,5,0)</f>
        <v>Tháng không hợp lệ</v>
      </c>
      <c r="C1217" s="113" t="str">
        <f>VLOOKUP(Master_WMS!A1217,'wms-app (backup)'!$A:$F,6,0)</f>
        <v>Invalid month</v>
      </c>
    </row>
    <row r="1218" ht="15.75" spans="1:3">
      <c r="A1218" s="1" t="str">
        <v>Expiry must be greater than import date {{value}} days</v>
      </c>
      <c r="B1218" s="113" t="str">
        <f>VLOOKUP(Master_WMS!A1218,'wms-app (backup)'!$A:$F,5,0)</f>
        <v>HSD phải lớn hơn ngày nhập {{value}} ngày</v>
      </c>
      <c r="C1218" s="113" t="str">
        <f>VLOOKUP(Master_WMS!A1218,'wms-app (backup)'!$A:$F,6,0)</f>
        <v>Expiry must be greater than import date {{value}} days</v>
      </c>
    </row>
    <row r="1219" ht="15.75" spans="1:3">
      <c r="A1219" s="1" t="str">
        <v>Expiry of near expired products must be greater than import date {{value}} days</v>
      </c>
      <c r="B1219" s="113" t="str">
        <f>VLOOKUP(Master_WMS!A1219,'wms-app (backup)'!$A:$F,5,0)</f>
        <v>Hàng cận date phải có hạn sử dụng lớn hơn ngày nhập {{value}} ngày</v>
      </c>
      <c r="C1219" s="113" t="str">
        <f>VLOOKUP(Master_WMS!A1219,'wms-app (backup)'!$A:$F,6,0)</f>
        <v>Expiry of near expired products must be greater than import date {{value}} days</v>
      </c>
    </row>
    <row r="1220" ht="15.75" spans="1:3">
      <c r="A1220" s="1" t="str">
        <v>No information</v>
      </c>
      <c r="B1220" s="113" t="str">
        <f>VLOOKUP(Master_WMS!A1220,'wms-app (backup)'!$A:$F,5,0)</f>
        <v>Không có thông tin</v>
      </c>
      <c r="C1220" s="113" t="str">
        <f>VLOOKUP(Master_WMS!A1220,'wms-app (backup)'!$A:$F,6,0)</f>
        <v>No information</v>
      </c>
    </row>
    <row r="1221" ht="15.75" spans="1:3">
      <c r="A1221" s="1" t="str">
        <v>Wait for liquidation</v>
      </c>
      <c r="B1221" s="113" t="str">
        <f>VLOOKUP(Master_WMS!A1221,'wms-app (backup)'!$A:$F,5,0)</f>
        <v>Chờ thanh lý</v>
      </c>
      <c r="C1221" s="113" t="str">
        <f>VLOOKUP(Master_WMS!A1221,'wms-app (backup)'!$A:$F,6,0)</f>
        <v>Wait for liquidation</v>
      </c>
    </row>
    <row r="1222" ht="15.75" spans="1:3">
      <c r="A1222" s="1" t="str">
        <v>Ho Chi Minh warehouse</v>
      </c>
      <c r="B1222" s="113" t="str">
        <f>VLOOKUP(Master_WMS!A1222,'wms-app (backup)'!$A:$F,5,0)</f>
        <v>Kho Hồ Chí Minh</v>
      </c>
      <c r="C1222" s="113" t="str">
        <f>VLOOKUP(Master_WMS!A1222,'wms-app (backup)'!$A:$F,6,0)</f>
        <v>Ho Chi Minh warehouse</v>
      </c>
    </row>
    <row r="1223" ht="15.75" spans="1:3">
      <c r="A1223" s="1" t="str">
        <v>Ha Noi warehouse</v>
      </c>
      <c r="B1223" s="113" t="str">
        <f>VLOOKUP(Master_WMS!A1223,'wms-app (backup)'!$A:$F,5,0)</f>
        <v>Kho Hà Nội</v>
      </c>
      <c r="C1223" s="113" t="str">
        <f>VLOOKUP(Master_WMS!A1223,'wms-app (backup)'!$A:$F,6,0)</f>
        <v>Ha Noi warehouse</v>
      </c>
    </row>
    <row r="1224" ht="15.75" spans="1:3">
      <c r="A1224" s="1" t="str">
        <v>Binh Duong warehouse</v>
      </c>
      <c r="B1224" s="113" t="str">
        <f>VLOOKUP(Master_WMS!A1224,'wms-app (backup)'!$A:$F,5,0)</f>
        <v>Kho Bình Dương</v>
      </c>
      <c r="C1224" s="113" t="str">
        <f>VLOOKUP(Master_WMS!A1224,'wms-app (backup)'!$A:$F,6,0)</f>
        <v>Binh Duong warehouse</v>
      </c>
    </row>
    <row r="1225" ht="15.75" spans="1:3">
      <c r="A1225" s="1" t="str">
        <v>Waiting to pick</v>
      </c>
      <c r="B1225" s="113" t="str">
        <f>VLOOKUP(Master_WMS!A1225,'wms-app (backup)'!$A:$F,5,0)</f>
        <v>Đang chờ lấy hàng</v>
      </c>
      <c r="C1225" s="113" t="str">
        <f>VLOOKUP(Master_WMS!A1225,'wms-app (backup)'!$A:$F,6,0)</f>
        <v>Waiting to pick</v>
      </c>
    </row>
    <row r="1226" ht="15.75" spans="1:3">
      <c r="A1226" s="1" t="str">
        <v>Processing the order</v>
      </c>
      <c r="B1226" s="113" t="str">
        <f>VLOOKUP(Master_WMS!A1226,'wms-app (backup)'!$A:$F,5,0)</f>
        <v>Đang xử lý đơn hàng</v>
      </c>
      <c r="C1226" s="113" t="str">
        <f>VLOOKUP(Master_WMS!A1226,'wms-app (backup)'!$A:$F,6,0)</f>
        <v>Processing the order</v>
      </c>
    </row>
    <row r="1227" ht="15.75" spans="1:3">
      <c r="A1227" s="1" t="str">
        <v>Storing/Sorting</v>
      </c>
      <c r="B1227" s="113" t="str">
        <f>VLOOKUP(Master_WMS!A1227,'wms-app (backup)'!$A:$F,5,0)</f>
        <v>Đang lưu kho/phân loại</v>
      </c>
      <c r="C1227" s="113" t="str">
        <f>VLOOKUP(Master_WMS!A1227,'wms-app (backup)'!$A:$F,6,0)</f>
        <v>Storing/Sorting</v>
      </c>
    </row>
    <row r="1228" ht="15.75" spans="1:3">
      <c r="A1228" s="1" t="str">
        <v>Delivered/Wait to reconcile</v>
      </c>
      <c r="B1228" s="113" t="str">
        <f>VLOOKUP(Master_WMS!A1228,'wms-app (backup)'!$A:$F,5,0)</f>
        <v>Đã giao hàng/Chờ đối soát</v>
      </c>
      <c r="C1228" s="113" t="str">
        <f>VLOOKUP(Master_WMS!A1228,'wms-app (backup)'!$A:$F,6,0)</f>
        <v>Delivered/Wait to reconcile</v>
      </c>
    </row>
    <row r="1229" ht="15.75" spans="1:3">
      <c r="A1229" s="1" t="str">
        <v>Completed/Reconciled</v>
      </c>
      <c r="B1229" s="113" t="str">
        <f>VLOOKUP(Master_WMS!A1229,'wms-app (backup)'!$A:$F,5,0)</f>
        <v>Đã hoàn thành/Đã đối soát</v>
      </c>
      <c r="C1229" s="113" t="str">
        <f>VLOOKUP(Master_WMS!A1229,'wms-app (backup)'!$A:$F,6,0)</f>
        <v>Completed/Reconciled</v>
      </c>
    </row>
    <row r="1230" ht="15.75" spans="1:3">
      <c r="A1230" s="1" t="str">
        <v>Delivery Failed</v>
      </c>
      <c r="B1230" s="113" t="str">
        <f>VLOOKUP(Master_WMS!A1230,'wms-app (backup)'!$A:$F,5,0)</f>
        <v>Giao hàng thất bại</v>
      </c>
      <c r="C1230" s="113" t="str">
        <f>VLOOKUP(Master_WMS!A1230,'wms-app (backup)'!$A:$F,6,0)</f>
        <v>Delivery Failed</v>
      </c>
    </row>
    <row r="1231" ht="15.75" spans="1:3">
      <c r="A1231" s="1" t="str">
        <v>Cancel delivery</v>
      </c>
      <c r="B1231" s="113" t="str">
        <f>VLOOKUP(Master_WMS!A1231,'wms-app (backup)'!$A:$F,5,0)</f>
        <v>Hủy giao hàng</v>
      </c>
      <c r="C1231" s="113" t="str">
        <f>VLOOKUP(Master_WMS!A1231,'wms-app (backup)'!$A:$F,6,0)</f>
        <v>Cancel delivery</v>
      </c>
    </row>
    <row r="1232" ht="15.75" spans="1:3">
      <c r="A1232" s="1" t="str">
        <v>Cancel the carrier</v>
      </c>
      <c r="B1232" s="113" t="str">
        <f>VLOOKUP(Master_WMS!A1232,'wms-app (backup)'!$A:$F,5,0)</f>
        <v>Hủy nhà vận chuyển</v>
      </c>
      <c r="C1232" s="113" t="str">
        <f>VLOOKUP(Master_WMS!A1232,'wms-app (backup)'!$A:$F,6,0)</f>
        <v>Cancel the carrier</v>
      </c>
    </row>
    <row r="1233" ht="15.75" spans="1:3">
      <c r="A1233" s="1" t="str">
        <v>Active</v>
      </c>
      <c r="B1233" s="113" t="str">
        <f>VLOOKUP(Master_WMS!A1233,'wms-app (backup)'!$A:$F,5,0)</f>
        <v>Đang kích hoạt</v>
      </c>
      <c r="C1233" s="113" t="str">
        <f>VLOOKUP(Master_WMS!A1233,'wms-app (backup)'!$A:$F,6,0)</f>
        <v>Active</v>
      </c>
    </row>
    <row r="1234" ht="15.75" spans="1:3">
      <c r="A1234" s="1" t="str">
        <v>Not picked</v>
      </c>
      <c r="B1234" s="113" t="str">
        <f>VLOOKUP(Master_WMS!A1234,'wms-app (backup)'!$A:$F,5,0)</f>
        <v>Chưa lấy hàng</v>
      </c>
      <c r="C1234" s="113" t="str">
        <f>VLOOKUP(Master_WMS!A1234,'wms-app (backup)'!$A:$F,6,0)</f>
        <v>Not picked</v>
      </c>
    </row>
    <row r="1235" ht="15.75" spans="1:3">
      <c r="A1235" s="1" t="str">
        <v>Picked a part</v>
      </c>
      <c r="B1235" s="113" t="str">
        <f>VLOOKUP(Master_WMS!A1235,'wms-app (backup)'!$A:$F,5,0)</f>
        <v>Đã lấy được một phần</v>
      </c>
      <c r="C1235" s="113" t="str">
        <f>VLOOKUP(Master_WMS!A1235,'wms-app (backup)'!$A:$F,6,0)</f>
        <v>Picked a part</v>
      </c>
    </row>
    <row r="1236" ht="15.75" spans="1:3">
      <c r="A1236" s="1" t="str">
        <v>URGENT</v>
      </c>
      <c r="B1236" s="113" t="str">
        <f>VLOOKUP(Master_WMS!A1236,'wms-app (backup)'!$A:$F,5,0)</f>
        <v>Gấp</v>
      </c>
      <c r="C1236" s="113" t="str">
        <f>VLOOKUP(Master_WMS!A1236,'wms-app (backup)'!$A:$F,6,0)</f>
        <v>URGENT</v>
      </c>
    </row>
    <row r="1237" ht="15.75" spans="1:3">
      <c r="A1237" s="1" t="str">
        <v>VERY URGENT</v>
      </c>
      <c r="B1237" s="113" t="str">
        <f>VLOOKUP(Master_WMS!A1237,'wms-app (backup)'!$A:$F,5,0)</f>
        <v>Rất gấp</v>
      </c>
      <c r="C1237" s="113" t="str">
        <f>VLOOKUP(Master_WMS!A1237,'wms-app (backup)'!$A:$F,6,0)</f>
        <v>VERY URGENT</v>
      </c>
    </row>
    <row r="1238" ht="15.75" spans="1:3">
      <c r="A1238" s="1" t="str">
        <v>SUPER SPEED</v>
      </c>
      <c r="B1238" s="113" t="str">
        <f>VLOOKUP(Master_WMS!A1238,'wms-app (backup)'!$A:$F,5,0)</f>
        <v>Siêu tốc</v>
      </c>
      <c r="C1238" s="113" t="str">
        <f>VLOOKUP(Master_WMS!A1238,'wms-app (backup)'!$A:$F,6,0)</f>
        <v>SUPER SPEED</v>
      </c>
    </row>
    <row r="1239" ht="15.75" spans="1:3">
      <c r="A1239" s="1" t="str">
        <v>Physics</v>
      </c>
      <c r="B1239" s="113" t="str">
        <f>VLOOKUP(Master_WMS!A1239,'wms-app (backup)'!$A:$F,5,0)</f>
        <v>Vật lý</v>
      </c>
      <c r="C1239" s="113" t="str">
        <f>VLOOKUP(Master_WMS!A1239,'wms-app (backup)'!$A:$F,6,0)</f>
        <v>Physics</v>
      </c>
    </row>
    <row r="1240" ht="15.75" spans="1:3">
      <c r="A1240" s="1" t="str">
        <v>Virtual</v>
      </c>
      <c r="B1240" s="113" t="str">
        <f>VLOOKUP(Master_WMS!A1240,'wms-app (backup)'!$A:$F,5,0)</f>
        <v>Ảo</v>
      </c>
      <c r="C1240" s="113" t="str">
        <f>VLOOKUP(Master_WMS!A1240,'wms-app (backup)'!$A:$F,6,0)</f>
        <v>Virtual</v>
      </c>
    </row>
    <row r="1241" ht="15.75" spans="1:3">
      <c r="A1241" s="1" t="str">
        <v>Hide</v>
      </c>
      <c r="B1241" s="113" t="str">
        <f>VLOOKUP(Master_WMS!A1241,'wms-app (backup)'!$A:$F,5,0)</f>
        <v>Ẩn</v>
      </c>
      <c r="C1241" s="113" t="str">
        <f>VLOOKUP(Master_WMS!A1241,'wms-app (backup)'!$A:$F,6,0)</f>
        <v>Hide</v>
      </c>
    </row>
    <row r="1242" ht="15.75" spans="1:3">
      <c r="A1242" s="1" t="str">
        <v>Wait for confirmation</v>
      </c>
      <c r="B1242" s="113" t="str">
        <f>VLOOKUP(Master_WMS!A1242,'wms-app (backup)'!$A:$F,5,0)</f>
        <v>Chờ xác nhận</v>
      </c>
      <c r="C1242" s="113" t="str">
        <f>VLOOKUP(Master_WMS!A1242,'wms-app (backup)'!$A:$F,6,0)</f>
        <v>Wait for confirmation</v>
      </c>
    </row>
    <row r="1243" ht="15.75" spans="1:3">
      <c r="A1243" s="1" t="str">
        <v>Wait to book 3PL</v>
      </c>
      <c r="B1243" s="113" t="str">
        <f>VLOOKUP(Master_WMS!A1243,'wms-app (backup)'!$A:$F,5,0)</f>
        <v>Chờ book 3PL</v>
      </c>
      <c r="C1243" s="113" t="str">
        <f>VLOOKUP(Master_WMS!A1243,'wms-app (backup)'!$A:$F,6,0)</f>
        <v>Wait to book 3PL</v>
      </c>
    </row>
    <row r="1244" ht="15.75" spans="1:3">
      <c r="A1244" s="1" t="str">
        <v>Wait to receive </v>
      </c>
      <c r="B1244" s="113" t="str">
        <f>VLOOKUP(Master_WMS!A1244,'wms-app (backup)'!$A:$F,5,0)</f>
        <v>Chờ nhận hàng</v>
      </c>
      <c r="C1244" s="113" t="str">
        <f>VLOOKUP(Master_WMS!A1244,'wms-app (backup)'!$A:$F,6,0)</f>
        <v>Wait to receive </v>
      </c>
    </row>
    <row r="1245" ht="15.75" spans="1:3">
      <c r="A1245" s="1" t="str">
        <v>Wait for return confirmation</v>
      </c>
      <c r="B1245" s="113" t="str">
        <f>VLOOKUP(Master_WMS!A1245,'wms-app (backup)'!$A:$F,5,0)</f>
        <v>Chờ xác nhận trả hàng</v>
      </c>
      <c r="C1245" s="113" t="str">
        <f>VLOOKUP(Master_WMS!A1245,'wms-app (backup)'!$A:$F,6,0)</f>
        <v>Wait for return confirmation</v>
      </c>
    </row>
    <row r="1246" ht="15.75" spans="1:3">
      <c r="A1246" s="1" t="str">
        <v>Wait for processing</v>
      </c>
      <c r="B1246" s="113" t="str">
        <f>VLOOKUP(Master_WMS!A1246,'wms-app (backup)'!$A:$F,5,0)</f>
        <v>Chờ xử lý</v>
      </c>
      <c r="C1246" s="113" t="str">
        <f>VLOOKUP(Master_WMS!A1246,'wms-app (backup)'!$A:$F,6,0)</f>
        <v>Wait for processing</v>
      </c>
    </row>
    <row r="1247" ht="15.75" spans="1:3">
      <c r="A1247" s="1" t="str">
        <v>Checking on App</v>
      </c>
      <c r="B1247" s="113" t="str">
        <f>VLOOKUP(Master_WMS!A1247,'wms-app (backup)'!$A:$F,5,0)</f>
        <v>Đang kiểm app</v>
      </c>
      <c r="C1247" s="113" t="str">
        <f>VLOOKUP(Master_WMS!A1247,'wms-app (backup)'!$A:$F,6,0)</f>
        <v>Checking on App</v>
      </c>
    </row>
    <row r="1248" ht="15.75" spans="1:3">
      <c r="A1248" s="1" t="str">
        <v>Not processed yet</v>
      </c>
      <c r="B1248" s="113" t="str">
        <f>VLOOKUP(Master_WMS!A1248,'wms-app (backup)'!$A:$F,5,0)</f>
        <v>Chưa xử lí</v>
      </c>
      <c r="C1248" s="113" t="str">
        <f>VLOOKUP(Master_WMS!A1248,'wms-app (backup)'!$A:$F,6,0)</f>
        <v>Not processed yet</v>
      </c>
    </row>
    <row r="1249" ht="15.75" spans="1:3">
      <c r="A1249" s="1" t="str">
        <v>Cancelled ticket</v>
      </c>
      <c r="B1249" s="113" t="str">
        <f>VLOOKUP(Master_WMS!A1249,'wms-app (backup)'!$A:$F,5,0)</f>
        <v>Phiếu đã hủy</v>
      </c>
      <c r="C1249" s="113" t="str">
        <f>VLOOKUP(Master_WMS!A1249,'wms-app (backup)'!$A:$F,6,0)</f>
        <v>Cancelled ticket</v>
      </c>
    </row>
    <row r="1250" ht="15.75" spans="1:3">
      <c r="A1250" s="1" t="str">
        <v>Draft</v>
      </c>
      <c r="B1250" s="113" t="str">
        <f>VLOOKUP(Master_WMS!A1250,'wms-app (backup)'!$A:$F,5,0)</f>
        <v>Nháp</v>
      </c>
      <c r="C1250" s="113" t="str">
        <f>VLOOKUP(Master_WMS!A1250,'wms-app (backup)'!$A:$F,6,0)</f>
        <v>Draft</v>
      </c>
    </row>
    <row r="1251" ht="15.75" spans="1:3">
      <c r="A1251" s="1" t="str">
        <v>Gift</v>
      </c>
      <c r="B1251" s="113" t="str">
        <f>VLOOKUP(Master_WMS!A1251,'wms-app (backup)'!$A:$F,5,0)</f>
        <v>Quà tặng</v>
      </c>
      <c r="C1251" s="113" t="str">
        <f>VLOOKUP(Master_WMS!A1251,'wms-app (backup)'!$A:$F,6,0)</f>
        <v>Gift</v>
      </c>
    </row>
    <row r="1252" ht="15.75" spans="1:3">
      <c r="A1252" s="1" t="str">
        <v>Removed from the ticket</v>
      </c>
      <c r="B1252" s="113" t="str">
        <f>VLOOKUP(Master_WMS!A1252,'wms-app (backup)'!$A:$F,5,0)</f>
        <v>Đã xóa khỏi phiếu</v>
      </c>
      <c r="C1252" s="113" t="str">
        <f>VLOOKUP(Master_WMS!A1252,'wms-app (backup)'!$A:$F,6,0)</f>
        <v>Removed from the ticket</v>
      </c>
    </row>
    <row r="1253" ht="15.75" spans="1:3">
      <c r="A1253" s="1" t="str">
        <v>Enough packages</v>
      </c>
      <c r="B1253" s="113" t="str">
        <f>VLOOKUP(Master_WMS!A1253,'wms-app (backup)'!$A:$F,5,0)</f>
        <v>Đã đủ kiện</v>
      </c>
      <c r="C1253" s="113" t="str">
        <f>VLOOKUP(Master_WMS!A1253,'wms-app (backup)'!$A:$F,6,0)</f>
        <v>Enough packages</v>
      </c>
    </row>
    <row r="1254" ht="15.75" spans="1:3">
      <c r="A1254" s="1" t="str">
        <v>Handing over</v>
      </c>
      <c r="B1254" s="113" t="str">
        <f>VLOOKUP(Master_WMS!A1254,'wms-app (backup)'!$A:$F,5,0)</f>
        <v>Đang bàn giao</v>
      </c>
      <c r="C1254" s="113" t="str">
        <f>VLOOKUP(Master_WMS!A1254,'wms-app (backup)'!$A:$F,6,0)</f>
        <v>Handing over</v>
      </c>
    </row>
    <row r="1255" ht="15.75" spans="1:3">
      <c r="A1255" s="1" t="str">
        <v>Warehousing</v>
      </c>
      <c r="B1255" s="113" t="str">
        <f>VLOOKUP(Master_WMS!A1255,'wms-app (backup)'!$A:$F,5,0)</f>
        <v>Đang nhập kho</v>
      </c>
      <c r="C1255" s="113" t="str">
        <f>VLOOKUP(Master_WMS!A1255,'wms-app (backup)'!$A:$F,6,0)</f>
        <v>Warehousing</v>
      </c>
    </row>
    <row r="1256" ht="15.75" spans="1:3">
      <c r="A1256" s="1" t="str">
        <v>Cancelled handover</v>
      </c>
      <c r="B1256" s="113" t="str">
        <f>VLOOKUP(Master_WMS!A1256,'wms-app (backup)'!$A:$F,5,0)</f>
        <v>Đã hủy bàn giao</v>
      </c>
      <c r="C1256" s="113" t="str">
        <f>VLOOKUP(Master_WMS!A1256,'wms-app (backup)'!$A:$F,6,0)</f>
        <v>Cancelled handover</v>
      </c>
    </row>
    <row r="1257" ht="15.75" spans="1:3">
      <c r="A1257" s="1" t="str">
        <v>Wait for transfer</v>
      </c>
      <c r="B1257" s="113" t="str">
        <f>VLOOKUP(Master_WMS!A1257,'wms-app (backup)'!$A:$F,5,0)</f>
        <v>Chờ chuyển</v>
      </c>
      <c r="C1257" s="113" t="str">
        <f>VLOOKUP(Master_WMS!A1257,'wms-app (backup)'!$A:$F,6,0)</f>
        <v>Wait for transfer</v>
      </c>
    </row>
    <row r="1258" ht="15.75" spans="1:3">
      <c r="A1258" s="1" t="str">
        <v>Transferring</v>
      </c>
      <c r="B1258" s="113" t="str">
        <f>VLOOKUP(Master_WMS!A1258,'wms-app (backup)'!$A:$F,5,0)</f>
        <v>Đang chuyển</v>
      </c>
      <c r="C1258" s="113" t="str">
        <f>VLOOKUP(Master_WMS!A1258,'wms-app (backup)'!$A:$F,6,0)</f>
        <v>Transferring</v>
      </c>
    </row>
    <row r="1259" ht="15.75" spans="1:3">
      <c r="A1259" s="1" t="str">
        <v>Transport products</v>
      </c>
      <c r="B1259" s="113" t="str">
        <f>VLOOKUP(Master_WMS!A1259,'wms-app (backup)'!$A:$F,5,0)</f>
        <v>Luân chuyển hàng</v>
      </c>
      <c r="C1259" s="113" t="str">
        <f>VLOOKUP(Master_WMS!A1259,'wms-app (backup)'!$A:$F,6,0)</f>
        <v>Transport products</v>
      </c>
    </row>
    <row r="1260" ht="15.75" spans="1:3">
      <c r="A1260" s="1" t="str">
        <v>The sender reschedules the pick up date</v>
      </c>
      <c r="B1260" s="113" t="str">
        <f>VLOOKUP(Master_WMS!A1260,'wms-app (backup)'!$A:$F,5,0)</f>
        <v>Người gửi hẹn lại ngày lấy</v>
      </c>
      <c r="C1260" s="113" t="str">
        <f>VLOOKUP(Master_WMS!A1260,'wms-app (backup)'!$A:$F,6,0)</f>
        <v>The sender reschedules the pick up date</v>
      </c>
    </row>
    <row r="1261" ht="15.75" spans="1:3">
      <c r="A1261" s="1" t="str">
        <v>Uncontactable number</v>
      </c>
      <c r="B1261" s="113" t="str">
        <f>VLOOKUP(Master_WMS!A1261,'wms-app (backup)'!$A:$F,5,0)</f>
        <v>Thuê bao không liên lạc được</v>
      </c>
      <c r="C1261" s="113" t="str">
        <f>VLOOKUP(Master_WMS!A1261,'wms-app (backup)'!$A:$F,6,0)</f>
        <v>Uncontactable number</v>
      </c>
    </row>
    <row r="1262" ht="15.75" spans="1:3">
      <c r="A1262" s="1" t="str">
        <v>Others</v>
      </c>
      <c r="B1262" s="113" t="str">
        <f>VLOOKUP(Master_WMS!A1262,'wms-app (backup)'!$A:$F,5,0)</f>
        <v>Khác</v>
      </c>
      <c r="C1262" s="113" t="str">
        <f>VLOOKUP(Master_WMS!A1262,'wms-app (backup)'!$A:$F,6,0)</f>
        <v>Others</v>
      </c>
    </row>
    <row r="1263" ht="15.75" spans="1:3">
      <c r="A1263" s="1" t="str">
        <v>Unable to contact customer</v>
      </c>
      <c r="B1263" s="113" t="str">
        <f>VLOOKUP(Master_WMS!A1263,'wms-app (backup)'!$A:$F,5,0)</f>
        <v>Không liên hệ được khách</v>
      </c>
      <c r="C1263" s="113" t="str">
        <f>VLOOKUP(Master_WMS!A1263,'wms-app (backup)'!$A:$F,6,0)</f>
        <v>Unable to contact customer</v>
      </c>
    </row>
    <row r="1264" ht="15.75" spans="1:3">
      <c r="A1264" s="1" t="str">
        <v>The customer refuses to receive products</v>
      </c>
      <c r="B1264" s="113" t="str">
        <f>VLOOKUP(Master_WMS!A1264,'wms-app (backup)'!$A:$F,5,0)</f>
        <v>Khách từ chối nhận hàng</v>
      </c>
      <c r="C1264" s="113" t="str">
        <f>VLOOKUP(Master_WMS!A1264,'wms-app (backup)'!$A:$F,6,0)</f>
        <v>The customer refuses to receive products</v>
      </c>
    </row>
    <row r="1265" ht="15.75" spans="1:3">
      <c r="A1265" s="1" t="str">
        <v>Damage products. The customer refuses to receive products</v>
      </c>
      <c r="B1265" s="113" t="str">
        <f>VLOOKUP(Master_WMS!A1265,'wms-app (backup)'!$A:$F,5,0)</f>
        <v>Hàng hư hỏng. Khách từ chối nhận hàng</v>
      </c>
      <c r="C1265" s="113" t="str">
        <f>VLOOKUP(Master_WMS!A1265,'wms-app (backup)'!$A:$F,6,0)</f>
        <v>Damage products. The customer refuses to receive products</v>
      </c>
    </row>
    <row r="1266" ht="15.75" spans="1:3">
      <c r="A1266" s="1" t="str">
        <v>Wrong order information </v>
      </c>
      <c r="B1266" s="113" t="str">
        <f>VLOOKUP(Master_WMS!A1266,'wms-app (backup)'!$A:$F,5,0)</f>
        <v>Sai thông tin đơn hàng</v>
      </c>
      <c r="C1266" s="113" t="str">
        <f>VLOOKUP(Master_WMS!A1266,'wms-app (backup)'!$A:$F,6,0)</f>
        <v>Wrong order information </v>
      </c>
    </row>
    <row r="1267" ht="15.75" spans="1:3">
      <c r="A1267" s="1" t="str">
        <v>Another reason</v>
      </c>
      <c r="B1267" s="113" t="str">
        <f>VLOOKUP(Master_WMS!A1267,'wms-app (backup)'!$A:$F,5,0)</f>
        <v>Lý do khác</v>
      </c>
      <c r="C1267" s="113" t="str">
        <f>VLOOKUP(Master_WMS!A1267,'wms-app (backup)'!$A:$F,6,0)</f>
        <v>Another reason</v>
      </c>
    </row>
    <row r="1268" ht="15.75" spans="1:3">
      <c r="A1268" s="1" t="str">
        <v>KPI</v>
      </c>
      <c r="B1268" s="113" t="str">
        <f>VLOOKUP(Master_WMS!A1268,'wms-app (backup)'!$A:$F,5,0)</f>
        <v>KPI</v>
      </c>
      <c r="C1268" s="113" t="str">
        <f>VLOOKUP(Master_WMS!A1268,'wms-app (backup)'!$A:$F,6,0)</f>
        <v>KPI</v>
      </c>
    </row>
    <row r="1269" ht="15.75" spans="1:3">
      <c r="A1269" s="1" t="str">
        <v>Wait for approval (Delivery failed)</v>
      </c>
      <c r="B1269" s="113" t="str">
        <f>VLOOKUP(Master_WMS!A1269,'wms-app (backup)'!$A:$F,5,0)</f>
        <v>Chờ duyệt (Giao thất bại)</v>
      </c>
      <c r="C1269" s="113" t="str">
        <f>VLOOKUP(Master_WMS!A1269,'wms-app (backup)'!$A:$F,6,0)</f>
        <v>Wait for approval (Delivery failed)</v>
      </c>
    </row>
    <row r="1270" ht="15.75" spans="1:3">
      <c r="A1270" s="1" t="str">
        <v>Received</v>
      </c>
      <c r="B1270" s="113" t="str">
        <f>VLOOKUP(Master_WMS!A1270,'wms-app (backup)'!$A:$F,5,0)</f>
        <v>Đã nhận</v>
      </c>
      <c r="C1270" s="113" t="str">
        <f>VLOOKUP(Master_WMS!A1270,'wms-app (backup)'!$A:$F,6,0)</f>
        <v>Received</v>
      </c>
    </row>
    <row r="1271" ht="15.75" spans="1:3">
      <c r="A1271" s="1" t="str">
        <v>Wait to pay</v>
      </c>
      <c r="B1271" s="113" t="str">
        <f>VLOOKUP(Master_WMS!A1271,'wms-app (backup)'!$A:$F,5,0)</f>
        <v>Chờ chi tiền</v>
      </c>
      <c r="C1271" s="113" t="str">
        <f>VLOOKUP(Master_WMS!A1271,'wms-app (backup)'!$A:$F,6,0)</f>
        <v>Wait to pay</v>
      </c>
    </row>
    <row r="1272" ht="15.75" spans="1:3">
      <c r="A1272" s="1" t="str">
        <v>SKUs have physical inventory</v>
      </c>
      <c r="B1272" s="113" t="str">
        <f>VLOOKUP(Master_WMS!A1272,'wms-app (backup)'!$A:$F,5,0)</f>
        <v>SKU có tồn vật lý</v>
      </c>
      <c r="C1272" s="113" t="str">
        <f>VLOOKUP(Master_WMS!A1272,'wms-app (backup)'!$A:$F,6,0)</f>
        <v>SKUs have physical inventory</v>
      </c>
    </row>
    <row r="1273" ht="15.75" spans="1:3">
      <c r="A1273" s="1" t="str">
        <v>SKUs have available inventory</v>
      </c>
      <c r="B1273" s="113" t="str">
        <f>VLOOKUP(Master_WMS!A1273,'wms-app (backup)'!$A:$F,5,0)</f>
        <v>SKU có tồn khả dụng</v>
      </c>
      <c r="C1273" s="113" t="str">
        <f>VLOOKUP(Master_WMS!A1273,'wms-app (backup)'!$A:$F,6,0)</f>
        <v>SKUs have available inventory</v>
      </c>
    </row>
    <row r="1274" ht="15.75" spans="1:3">
      <c r="A1274" s="1" t="str">
        <v>SKUs have reserving inventory</v>
      </c>
      <c r="B1274" s="113" t="str">
        <f>VLOOKUP(Master_WMS!A1274,'wms-app (backup)'!$A:$F,5,0)</f>
        <v>SKU có tồn đang giữ</v>
      </c>
      <c r="C1274" s="113" t="str">
        <f>VLOOKUP(Master_WMS!A1274,'wms-app (backup)'!$A:$F,6,0)</f>
        <v>SKUs have reserving inventory</v>
      </c>
    </row>
    <row r="1275" ht="15.75" spans="1:3">
      <c r="A1275" s="1" t="str">
        <v>SKUs have lost inventory</v>
      </c>
      <c r="B1275" s="113" t="str">
        <f>VLOOKUP(Master_WMS!A1275,'wms-app (backup)'!$A:$F,5,0)</f>
        <v>SKU có tồn thất lạc</v>
      </c>
      <c r="C1275" s="113" t="str">
        <f>VLOOKUP(Master_WMS!A1275,'wms-app (backup)'!$A:$F,6,0)</f>
        <v>SKUs have lost inventory</v>
      </c>
    </row>
    <row r="1276" ht="15.75" spans="1:3">
      <c r="A1276" s="1" t="str">
        <v>SKUs have minimum inventory</v>
      </c>
      <c r="B1276" s="113" t="str">
        <f>VLOOKUP(Master_WMS!A1276,'wms-app (backup)'!$A:$F,5,0)</f>
        <v>SKU có tồn tối thiểu</v>
      </c>
      <c r="C1276" s="113" t="str">
        <f>VLOOKUP(Master_WMS!A1276,'wms-app (backup)'!$A:$F,6,0)</f>
        <v>SKUs have minimum inventory</v>
      </c>
    </row>
    <row r="1277" ht="15.75" spans="1:3">
      <c r="A1277" s="1" t="str">
        <v>SKUs have inventory limit</v>
      </c>
      <c r="B1277" s="113" t="str">
        <f>VLOOKUP(Master_WMS!A1277,'wms-app (backup)'!$A:$F,5,0)</f>
        <v>SKU có giới hạn tồn</v>
      </c>
      <c r="C1277" s="113" t="str">
        <f>VLOOKUP(Master_WMS!A1277,'wms-app (backup)'!$A:$F,6,0)</f>
        <v>SKUs have inventory limit</v>
      </c>
    </row>
    <row r="1278" ht="15.75" spans="1:3">
      <c r="A1278" s="1" t="str">
        <v>OTL</v>
      </c>
      <c r="B1278" s="113" t="str">
        <f>VLOOKUP(Master_WMS!A1278,'wms-app (backup)'!$A:$F,5,0)</f>
        <v>OTL</v>
      </c>
      <c r="C1278" s="113" t="str">
        <f>VLOOKUP(Master_WMS!A1278,'wms-app (backup)'!$A:$F,6,0)</f>
        <v>OTL</v>
      </c>
    </row>
    <row r="1279" ht="15.75" spans="1:3">
      <c r="A1279" s="1" t="str">
        <v>Creating session</v>
      </c>
      <c r="B1279" s="113" t="str">
        <f>VLOOKUP(Master_WMS!A1279,'wms-app (backup)'!$A:$F,5,0)</f>
        <v>Đang tạo phiên</v>
      </c>
      <c r="C1279" s="113" t="str">
        <f>VLOOKUP(Master_WMS!A1279,'wms-app (backup)'!$A:$F,6,0)</f>
        <v>Creating session</v>
      </c>
    </row>
    <row r="1280" ht="15.75" spans="1:3">
      <c r="A1280" s="1" t="str">
        <v>New</v>
      </c>
      <c r="B1280" s="113" t="str">
        <f>VLOOKUP(Master_WMS!A1280,'wms-app (backup)'!$A:$F,5,0)</f>
        <v>Mới</v>
      </c>
      <c r="C1280" s="113" t="str">
        <f>VLOOKUP(Master_WMS!A1280,'wms-app (backup)'!$A:$F,6,0)</f>
        <v>New</v>
      </c>
    </row>
    <row r="1281" ht="15.75" spans="1:3">
      <c r="A1281" s="1" t="str">
        <v>Creating ticket</v>
      </c>
      <c r="B1281" s="113" t="str">
        <f>VLOOKUP(Master_WMS!A1281,'wms-app (backup)'!$A:$F,5,0)</f>
        <v>Đang tạo phiếu</v>
      </c>
      <c r="C1281" s="113" t="str">
        <f>VLOOKUP(Master_WMS!A1281,'wms-app (backup)'!$A:$F,6,0)</f>
        <v>Creating ticket</v>
      </c>
    </row>
    <row r="1282" ht="15.75" spans="1:3">
      <c r="A1282" s="1" t="str">
        <v>Confirming</v>
      </c>
      <c r="B1282" s="113" t="str">
        <f>VLOOKUP(Master_WMS!A1282,'wms-app (backup)'!$A:$F,5,0)</f>
        <v>Đang xác nhận</v>
      </c>
      <c r="C1282" s="113" t="str">
        <f>VLOOKUP(Master_WMS!A1282,'wms-app (backup)'!$A:$F,6,0)</f>
        <v>Confirming</v>
      </c>
    </row>
    <row r="1283" ht="15.75" spans="1:3">
      <c r="A1283" s="1" t="str">
        <v>Syncing</v>
      </c>
      <c r="B1283" s="113" t="str">
        <f>VLOOKUP(Master_WMS!A1283,'wms-app (backup)'!$A:$F,5,0)</f>
        <v>Đang đồng bộ</v>
      </c>
      <c r="C1283" s="113" t="str">
        <f>VLOOKUP(Master_WMS!A1283,'wms-app (backup)'!$A:$F,6,0)</f>
        <v>Syncing</v>
      </c>
    </row>
    <row r="1284" ht="15.75" spans="1:3">
      <c r="A1284" s="1" t="str">
        <v>Create failed</v>
      </c>
      <c r="B1284" s="113" t="str">
        <f>VLOOKUP(Master_WMS!A1284,'wms-app (backup)'!$A:$F,5,0)</f>
        <v>Tạo thất bại</v>
      </c>
      <c r="C1284" s="113" t="str">
        <f>VLOOKUP(Master_WMS!A1284,'wms-app (backup)'!$A:$F,6,0)</f>
        <v>Create failed</v>
      </c>
    </row>
    <row r="1285" ht="15.75" spans="1:3">
      <c r="A1285" s="1" t="str">
        <v>Wait for sync</v>
      </c>
      <c r="B1285" s="113" t="str">
        <f>VLOOKUP(Master_WMS!A1285,'wms-app (backup)'!$A:$F,5,0)</f>
        <v>Chờ đồng bộ</v>
      </c>
      <c r="C1285" s="113" t="str">
        <f>VLOOKUP(Master_WMS!A1285,'wms-app (backup)'!$A:$F,6,0)</f>
        <v>Wait for sync</v>
      </c>
    </row>
    <row r="1286" ht="15.75" spans="1:3">
      <c r="A1286" s="1" t="str">
        <v>Synced</v>
      </c>
      <c r="B1286" s="113" t="str">
        <f>VLOOKUP(Master_WMS!A1286,'wms-app (backup)'!$A:$F,5,0)</f>
        <v>Đã đồng bộ</v>
      </c>
      <c r="C1286" s="113" t="str">
        <f>VLOOKUP(Master_WMS!A1286,'wms-app (backup)'!$A:$F,6,0)</f>
        <v>Synced</v>
      </c>
    </row>
    <row r="1287" ht="15.75" spans="1:3">
      <c r="A1287" s="1" t="str">
        <v>Sync failed</v>
      </c>
      <c r="B1287" s="113" t="str">
        <f>VLOOKUP(Master_WMS!A1287,'wms-app (backup)'!$A:$F,5,0)</f>
        <v>Đồng bộ thất bại</v>
      </c>
      <c r="C1287" s="113" t="str">
        <f>VLOOKUP(Master_WMS!A1287,'wms-app (backup)'!$A:$F,6,0)</f>
        <v>Sync failed</v>
      </c>
    </row>
    <row r="1288" ht="15.75" spans="1:3">
      <c r="A1288" s="1" t="str">
        <v>Wrong location</v>
      </c>
      <c r="B1288" s="113" t="str">
        <f>VLOOKUP(Master_WMS!A1288,'wms-app (backup)'!$A:$F,5,0)</f>
        <v>Sai vị trí</v>
      </c>
      <c r="C1288" s="113" t="str">
        <f>VLOOKUP(Master_WMS!A1288,'wms-app (backup)'!$A:$F,6,0)</f>
        <v>Wrong location</v>
      </c>
    </row>
    <row r="1289" ht="15.75" spans="1:3">
      <c r="A1289" s="1" t="str">
        <v>The last check matches the quantity to be checked</v>
      </c>
      <c r="B1289" s="113" t="str">
        <f>VLOOKUP(Master_WMS!A1289,'wms-app (backup)'!$A:$F,5,0)</f>
        <v>Lần kiểm cuối khớp với số lượng cần kiểm</v>
      </c>
      <c r="C1289" s="113" t="str">
        <f>VLOOKUP(Master_WMS!A1289,'wms-app (backup)'!$A:$F,6,0)</f>
        <v>The last check matches the quantity to be checked</v>
      </c>
    </row>
    <row r="1290" ht="15.75" spans="1:3">
      <c r="A1290" s="1" t="str">
        <v>The last check quantity matches any previous check</v>
      </c>
      <c r="B1290" s="113" t="str">
        <f>VLOOKUP(Master_WMS!A1290,'wms-app (backup)'!$A:$F,5,0)</f>
        <v>Lần kiểm cuối khớp với lần kiểm bất kỳ trước đó</v>
      </c>
      <c r="C1290" s="113" t="str">
        <f>VLOOKUP(Master_WMS!A1290,'wms-app (backup)'!$A:$F,6,0)</f>
        <v>The last check quantity matches any previous check</v>
      </c>
    </row>
    <row r="1291" ht="15.75" spans="1:3">
      <c r="A1291" s="1" t="str">
        <v>The last check quantity is different from the inventory quantity</v>
      </c>
      <c r="B1291" s="113" t="str">
        <f>VLOOKUP(Master_WMS!A1291,'wms-app (backup)'!$A:$F,5,0)</f>
        <v>Lần kiểm cuối lệch tồn kệ với số lượng</v>
      </c>
      <c r="C1291" s="113" t="str">
        <f>VLOOKUP(Master_WMS!A1291,'wms-app (backup)'!$A:$F,6,0)</f>
        <v>The last check quantity is different from the inventory quantity</v>
      </c>
    </row>
    <row r="1292" ht="15.75" spans="1:3">
      <c r="A1292" s="1" t="str">
        <v>Excess product</v>
      </c>
      <c r="B1292" s="113" t="str">
        <f>VLOOKUP(Master_WMS!A1292,'wms-app (backup)'!$A:$F,5,0)</f>
        <v>Hàng dư</v>
      </c>
      <c r="C1292" s="113" t="str">
        <f>VLOOKUP(Master_WMS!A1292,'wms-app (backup)'!$A:$F,6,0)</f>
        <v>Excess product</v>
      </c>
    </row>
    <row r="1293" ht="15.75" spans="1:3">
      <c r="A1293" s="1" t="str">
        <v>On shelf </v>
      </c>
      <c r="B1293" s="113" t="str">
        <f>VLOOKUP(Master_WMS!A1293,'wms-app (backup)'!$A:$F,5,0)</f>
        <v>Đã lên kệ</v>
      </c>
      <c r="C1293" s="113" t="str">
        <f>VLOOKUP(Master_WMS!A1293,'wms-app (backup)'!$A:$F,6,0)</f>
        <v>On shelf </v>
      </c>
    </row>
    <row r="1294" ht="15.75" spans="1:3">
      <c r="A1294" s="1" t="str">
        <v>Products with inventory history</v>
      </c>
      <c r="B1294" s="113" t="str">
        <f>VLOOKUP(Master_WMS!A1294,'wms-app (backup)'!$A:$F,5,0)</f>
        <v>Sản phẩm có lịch sử tồn</v>
      </c>
      <c r="C1294" s="113" t="str">
        <f>VLOOKUP(Master_WMS!A1294,'wms-app (backup)'!$A:$F,6,0)</f>
        <v>Products with inventory history</v>
      </c>
    </row>
    <row r="1295" ht="15.75" spans="1:3">
      <c r="A1295" s="1" t="str">
        <v>Products without inventory history</v>
      </c>
      <c r="B1295" s="113" t="str">
        <f>VLOOKUP(Master_WMS!A1295,'wms-app (backup)'!$A:$F,5,0)</f>
        <v>Sản phẩm không có lịch sử tồn</v>
      </c>
      <c r="C1295" s="113" t="str">
        <f>VLOOKUP(Master_WMS!A1295,'wms-app (backup)'!$A:$F,6,0)</f>
        <v>Products without inventory history</v>
      </c>
    </row>
    <row r="1296" ht="15.75" spans="1:3">
      <c r="A1296" s="1" t="str">
        <v>Merged</v>
      </c>
      <c r="B1296" s="113" t="str">
        <f>VLOOKUP(Master_WMS!A1296,'wms-app (backup)'!$A:$F,5,0)</f>
        <v>Đã gộp</v>
      </c>
      <c r="C1296" s="113" t="str">
        <f>VLOOKUP(Master_WMS!A1296,'wms-app (backup)'!$A:$F,6,0)</f>
        <v>Merged</v>
      </c>
    </row>
    <row r="1297" ht="15.75" spans="1:3">
      <c r="A1297" s="1" t="str">
        <v>Merging</v>
      </c>
      <c r="B1297" s="113" t="str">
        <f>VLOOKUP(Master_WMS!A1297,'wms-app (backup)'!$A:$F,5,0)</f>
        <v>Đang gộp</v>
      </c>
      <c r="C1297" s="113" t="str">
        <f>VLOOKUP(Master_WMS!A1297,'wms-app (backup)'!$A:$F,6,0)</f>
        <v>Merging</v>
      </c>
    </row>
    <row r="1298" ht="15.75" spans="1:3">
      <c r="A1298" s="1" t="str">
        <v>Empty</v>
      </c>
      <c r="B1298" s="113" t="str">
        <f>VLOOKUP(Master_WMS!A1298,'wms-app (backup)'!$A:$F,5,0)</f>
        <v>Trống</v>
      </c>
      <c r="C1298" s="113" t="str">
        <f>VLOOKUP(Master_WMS!A1298,'wms-app (backup)'!$A:$F,6,0)</f>
        <v>Empty</v>
      </c>
    </row>
    <row r="1299" ht="15.75" spans="1:3">
      <c r="A1299" s="1" t="str">
        <v>Please select the recall ticket to start updating and checking!</v>
      </c>
      <c r="B1299" s="113" t="str">
        <f>VLOOKUP(Master_WMS!A1299,'wms-app (backup)'!$A:$F,5,0)</f>
        <v>Vui lòng chọn phiếu thu hồi để bắt đầu cập nhật loại và kiểm hàng!</v>
      </c>
      <c r="C1299" s="113" t="str">
        <f>VLOOKUP(Master_WMS!A1299,'wms-app (backup)'!$A:$F,6,0)</f>
        <v>Please select the recall ticket to start updating and checking!</v>
      </c>
    </row>
    <row r="1300" ht="15.75" spans="1:3">
      <c r="A1300" s="1" t="str">
        <v>Yes</v>
      </c>
      <c r="B1300" s="113" t="str">
        <f>VLOOKUP(Master_WMS!A1300,'wms-app (backup)'!$A:$F,5,0)</f>
        <v>Có</v>
      </c>
      <c r="C1300" s="113" t="str">
        <f>VLOOKUP(Master_WMS!A1300,'wms-app (backup)'!$A:$F,6,0)</f>
        <v>Yes</v>
      </c>
    </row>
    <row r="1301" ht="15.75" spans="1:3">
      <c r="A1301" s="1" t="str">
        <v>Not yet</v>
      </c>
      <c r="B1301" s="113" t="str">
        <f>VLOOKUP(Master_WMS!A1301,'wms-app (backup)'!$A:$F,5,0)</f>
        <v>Chưa</v>
      </c>
      <c r="C1301" s="113" t="str">
        <f>VLOOKUP(Master_WMS!A1301,'wms-app (backup)'!$A:$F,6,0)</f>
        <v>Not yet</v>
      </c>
    </row>
    <row r="1302" ht="15.75" spans="1:3">
      <c r="A1302" s="1" t="str">
        <v>SO</v>
      </c>
      <c r="B1302" s="113" t="str">
        <f>VLOOKUP(Master_WMS!A1302,'wms-app (backup)'!$A:$F,5,0)</f>
        <v>SO</v>
      </c>
      <c r="C1302" s="113" t="str">
        <f>VLOOKUP(Master_WMS!A1302,'wms-app (backup)'!$A:$F,6,0)</f>
        <v>SO</v>
      </c>
    </row>
    <row r="1303" ht="15.75" spans="1:3">
      <c r="A1303" s="1" t="str">
        <v>Product return request ticket</v>
      </c>
      <c r="B1303" s="113" t="str">
        <f>VLOOKUP(Master_WMS!A1303,'wms-app (backup)'!$A:$F,5,0)</f>
        <v>PYCTH</v>
      </c>
      <c r="C1303" s="113" t="str">
        <f>VLOOKUP(Master_WMS!A1303,'wms-app (backup)'!$A:$F,6,0)</f>
        <v>Product return request ticket</v>
      </c>
    </row>
    <row r="1304" ht="15.75" spans="1:3">
      <c r="A1304" s="1" t="str">
        <v>Type</v>
      </c>
      <c r="B1304" s="113" t="str">
        <f>VLOOKUP(Master_WMS!A1304,'wms-app (backup)'!$A:$F,5,0)</f>
        <v>Loại</v>
      </c>
      <c r="C1304" s="113" t="str">
        <f>VLOOKUP(Master_WMS!A1304,'wms-app (backup)'!$A:$F,6,0)</f>
        <v>Type</v>
      </c>
    </row>
    <row r="1305" ht="15.75" spans="1:3">
      <c r="A1305" s="1" t="str">
        <v>The recall list</v>
      </c>
      <c r="B1305" s="113" t="str">
        <f>VLOOKUP(Master_WMS!A1305,'wms-app (backup)'!$A:$F,5,0)</f>
        <v>Danh sách phiếu thu hồi</v>
      </c>
      <c r="C1305" s="113" t="str">
        <f>VLOOKUP(Master_WMS!A1305,'wms-app (backup)'!$A:$F,6,0)</f>
        <v>The recall list</v>
      </c>
    </row>
    <row r="1306" ht="15.75" spans="1:3">
      <c r="A1306" s="1" t="str">
        <v>Recall ticket code</v>
      </c>
      <c r="B1306" s="113" t="str">
        <f>VLOOKUP(Master_WMS!A1306,'wms-app (backup)'!$A:$F,5,0)</f>
        <v>Mã phiếu thu hồi</v>
      </c>
      <c r="C1306" s="113" t="str">
        <f>VLOOKUP(Master_WMS!A1306,'wms-app (backup)'!$A:$F,6,0)</f>
        <v>Recall ticket code</v>
      </c>
    </row>
    <row r="1307" ht="15.75" spans="1:3">
      <c r="A1307" s="1" t="str">
        <v>Product return ticket code</v>
      </c>
      <c r="B1307" s="113" t="str">
        <f>VLOOKUP(Master_WMS!A1307,'wms-app (backup)'!$A:$F,5,0)</f>
        <v>Mã phiếu trả hàng (PTH)</v>
      </c>
      <c r="C1307" s="113" t="str">
        <f>VLOOKUP(Master_WMS!A1307,'wms-app (backup)'!$A:$F,6,0)</f>
        <v>Product return ticket code</v>
      </c>
    </row>
    <row r="1308" ht="15.75" spans="1:3">
      <c r="A1308" s="1" t="str">
        <v>Product return request ticket code</v>
      </c>
      <c r="B1308" s="113" t="str">
        <f>VLOOKUP(Master_WMS!A1308,'wms-app (backup)'!$A:$F,5,0)</f>
        <v>Mã phiếu yêu cầu trả hàng (YCTH)</v>
      </c>
      <c r="C1308" s="113" t="str">
        <f>VLOOKUP(Master_WMS!A1308,'wms-app (backup)'!$A:$F,6,0)</f>
        <v>Product return request ticket code</v>
      </c>
    </row>
    <row r="1309" ht="15.75" spans="1:3">
      <c r="A1309" s="1" t="str">
        <v>Start checking the recalled products</v>
      </c>
      <c r="B1309" s="113" t="str">
        <f>VLOOKUP(Master_WMS!A1309,'wms-app (backup)'!$A:$F,5,0)</f>
        <v>Bắt đầu kiểm tra hàng thu hồi</v>
      </c>
      <c r="C1309" s="113" t="str">
        <f>VLOOKUP(Master_WMS!A1309,'wms-app (backup)'!$A:$F,6,0)</f>
        <v>Start checking the recalled products</v>
      </c>
    </row>
    <row r="1310" ht="15.75" spans="1:3">
      <c r="A1310" s="1" t="str">
        <v>Check the products</v>
      </c>
      <c r="B1310" s="113" t="str">
        <f>VLOOKUP(Master_WMS!A1310,'wms-app (backup)'!$A:$F,5,0)</f>
        <v>Kiểm hàng</v>
      </c>
      <c r="C1310" s="113" t="str">
        <f>VLOOKUP(Master_WMS!A1310,'wms-app (backup)'!$A:$F,6,0)</f>
        <v>Check the products</v>
      </c>
    </row>
    <row r="1311" ht="15.75" spans="1:3">
      <c r="A1311" s="1" t="str">
        <v>Please select the item type to create a recall card</v>
      </c>
      <c r="B1311" s="113" t="str">
        <f>VLOOKUP(Master_WMS!A1311,'wms-app (backup)'!$A:$F,5,0)</f>
        <v>Vui lòng chọn loại hàng để tạo phiếu thu hồi</v>
      </c>
      <c r="C1311" s="113" t="str">
        <f>VLOOKUP(Master_WMS!A1311,'wms-app (backup)'!$A:$F,6,0)</f>
        <v>Please select the item type to create a recall card</v>
      </c>
    </row>
    <row r="1312" ht="15.75" spans="1:3">
      <c r="A1312" s="1" t="str">
        <v>Select return type</v>
      </c>
      <c r="B1312" s="113" t="str">
        <f>VLOOKUP(Master_WMS!A1312,'wms-app (backup)'!$A:$F,5,0)</f>
        <v>Chọn loại trả hàng</v>
      </c>
      <c r="C1312" s="113" t="str">
        <f>VLOOKUP(Master_WMS!A1312,'wms-app (backup)'!$A:$F,6,0)</f>
        <v>Select return type</v>
      </c>
    </row>
    <row r="1313" ht="15.75" spans="1:3">
      <c r="A1313" s="1" t="str">
        <v>Return ticket list</v>
      </c>
      <c r="B1313" s="113" t="str">
        <f>VLOOKUP(Master_WMS!A1313,'wms-app (backup)'!$A:$F,5,0)</f>
        <v>Danh sách phiếu trả hàng</v>
      </c>
      <c r="C1313" s="113" t="str">
        <f>VLOOKUP(Master_WMS!A1313,'wms-app (backup)'!$A:$F,6,0)</f>
        <v>Return ticket list</v>
      </c>
    </row>
    <row r="1314" ht="15.75" spans="1:3">
      <c r="A1314" s="1" t="str">
        <v>Lot information in QR code is incorrect</v>
      </c>
      <c r="B1314" s="113" t="str">
        <f>VLOOKUP(Master_WMS!A1314,'wms-app (backup)'!$A:$F,5,0)</f>
        <v>Thông tin Lô trong QR không đúng</v>
      </c>
      <c r="C1314" s="113" t="str">
        <f>VLOOKUP(Master_WMS!A1314,'wms-app (backup)'!$A:$F,6,0)</f>
        <v>Lot information in QR code is incorrect</v>
      </c>
    </row>
    <row r="1315" ht="15.75" spans="1:3">
      <c r="A1315" s="1" t="str">
        <v>Exp information in QR code is incorrect</v>
      </c>
      <c r="B1315" s="113" t="str">
        <f>VLOOKUP(Master_WMS!A1315,'wms-app (backup)'!$A:$F,5,0)</f>
        <v>Thông tin HSD trong QR không đúng.</v>
      </c>
      <c r="C1315" s="113" t="str">
        <f>VLOOKUP(Master_WMS!A1315,'wms-app (backup)'!$A:$F,6,0)</f>
        <v>Exp information in QR code is incorrect</v>
      </c>
    </row>
    <row r="1316" ht="15.75" spans="1:3">
      <c r="A1316" s="1" t="str">
        <v>Could not found the seller code of the product {productName}</v>
      </c>
      <c r="B1316" s="113" t="str">
        <f>VLOOKUP(Master_WMS!A1316,'wms-app (backup)'!$A:$F,5,0)</f>
        <v>Không tìm thấy seller code của sản phẩm ${matchProduct.name}</v>
      </c>
      <c r="C1316" s="113" t="str">
        <f>VLOOKUP(Master_WMS!A1316,'wms-app (backup)'!$A:$F,6,0)</f>
        <v>Could not found the seller code of the product {productName}</v>
      </c>
    </row>
    <row r="1317" ht="15.75" spans="1:3">
      <c r="A1317" s="1" t="str">
        <v>Product Information not found from QR code</v>
      </c>
      <c r="B1317" s="113" t="str">
        <f>VLOOKUP(Master_WMS!A1317,'wms-app (backup)'!$A:$F,5,0)</f>
        <v>Không tìm thấy thông tin sản phẩm từ mã QR</v>
      </c>
      <c r="C1317" s="113" t="str">
        <f>VLOOKUP(Master_WMS!A1317,'wms-app (backup)'!$A:$F,6,0)</f>
        <v>Product Information not found from QR code</v>
      </c>
    </row>
    <row r="1318" ht="15.75" spans="1:3">
      <c r="A1318" s="1" t="str">
        <v>Please select lost return type to scan the product</v>
      </c>
      <c r="B1318" s="113" t="str">
        <f>VLOOKUP(Master_WMS!A1318,'wms-app (backup)'!$A:$F,5,0)</f>
        <v>Vui lòng chọn loại trả hàng thất lạc để quét sản phẩm</v>
      </c>
      <c r="C1318" s="113" t="str">
        <f>VLOOKUP(Master_WMS!A1318,'wms-app (backup)'!$A:$F,6,0)</f>
        <v>Please select lost return type to scan the product</v>
      </c>
    </row>
    <row r="1319" ht="15.75" spans="1:3">
      <c r="A1319" s="1" t="str">
        <v>Product information is not in the ticket or the product has been scanned enough</v>
      </c>
      <c r="B1319" s="113" t="str">
        <f>VLOOKUP(Master_WMS!A1319,'wms-app (backup)'!$A:$F,5,0)</f>
        <v>Thông tin sản phẩm không có trong phiếu hoặc sản phẩm đã quét đủ</v>
      </c>
      <c r="C1319" s="113" t="str">
        <f>VLOOKUP(Master_WMS!A1319,'wms-app (backup)'!$A:$F,6,0)</f>
        <v>Product information is not in the ticket or the product has been scanned enough</v>
      </c>
    </row>
    <row r="1320" ht="15.75" spans="1:3">
      <c r="A1320" s="1" t="str">
        <v>Unable to get scanned product information</v>
      </c>
      <c r="B1320" s="113" t="str">
        <f>VLOOKUP(Master_WMS!A1320,'wms-app (backup)'!$A:$F,5,0)</f>
        <v>Không thể lấy không tin sản phẩm vừa quét</v>
      </c>
      <c r="C1320" s="113" t="str">
        <f>VLOOKUP(Master_WMS!A1320,'wms-app (backup)'!$A:$F,6,0)</f>
        <v>Unable to get scanned product information</v>
      </c>
    </row>
    <row r="1321" ht="15.75" spans="1:3">
      <c r="A1321" s="1" t="str">
        <v>The QR code information is not correct!</v>
      </c>
      <c r="B1321" s="113" t="str">
        <f>VLOOKUP(Master_WMS!A1321,'wms-app (backup)'!$A:$F,5,0)</f>
        <v>Thông tin mã QR không đúng!</v>
      </c>
      <c r="C1321" s="113" t="str">
        <f>VLOOKUP(Master_WMS!A1321,'wms-app (backup)'!$A:$F,6,0)</f>
        <v>The QR code information is not correct!</v>
      </c>
    </row>
    <row r="1322" ht="15.75" spans="1:3">
      <c r="A1322" s="1" t="str">
        <v>Received {currentSKUScanned.name} successfully!</v>
      </c>
      <c r="B1322" s="113" t="str">
        <f>VLOOKUP(Master_WMS!A1322,'wms-app (backup)'!$A:$F,5,0)</f>
        <v>Đã nhận ${currentSKUScanned.name} thành công!</v>
      </c>
      <c r="C1322" s="113" t="str">
        <f>VLOOKUP(Master_WMS!A1322,'wms-app (backup)'!$A:$F,6,0)</f>
        <v>Received {currentSKUScanned.name} successfully!</v>
      </c>
    </row>
    <row r="1323" ht="15.75" spans="1:3">
      <c r="A1323" s="1" t="str">
        <v>Lot/Exp information is not included in outbound product information</v>
      </c>
      <c r="B1323" s="113" t="str">
        <f>VLOOKUP(Master_WMS!A1323,'wms-app (backup)'!$A:$F,5,0)</f>
        <v>Thông tin Lô/HSD không nằm trong thông tin sản phẩm xuất kho</v>
      </c>
      <c r="C1323" s="113" t="str">
        <f>VLOOKUP(Master_WMS!A1323,'wms-app (backup)'!$A:$F,6,0)</f>
        <v>Lot/Exp information is not included in outbound product information</v>
      </c>
    </row>
    <row r="1324" ht="31.5" spans="1:3">
      <c r="A1324" s="1" t="str">
        <v>Do you want to receive the scanned recall product {currentSKUScanned.name} ?</v>
      </c>
      <c r="B1324" s="113" t="str">
        <f>VLOOKUP(Master_WMS!A1324,'wms-app (backup)'!$A:$F,5,0)</f>
        <v>Bạn muốn nhập thu hồi với sản phẩm {currentSKUScanned.name}
                &amp;nbsp; vừa quét?</v>
      </c>
      <c r="C1324" s="113" t="str">
        <f>VLOOKUP(Master_WMS!A1324,'wms-app (backup)'!$A:$F,6,0)</f>
        <v>Do you want to receive the scanned recall product {currentSKUScanned.name} ?</v>
      </c>
    </row>
    <row r="1325" ht="15.75" spans="1:3">
      <c r="A1325" s="1" t="str">
        <v>Outbound Lot/Exp information: </v>
      </c>
      <c r="B1325" s="113" t="str">
        <f>VLOOKUP(Master_WMS!A1325,'wms-app (backup)'!$A:$F,5,0)</f>
        <v>Thông tin Lô/HSD đã xuất kho:</v>
      </c>
      <c r="C1325" s="113" t="str">
        <f>VLOOKUP(Master_WMS!A1325,'wms-app (backup)'!$A:$F,6,0)</f>
        <v>Outbound Lot/Exp information: </v>
      </c>
    </row>
    <row r="1326" ht="15.75" spans="1:3">
      <c r="A1326" s="1" t="str">
        <v>Scanned Lot/Exp information:</v>
      </c>
      <c r="B1326" s="113" t="str">
        <f>VLOOKUP(Master_WMS!A1326,'wms-app (backup)'!$A:$F,5,0)</f>
        <v>Thông tin Lô/HSD vừa quét:</v>
      </c>
      <c r="C1326" s="113" t="str">
        <f>VLOOKUP(Master_WMS!A1326,'wms-app (backup)'!$A:$F,6,0)</f>
        <v>Scanned Lot/Exp information:</v>
      </c>
    </row>
    <row r="1327" ht="15.75" spans="1:3">
      <c r="A1327" s="1" t="str">
        <v>Unable to get scanned product information!</v>
      </c>
      <c r="B1327" s="113" t="str">
        <f>VLOOKUP(Master_WMS!A1327,'wms-app (backup)'!$A:$F,5,0)</f>
        <v>Lấy thông tin sản phẩm vừa quét thất bại!</v>
      </c>
      <c r="C1327" s="113" t="str">
        <f>VLOOKUP(Master_WMS!A1327,'wms-app (backup)'!$A:$F,6,0)</f>
        <v>Unable to get scanned product information!</v>
      </c>
    </row>
    <row r="1328" ht="15.75" spans="1:3">
      <c r="A1328" s="1" t="str">
        <v>Complete recall ticket {ticket.code} successfully!</v>
      </c>
      <c r="B1328" s="113" t="str">
        <f>VLOOKUP(Master_WMS!A1328,'wms-app (backup)'!$A:$F,5,0)</f>
        <v>Hoàn thành phiếu thu hồi ${ticket.code} thành công!</v>
      </c>
      <c r="C1328" s="113" t="str">
        <f>VLOOKUP(Master_WMS!A1328,'wms-app (backup)'!$A:$F,6,0)</f>
        <v>Complete recall ticket {ticket.code} successfully!</v>
      </c>
    </row>
    <row r="1329" ht="15.75" spans="1:3">
      <c r="A1329" s="1" t="str">
        <v>An error occurred when completing the recall ticket {ticket.code}</v>
      </c>
      <c r="B1329" s="113" t="str">
        <f>VLOOKUP(Master_WMS!A1329,'wms-app (backup)'!$A:$F,5,0)</f>
        <v>Đã có lỗi lúc hoàn thành phiếu thu hồi ${ticket.code}</v>
      </c>
      <c r="C1329" s="113" t="str">
        <f>VLOOKUP(Master_WMS!A1329,'wms-app (backup)'!$A:$F,6,0)</f>
        <v>An error occurred when completing the recall ticket {ticket.code}</v>
      </c>
    </row>
    <row r="1330" ht="15.75" spans="1:3">
      <c r="A1330" s="1" t="str">
        <v>Basket code must not be empty!</v>
      </c>
      <c r="B1330" s="113" t="str">
        <f>VLOOKUP(Master_WMS!A1330,'wms-app (backup)'!$A:$F,5,0)</f>
        <v>Mã rổ không được để trống!</v>
      </c>
      <c r="C1330" s="113" t="str">
        <f>VLOOKUP(Master_WMS!A1330,'wms-app (backup)'!$A:$F,6,0)</f>
        <v>Basket code must not be empty!</v>
      </c>
    </row>
    <row r="1331" ht="15.75" spans="1:3">
      <c r="A1331" s="1" t="str">
        <v>Create PUT ticket successfully</v>
      </c>
      <c r="B1331" s="113" t="str">
        <f>VLOOKUP(Master_WMS!A1331,'wms-app (backup)'!$A:$F,5,0)</f>
        <v>Tạo phiếu PUT thành công</v>
      </c>
      <c r="C1331" s="113" t="str">
        <f>VLOOKUP(Master_WMS!A1331,'wms-app (backup)'!$A:$F,6,0)</f>
        <v>Create PUT ticket successfully</v>
      </c>
    </row>
    <row r="1332" ht="31.5" spans="1:3">
      <c r="A1332" s="1" t="str">
        <v>Not receive enough return packages. Returned packages: {{value}} package(s). Received packages: {value1} package(s).</v>
      </c>
      <c r="B1332" s="113" t="str">
        <f>VLOOKUP(Master_WMS!A1332,'wms-app (backup)'!$A:$F,5,0)</f>
        <v>Chưa nhận đủ kiện trả về. Số kiện yêu cầu trả về: {{value}} kiện. Số kiện đã nhận: ${{value2}} kiện.</v>
      </c>
      <c r="C1332" s="113" t="str">
        <f>VLOOKUP(Master_WMS!A1332,'wms-app (backup)'!$A:$F,6,0)</f>
        <v>Not receive enough return packages. Returned packages: {{value}} package(s). Received packages: {value1} package(s).</v>
      </c>
    </row>
    <row r="1333" ht="15.75" spans="1:3">
      <c r="A1333" s="1" t="str">
        <v>Complete the recall</v>
      </c>
      <c r="B1333" s="113" t="str">
        <f>VLOOKUP(Master_WMS!A1333,'wms-app (backup)'!$A:$F,5,0)</f>
        <v>Kết thúc thu hồi</v>
      </c>
      <c r="C1333" s="113" t="str">
        <f>VLOOKUP(Master_WMS!A1333,'wms-app (backup)'!$A:$F,6,0)</f>
        <v>Complete the recall</v>
      </c>
    </row>
    <row r="1334" ht="15.75" spans="1:3">
      <c r="A1334" s="1" t="str">
        <v>You have {{value}} ticket(s) that unchecked yet</v>
      </c>
      <c r="B1334" s="113" t="str">
        <f>VLOOKUP(Master_WMS!A1334,'wms-app (backup)'!$A:$F,5,0)</f>
        <v>Bạn còn {{value}} phiếu chưa kiểm</v>
      </c>
      <c r="C1334" s="113" t="str">
        <f>VLOOKUP(Master_WMS!A1334,'wms-app (backup)'!$A:$F,6,0)</f>
        <v>You have {{value}} ticket(s) that unchecked yet</v>
      </c>
    </row>
    <row r="1335" ht="15.75" spans="1:3">
      <c r="A1335" s="1" t="str">
        <v>Unchecked ticket</v>
      </c>
      <c r="B1335" s="113" t="str">
        <f>VLOOKUP(Master_WMS!A1335,'wms-app (backup)'!$A:$F,5,0)</f>
        <v>Phiếu chưa kiểm</v>
      </c>
      <c r="C1335" s="113" t="str">
        <f>VLOOKUP(Master_WMS!A1335,'wms-app (backup)'!$A:$F,6,0)</f>
        <v>Unchecked ticket</v>
      </c>
    </row>
    <row r="1336" ht="15.75" spans="1:3">
      <c r="A1336" s="1" t="str">
        <v>Unchecked ticket will be Cancelled after ending the recall</v>
      </c>
      <c r="B1336" s="113" t="str">
        <f>VLOOKUP(Master_WMS!A1336,'wms-app (backup)'!$A:$F,5,0)</f>
        <v>Phiếu chưa kiểm sẽ bị HỦY sau khi kết thúc</v>
      </c>
      <c r="C1336" s="113" t="str">
        <f>VLOOKUP(Master_WMS!A1336,'wms-app (backup)'!$A:$F,6,0)</f>
        <v>Unchecked ticket will be Cancelled after ending the recall</v>
      </c>
    </row>
    <row r="1337" ht="15.75" spans="1:3">
      <c r="A1337" s="1" t="str">
        <v>Are you sure you want to finish the recall for this order?</v>
      </c>
      <c r="B1337" s="113" t="str">
        <f>VLOOKUP(Master_WMS!A1337,'wms-app (backup)'!$A:$F,5,0)</f>
        <v>Bạn có chắc chắn muốn kết thúc thu hồi từ đơn hàng này?</v>
      </c>
      <c r="C1337" s="113" t="str">
        <f>VLOOKUP(Master_WMS!A1337,'wms-app (backup)'!$A:$F,6,0)</f>
        <v>Are you sure you want to finish the recall for this order?</v>
      </c>
    </row>
    <row r="1338" ht="15.75" spans="1:3">
      <c r="A1338" s="1" t="str">
        <v>After this, you will not able to create recall ticket for this order</v>
      </c>
      <c r="B1338" s="113" t="str">
        <f>VLOOKUP(Master_WMS!A1338,'wms-app (backup)'!$A:$F,5,0)</f>
        <v>Sau khi thực hiện thì sẽ không tạo phiếu thu hồi từ đơn hàng này nữa</v>
      </c>
      <c r="C1338" s="113" t="str">
        <f>VLOOKUP(Master_WMS!A1338,'wms-app (backup)'!$A:$F,6,0)</f>
        <v>After this, you will not able to create recall ticket for this order</v>
      </c>
    </row>
    <row r="1339" ht="15.75" spans="1:3">
      <c r="A1339" s="1" t="str">
        <v>Complete the recall of {ticket.so} - {ticket?refCode} successfully!</v>
      </c>
      <c r="B1339" s="113" t="str">
        <f>VLOOKUP(Master_WMS!A1339,'wms-app (backup)'!$A:$F,5,0)</f>
        <v>Kết thúc thu hồi cho ${ticket.so} - ${ticket?.refCode} thành công!</v>
      </c>
      <c r="C1339" s="113" t="str">
        <f>VLOOKUP(Master_WMS!A1339,'wms-app (backup)'!$A:$F,6,0)</f>
        <v>Complete the recall of {ticket.so} - {ticket?refCode} successfully!</v>
      </c>
    </row>
    <row r="1340" ht="15.75" spans="1:3">
      <c r="A1340" s="1" t="str">
        <v>Check the recall ticket</v>
      </c>
      <c r="B1340" s="113" t="str">
        <f>VLOOKUP(Master_WMS!A1340,'wms-app (backup)'!$A:$F,5,0)</f>
        <v>Kiểm phiếu thu hồi</v>
      </c>
      <c r="C1340" s="113" t="str">
        <f>VLOOKUP(Master_WMS!A1340,'wms-app (backup)'!$A:$F,6,0)</f>
        <v>Check the recall ticket</v>
      </c>
    </row>
    <row r="1341" ht="15.75" spans="1:3">
      <c r="A1341" s="1" t="str">
        <v>Ticket checking information</v>
      </c>
      <c r="B1341" s="113" t="str">
        <f>VLOOKUP(Master_WMS!A1341,'wms-app (backup)'!$A:$F,5,0)</f>
        <v>Thông tin kiểm Phiếu</v>
      </c>
      <c r="C1341" s="113" t="str">
        <f>VLOOKUP(Master_WMS!A1341,'wms-app (backup)'!$A:$F,6,0)</f>
        <v>Ticket checking information</v>
      </c>
    </row>
    <row r="1342" ht="15.75" spans="1:3">
      <c r="A1342" s="1" t="str">
        <v>Reset the ticket</v>
      </c>
      <c r="B1342" s="113" t="str">
        <f>VLOOKUP(Master_WMS!A1342,'wms-app (backup)'!$A:$F,5,0)</f>
        <v>Làm mới phiếu</v>
      </c>
      <c r="C1342" s="113" t="str">
        <f>VLOOKUP(Master_WMS!A1342,'wms-app (backup)'!$A:$F,6,0)</f>
        <v>Reset the ticket</v>
      </c>
    </row>
    <row r="1343" ht="15.75" spans="1:3">
      <c r="A1343" s="1" t="str">
        <v>Please scan or input product quantity received to finish the recall ticket</v>
      </c>
      <c r="B1343" s="113" t="str">
        <f>VLOOKUP(Master_WMS!A1343,'wms-app (backup)'!$A:$F,5,0)</f>
        <v>Vui lòng quét hoặc nhập số lượng sản phẩm đã nhập trước khi hoàn thành phiếu thu hồi</v>
      </c>
      <c r="C1343" s="113" t="str">
        <f>VLOOKUP(Master_WMS!A1343,'wms-app (backup)'!$A:$F,6,0)</f>
        <v>Please scan or input product quantity received to finish the recall ticket</v>
      </c>
    </row>
    <row r="1344" ht="15.75" spans="1:3">
      <c r="A1344" s="1" t="str">
        <v>Complete checking</v>
      </c>
      <c r="B1344" s="113" t="str">
        <f>VLOOKUP(Master_WMS!A1344,'wms-app (backup)'!$A:$F,5,0)</f>
        <v>Hoàn thành kiểm</v>
      </c>
      <c r="C1344" s="113" t="str">
        <f>VLOOKUP(Master_WMS!A1344,'wms-app (backup)'!$A:$F,6,0)</f>
        <v>Complete checking</v>
      </c>
    </row>
    <row r="1345" ht="15.75" spans="1:3">
      <c r="A1345" s="1" t="str">
        <v>Receive date</v>
      </c>
      <c r="B1345" s="113" t="str">
        <f>VLOOKUP(Master_WMS!A1345,'wms-app (backup)'!$A:$F,5,0)</f>
        <v>Ngày nhập</v>
      </c>
      <c r="C1345" s="113" t="str">
        <f>VLOOKUP(Master_WMS!A1345,'wms-app (backup)'!$A:$F,6,0)</f>
        <v>Receive date</v>
      </c>
    </row>
    <row r="1346" ht="15.75" spans="1:3">
      <c r="A1346" s="1" t="str">
        <v>Complete the recall {ticket.so}</v>
      </c>
      <c r="B1346" s="113" t="str">
        <f>VLOOKUP(Master_WMS!A1346,'wms-app (backup)'!$A:$F,5,0)</f>
        <v>Hoàn thành thu hồi ${ticket.so}</v>
      </c>
      <c r="C1346" s="113" t="str">
        <f>VLOOKUP(Master_WMS!A1346,'wms-app (backup)'!$A:$F,6,0)</f>
        <v>Complete the recall {ticket.so}</v>
      </c>
    </row>
    <row r="1347" ht="15.75" spans="1:3">
      <c r="A1347" s="1" t="str">
        <v>The recalled product type</v>
      </c>
      <c r="B1347" s="113" t="str">
        <f>VLOOKUP(Master_WMS!A1347,'wms-app (backup)'!$A:$F,5,0)</f>
        <v>Loại hàng thu hồi</v>
      </c>
      <c r="C1347" s="113" t="str">
        <f>VLOOKUP(Master_WMS!A1347,'wms-app (backup)'!$A:$F,6,0)</f>
        <v>The recalled product type</v>
      </c>
    </row>
    <row r="1348" ht="15.75" spans="1:3">
      <c r="A1348" s="1" t="str">
        <v>Product quantity:</v>
      </c>
      <c r="B1348" s="113" t="str">
        <f>VLOOKUP(Master_WMS!A1348,'wms-app (backup)'!$A:$F,5,0)</f>
        <v>Số lượng sản phẩm:</v>
      </c>
      <c r="C1348" s="113" t="str">
        <f>VLOOKUP(Master_WMS!A1348,'wms-app (backup)'!$A:$F,6,0)</f>
        <v>Product quantity:</v>
      </c>
    </row>
    <row r="1349" ht="15.75" spans="1:3">
      <c r="A1349" s="1" t="str">
        <v>List of recall tickets of the order</v>
      </c>
      <c r="B1349" s="113" t="str">
        <f>VLOOKUP(Master_WMS!A1349,'wms-app (backup)'!$A:$F,5,0)</f>
        <v>Danh sách phiếu thu hồi của đơn</v>
      </c>
      <c r="C1349" s="113" t="str">
        <f>VLOOKUP(Master_WMS!A1349,'wms-app (backup)'!$A:$F,6,0)</f>
        <v>List of recall tickets of the order</v>
      </c>
    </row>
    <row r="1350" ht="15.75" spans="1:3">
      <c r="A1350" s="1" t="str">
        <v>Not yet created PUT ticket</v>
      </c>
      <c r="B1350" s="113" t="str">
        <f>VLOOKUP(Master_WMS!A1350,'wms-app (backup)'!$A:$F,5,0)</f>
        <v>Chưa tạo phiếu PUT</v>
      </c>
      <c r="C1350" s="113" t="str">
        <f>VLOOKUP(Master_WMS!A1350,'wms-app (backup)'!$A:$F,6,0)</f>
        <v>Not yet created PUT ticket</v>
      </c>
    </row>
    <row r="1351" ht="15.75" spans="1:3">
      <c r="A1351" s="1" t="str">
        <v>Check ticket {{value}}. List of return request products with type</v>
      </c>
      <c r="B1351" s="113" t="str">
        <f>VLOOKUP(Master_WMS!A1351,'wms-app (backup)'!$A:$F,5,0)</f>
        <v>Kiểm Phiếu {{value}}. Danh sách sản phẩm yêu cầu trả với loại</v>
      </c>
      <c r="C1351" s="113" t="str">
        <f>VLOOKUP(Master_WMS!A1351,'wms-app (backup)'!$A:$F,6,0)</f>
        <v>Check ticket {{value}}. List of return request products with type</v>
      </c>
    </row>
    <row r="1352" ht="15.75" spans="1:3">
      <c r="A1352" s="1" t="str">
        <v>Scan product QR code</v>
      </c>
      <c r="B1352" s="113" t="str">
        <f>VLOOKUP(Master_WMS!A1352,'wms-app (backup)'!$A:$F,5,0)</f>
        <v>Quét mã QR sản phẩm</v>
      </c>
      <c r="C1352" s="113" t="str">
        <f>VLOOKUP(Master_WMS!A1352,'wms-app (backup)'!$A:$F,6,0)</f>
        <v>Scan product QR code</v>
      </c>
    </row>
    <row r="1353" ht="15.75" spans="1:3">
      <c r="A1353" s="1" t="str">
        <v>Create PUT ticket for the recall ticket {{value}}</v>
      </c>
      <c r="B1353" s="113" t="str">
        <f>VLOOKUP(Master_WMS!A1353,'wms-app (backup)'!$A:$F,5,0)</f>
        <v>Tạo phiếu PUT cho phiếu thu hồi ${ticket?.code</v>
      </c>
      <c r="C1353" s="113" t="str">
        <f>VLOOKUP(Master_WMS!A1353,'wms-app (backup)'!$A:$F,6,0)</f>
        <v>Create PUT ticket for the recall ticket {{value}}</v>
      </c>
    </row>
    <row r="1354" ht="15.75" spans="1:3">
      <c r="A1354" s="1" t="str">
        <v>Complete checking the recall ticket {{value}}</v>
      </c>
      <c r="B1354" s="113" t="str">
        <f>VLOOKUP(Master_WMS!A1354,'wms-app (backup)'!$A:$F,5,0)</f>
        <v>Hoàn thành kiểm phiếu thu hồi ${ticket.code</v>
      </c>
      <c r="C1354" s="113" t="str">
        <f>VLOOKUP(Master_WMS!A1354,'wms-app (backup)'!$A:$F,6,0)</f>
        <v>Complete checking the recall ticket {{value}}</v>
      </c>
    </row>
    <row r="1355" ht="15.75" spans="1:3">
      <c r="A1355" s="1" t="str">
        <v>Confirm completing the recall ticket {{value}}</v>
      </c>
      <c r="B1355" s="113" t="str">
        <f>VLOOKUP(Master_WMS!A1355,'wms-app (backup)'!$A:$F,5,0)</f>
        <v>Xác nhận hoàn thành phiếu thu hồi {ticket?.code</v>
      </c>
      <c r="C1355" s="113" t="str">
        <f>VLOOKUP(Master_WMS!A1355,'wms-app (backup)'!$A:$F,6,0)</f>
        <v>Confirm completing the recall ticket {{value}}</v>
      </c>
    </row>
    <row r="1356" ht="31.5" spans="1:3">
      <c r="A1356" s="1" t="str">
        <v>You should create PUT ticket for this recall ticket after completing it with normal/Damage products</v>
      </c>
      <c r="B1356" s="113" t="str">
        <f>VLOOKUP(Master_WMS!A1356,'wms-app (backup)'!$A:$F,5,0)</f>
        <v>Sau khi hoàn thành phiếu với hàng bình thường/hư hỏng, bạn nên tạo phiếu PUT cho phiếu thu hồi này</v>
      </c>
      <c r="C1356" s="113" t="str">
        <f>VLOOKUP(Master_WMS!A1356,'wms-app (backup)'!$A:$F,6,0)</f>
        <v>You should create PUT ticket for this recall ticket after completing it with normal/Damage products</v>
      </c>
    </row>
    <row r="1357" ht="15.75" spans="1:3">
      <c r="A1357" s="1" t="str">
        <v>Create PUT ticket for the recall ticket</v>
      </c>
      <c r="B1357" s="113" t="str">
        <f>VLOOKUP(Master_WMS!A1357,'wms-app (backup)'!$A:$F,5,0)</f>
        <v>Tạo PUT cho phiếu thu hồi</v>
      </c>
      <c r="C1357" s="113" t="str">
        <f>VLOOKUP(Master_WMS!A1357,'wms-app (backup)'!$A:$F,6,0)</f>
        <v>Create PUT ticket for the recall ticket</v>
      </c>
    </row>
    <row r="1358" ht="15.75" spans="1:3">
      <c r="A1358" s="1" t="str">
        <v>Please select recalled product type</v>
      </c>
      <c r="B1358" s="113" t="str">
        <f>VLOOKUP(Master_WMS!A1358,'wms-app (backup)'!$A:$F,5,0)</f>
        <v>Chưa chọn loại thu hồi</v>
      </c>
      <c r="C1358" s="113" t="str">
        <f>VLOOKUP(Master_WMS!A1358,'wms-app (backup)'!$A:$F,6,0)</f>
        <v>Please select recalled product type</v>
      </c>
    </row>
    <row r="1359" ht="15.75" spans="1:3">
      <c r="A1359" s="1" t="str">
        <v>Products in the ticket</v>
      </c>
      <c r="B1359" s="113" t="str">
        <f>VLOOKUP(Master_WMS!A1359,'wms-app (backup)'!$A:$F,5,0)</f>
        <v>Sản phẩm của Phiếu </v>
      </c>
      <c r="C1359" s="113" t="str">
        <f>VLOOKUP(Master_WMS!A1359,'wms-app (backup)'!$A:$F,6,0)</f>
        <v>Products in the ticket</v>
      </c>
    </row>
    <row r="1360" ht="15.75" spans="1:3">
      <c r="A1360" s="1" t="str">
        <v>The recall ticket information</v>
      </c>
      <c r="B1360" s="113" t="str">
        <f>VLOOKUP(Master_WMS!A1360,'wms-app (backup)'!$A:$F,5,0)</f>
        <v>Thông tin phiếu thu hồi</v>
      </c>
      <c r="C1360" s="113" t="str">
        <f>VLOOKUP(Master_WMS!A1360,'wms-app (backup)'!$A:$F,6,0)</f>
        <v>The recall ticket information</v>
      </c>
    </row>
    <row r="1361" ht="15.75" spans="1:3">
      <c r="A1361" s="1" t="str">
        <v>Created enough PUT tickets for this recall ticket</v>
      </c>
      <c r="B1361" s="113" t="str">
        <f>VLOOKUP(Master_WMS!A1361,'wms-app (backup)'!$A:$F,5,0)</f>
        <v>Đã tạo đủ số phiếu PUT cho phiếu thu hồi này</v>
      </c>
      <c r="C1361" s="113" t="str">
        <f>VLOOKUP(Master_WMS!A1361,'wms-app (backup)'!$A:$F,6,0)</f>
        <v>Created enough PUT tickets for this recall ticket</v>
      </c>
    </row>
    <row r="1362" ht="15.75" spans="1:3">
      <c r="A1362" s="1" t="str">
        <v>Unable to create PUT ticket. There are SKUs that don't have ZONE</v>
      </c>
      <c r="B1362" s="113" t="str">
        <f>VLOOKUP(Master_WMS!A1362,'wms-app (backup)'!$A:$F,5,0)</f>
        <v>Không thể tạo phiếu PUT, có SKU chưa có zone</v>
      </c>
      <c r="C1362" s="113" t="str">
        <f>VLOOKUP(Master_WMS!A1362,'wms-app (backup)'!$A:$F,6,0)</f>
        <v>Unable to create PUT ticket. There are SKUs that don't have ZONE</v>
      </c>
    </row>
    <row r="1363" ht="15.75" spans="1:3">
      <c r="A1363" s="1" t="str">
        <v>Unable to create PUT ticket. SKUs have locations that don't have ZONE:</v>
      </c>
      <c r="B1363" s="113" t="str">
        <f>VLOOKUP(Master_WMS!A1363,'wms-app (backup)'!$A:$F,5,0)</f>
        <v>Không thể tạo phiếu PUT, các SKU sau chưa có vị trí thuộc zone:</v>
      </c>
      <c r="C1363" s="113" t="str">
        <f>VLOOKUP(Master_WMS!A1363,'wms-app (backup)'!$A:$F,6,0)</f>
        <v>Unable to create PUT ticket. SKUs have locations that don't have ZONE:</v>
      </c>
    </row>
    <row r="1364" ht="15.75" spans="1:3">
      <c r="A1364" s="1" t="str">
        <v>Continue checking products</v>
      </c>
      <c r="B1364" s="113" t="str">
        <f>VLOOKUP(Master_WMS!A1364,'wms-app (backup)'!$A:$F,5,0)</f>
        <v>Tiếp tục kiểm hàng</v>
      </c>
      <c r="C1364" s="113" t="str">
        <f>VLOOKUP(Master_WMS!A1364,'wms-app (backup)'!$A:$F,6,0)</f>
        <v>Continue checking products</v>
      </c>
    </row>
    <row r="1365" ht="15.75" spans="1:3">
      <c r="A1365" s="1" t="str">
        <v>Ordered product type</v>
      </c>
      <c r="B1365" s="113" t="str">
        <f>VLOOKUP(Master_WMS!A1365,'wms-app (backup)'!$A:$F,5,0)</f>
        <v>Loại hàng đặt</v>
      </c>
      <c r="C1365" s="113" t="str">
        <f>VLOOKUP(Master_WMS!A1365,'wms-app (backup)'!$A:$F,6,0)</f>
        <v>Ordered product type</v>
      </c>
    </row>
    <row r="1366" ht="15.75" spans="1:3">
      <c r="A1366" s="1" t="str">
        <v>List of product return request tickets</v>
      </c>
      <c r="B1366" s="113" t="str">
        <f>VLOOKUP(Master_WMS!A1366,'wms-app (backup)'!$A:$F,5,0)</f>
        <v>Danh sách phiếu yêu cầu trả hàng</v>
      </c>
      <c r="C1366" s="113" t="str">
        <f>VLOOKUP(Master_WMS!A1366,'wms-app (backup)'!$A:$F,6,0)</f>
        <v>List of product return request tickets</v>
      </c>
    </row>
    <row r="1367" ht="15.75" spans="1:3">
      <c r="A1367" s="1" t="str">
        <v>Returned package</v>
      </c>
      <c r="B1367" s="113" t="str">
        <f>VLOOKUP(Master_WMS!A1367,'wms-app (backup)'!$A:$F,5,0)</f>
        <v>Kiện khách trả</v>
      </c>
      <c r="C1367" s="113" t="str">
        <f>VLOOKUP(Master_WMS!A1367,'wms-app (backup)'!$A:$F,6,0)</f>
        <v>Returned package</v>
      </c>
    </row>
    <row r="1368" ht="15.75" spans="1:3">
      <c r="A1368" s="1" t="str">
        <v>Recieved package</v>
      </c>
      <c r="B1368" s="113" t="str">
        <f>VLOOKUP(Master_WMS!A1368,'wms-app (backup)'!$A:$F,5,0)</f>
        <v>Kiện kho đã nhận</v>
      </c>
      <c r="C1368" s="113" t="str">
        <f>VLOOKUP(Master_WMS!A1368,'wms-app (backup)'!$A:$F,6,0)</f>
        <v>Recieved package</v>
      </c>
    </row>
    <row r="1369" ht="15.75" spans="1:3">
      <c r="A1369" s="1" t="str">
        <v>SKUs list</v>
      </c>
      <c r="B1369" s="113" t="str">
        <f>VLOOKUP(Master_WMS!A1369,'wms-app (backup)'!$A:$F,5,0)</f>
        <v>Danh sách SKUs</v>
      </c>
      <c r="C1369" s="113" t="str">
        <f>VLOOKUP(Master_WMS!A1369,'wms-app (backup)'!$A:$F,6,0)</f>
        <v>SKUs list</v>
      </c>
    </row>
    <row r="1370" ht="15.75" spans="1:3">
      <c r="A1370" s="1" t="str">
        <v>Seller's name</v>
      </c>
      <c r="B1370" s="113" t="str">
        <f>VLOOKUP(Master_WMS!A1370,'wms-app (backup)'!$A:$F,5,0)</f>
        <v>Tên người bán</v>
      </c>
      <c r="C1370" s="113" t="str">
        <f>VLOOKUP(Master_WMS!A1370,'wms-app (backup)'!$A:$F,6,0)</f>
        <v>Seller's name</v>
      </c>
    </row>
    <row r="1371" ht="15.75" spans="1:3">
      <c r="A1371" s="1" t="str">
        <v>Physical inventory</v>
      </c>
      <c r="B1371" s="113" t="str">
        <f>VLOOKUP(Master_WMS!A1371,'wms-app (backup)'!$A:$F,5,0)</f>
        <v>Tồn vật lí</v>
      </c>
      <c r="C1371" s="113" t="str">
        <f>VLOOKUP(Master_WMS!A1371,'wms-app (backup)'!$A:$F,6,0)</f>
        <v>Physical inventory</v>
      </c>
    </row>
    <row r="1372" ht="15.75" spans="1:3">
      <c r="A1372" s="1" t="str">
        <v>Minimum inventory</v>
      </c>
      <c r="B1372" s="113" t="str">
        <f>VLOOKUP(Master_WMS!A1372,'wms-app (backup)'!$A:$F,5,0)</f>
        <v>Tồn tối thiểu</v>
      </c>
      <c r="C1372" s="113" t="str">
        <f>VLOOKUP(Master_WMS!A1372,'wms-app (backup)'!$A:$F,6,0)</f>
        <v>Minimum inventory</v>
      </c>
    </row>
    <row r="1373" ht="15.75" spans="1:3">
      <c r="A1373" s="1" t="str">
        <v>Product ID</v>
      </c>
      <c r="B1373" s="113" t="str">
        <f>VLOOKUP(Master_WMS!A1373,'wms-app (backup)'!$A:$F,5,0)</f>
        <v>Mã sản phẩm (ID)</v>
      </c>
      <c r="C1373" s="113" t="str">
        <f>VLOOKUP(Master_WMS!A1373,'wms-app (backup)'!$A:$F,6,0)</f>
        <v>Product ID</v>
      </c>
    </row>
    <row r="1374" ht="15.75" spans="1:3">
      <c r="A1374" s="1" t="str">
        <v>Product code</v>
      </c>
      <c r="B1374" s="113" t="str">
        <f>VLOOKUP(Master_WMS!A1374,'wms-app (backup)'!$A:$F,5,0)</f>
        <v>Mã sản phẩm (Code)</v>
      </c>
      <c r="C1374" s="113" t="str">
        <f>VLOOKUP(Master_WMS!A1374,'wms-app (backup)'!$A:$F,6,0)</f>
        <v>Product code</v>
      </c>
    </row>
    <row r="1375" ht="15.75" spans="1:3">
      <c r="A1375" s="1" t="str">
        <v>Seller code</v>
      </c>
      <c r="B1375" s="113" t="str">
        <f>VLOOKUP(Master_WMS!A1375,'wms-app (backup)'!$A:$F,5,0)</f>
        <v>Mã người bán (SellerCode)</v>
      </c>
      <c r="C1375" s="113" t="str">
        <f>VLOOKUP(Master_WMS!A1375,'wms-app (backup)'!$A:$F,6,0)</f>
        <v>Seller code</v>
      </c>
    </row>
    <row r="1376" ht="15.75" spans="1:3">
      <c r="A1376" s="1" t="str">
        <v>VAT</v>
      </c>
      <c r="B1376" s="113" t="str">
        <f>VLOOKUP(Master_WMS!A1376,'wms-app (backup)'!$A:$F,5,0)</f>
        <v>Thuế VAT</v>
      </c>
      <c r="C1376" s="113" t="str">
        <f>VLOOKUP(Master_WMS!A1376,'wms-app (backup)'!$A:$F,6,0)</f>
        <v>VAT</v>
      </c>
    </row>
    <row r="1377" ht="15.75" spans="1:3">
      <c r="A1377" s="1" t="str">
        <v>Available</v>
      </c>
      <c r="B1377" s="113" t="str">
        <f>VLOOKUP(Master_WMS!A1377,'wms-app (backup)'!$A:$F,5,0)</f>
        <v>Khả dụng</v>
      </c>
      <c r="C1377" s="113" t="str">
        <f>VLOOKUP(Master_WMS!A1377,'wms-app (backup)'!$A:$F,6,0)</f>
        <v>Available</v>
      </c>
    </row>
    <row r="1378" ht="15.75" spans="1:3">
      <c r="A1378" s="1" t="str">
        <v>Wait for warehousing</v>
      </c>
      <c r="B1378" s="113" t="str">
        <f>VLOOKUP(Master_WMS!A1378,'wms-app (backup)'!$A:$F,5,0)</f>
        <v>Chờ nhập</v>
      </c>
      <c r="C1378" s="113" t="str">
        <f>VLOOKUP(Master_WMS!A1378,'wms-app (backup)'!$A:$F,6,0)</f>
        <v>Wait for warehousing</v>
      </c>
    </row>
    <row r="1379" ht="15.75" spans="1:3">
      <c r="A1379" s="1" t="str">
        <v>Import list of SKUs that increase the inventory</v>
      </c>
      <c r="B1379" s="113" t="str">
        <f>VLOOKUP(Master_WMS!A1379,'wms-app (backup)'!$A:$F,5,0)</f>
        <v>Import danh sách SKU tăng tồn</v>
      </c>
      <c r="C1379" s="113" t="str">
        <f>VLOOKUP(Master_WMS!A1379,'wms-app (backup)'!$A:$F,6,0)</f>
        <v>Import list of SKUs that increase the inventory</v>
      </c>
    </row>
    <row r="1380" ht="15.75" spans="1:3">
      <c r="A1380" s="1" t="str">
        <v>Import list of SKUs that conserve the inventory</v>
      </c>
      <c r="B1380" s="113" t="str">
        <f>VLOOKUP(Master_WMS!A1380,'wms-app (backup)'!$A:$F,5,0)</f>
        <v>Import danh sách SKU không tăng tồn</v>
      </c>
      <c r="C1380" s="113" t="str">
        <f>VLOOKUP(Master_WMS!A1380,'wms-app (backup)'!$A:$F,6,0)</f>
        <v>Import list of SKUs that conserve the inventory</v>
      </c>
    </row>
    <row r="1381" ht="15.75" spans="1:3">
      <c r="A1381" s="1" t="str">
        <v>Import minimum inventory (minQuantity)</v>
      </c>
      <c r="B1381" s="113" t="str">
        <f>VLOOKUP(Master_WMS!A1381,'wms-app (backup)'!$A:$F,5,0)</f>
        <v>Import tồn tối thiểu (minQuantity)</v>
      </c>
      <c r="C1381" s="113" t="str">
        <f>VLOOKUP(Master_WMS!A1381,'wms-app (backup)'!$A:$F,6,0)</f>
        <v>Import minimum inventory (minQuantity)</v>
      </c>
    </row>
    <row r="1382" ht="15.75" spans="1:3">
      <c r="A1382" s="1" t="str">
        <v>Import inventory limit (maxQuantity)</v>
      </c>
      <c r="B1382" s="113" t="str">
        <f>VLOOKUP(Master_WMS!A1382,'wms-app (backup)'!$A:$F,5,0)</f>
        <v>Import giới hạn tồn (maxQuantity)</v>
      </c>
      <c r="C1382" s="113" t="str">
        <f>VLOOKUP(Master_WMS!A1382,'wms-app (backup)'!$A:$F,6,0)</f>
        <v>Import inventory limit (maxQuantity)</v>
      </c>
    </row>
    <row r="1383" ht="15.75" spans="1:3">
      <c r="A1383" s="1" t="str">
        <v>Uploaded SKUs information!</v>
      </c>
      <c r="B1383" s="113" t="str">
        <f>VLOOKUP(Master_WMS!A1383,'wms-app (backup)'!$A:$F,5,0)</f>
        <v>Đã upload thông tin SKU!</v>
      </c>
      <c r="C1383" s="113" t="str">
        <f>VLOOKUP(Master_WMS!A1383,'wms-app (backup)'!$A:$F,6,0)</f>
        <v>Uploaded SKUs information!</v>
      </c>
    </row>
    <row r="1384" ht="15.75" spans="1:3">
      <c r="A1384" s="1" t="str">
        <v>Enter product name or scan product QR code</v>
      </c>
      <c r="B1384" s="113" t="str">
        <f>VLOOKUP(Master_WMS!A1384,'wms-app (backup)'!$A:$F,5,0)</f>
        <v>Nhập tên hoặc quét mã QR</v>
      </c>
      <c r="C1384" s="113" t="str">
        <f>VLOOKUP(Master_WMS!A1384,'wms-app (backup)'!$A:$F,6,0)</f>
        <v>Enter product name or scan product QR code</v>
      </c>
    </row>
    <row r="1385" ht="15.75" spans="1:3">
      <c r="A1385" s="1" t="str">
        <v>Enter the vendor/seller name</v>
      </c>
      <c r="B1385" s="113" t="str">
        <f>VLOOKUP(Master_WMS!A1385,'wms-app (backup)'!$A:$F,5,0)</f>
        <v>Nhập tên nhà cung cấp/người bán</v>
      </c>
      <c r="C1385" s="113" t="str">
        <f>VLOOKUP(Master_WMS!A1385,'wms-app (backup)'!$A:$F,6,0)</f>
        <v>Enter the vendor/seller name</v>
      </c>
    </row>
    <row r="1386" ht="15.75" spans="1:3">
      <c r="A1386" s="1" t="str">
        <v>Filter by SKUs that have inventory</v>
      </c>
      <c r="B1386" s="113" t="str">
        <f>VLOOKUP(Master_WMS!A1386,'wms-app (backup)'!$A:$F,5,0)</f>
        <v>Lọc theo SKU có tồn</v>
      </c>
      <c r="C1386" s="113" t="str">
        <f>VLOOKUP(Master_WMS!A1386,'wms-app (backup)'!$A:$F,6,0)</f>
        <v>Filter by SKUs that have inventory</v>
      </c>
    </row>
    <row r="1387" ht="15.75" spans="1:3">
      <c r="A1387" s="1" t="str">
        <v>Filter by inventory history</v>
      </c>
      <c r="B1387" s="113" t="str">
        <f>VLOOKUP(Master_WMS!A1387,'wms-app (backup)'!$A:$F,5,0)</f>
        <v>Lọc theo lịch sử tồn</v>
      </c>
      <c r="C1387" s="113" t="str">
        <f>VLOOKUP(Master_WMS!A1387,'wms-app (backup)'!$A:$F,6,0)</f>
        <v>Filter by inventory history</v>
      </c>
    </row>
    <row r="1388" ht="15.75" spans="1:3">
      <c r="A1388" s="1" t="str">
        <v>SKUs that have product reserving cancallation</v>
      </c>
      <c r="B1388" s="113" t="str">
        <f>VLOOKUP(Master_WMS!A1388,'wms-app (backup)'!$A:$F,5,0)</f>
        <v>SKU hủy giữ hàng</v>
      </c>
      <c r="C1388" s="113" t="str">
        <f>VLOOKUP(Master_WMS!A1388,'wms-app (backup)'!$A:$F,6,0)</f>
        <v>SKUs that have product reserving cancallation</v>
      </c>
    </row>
    <row r="1389" ht="15.75" spans="1:3">
      <c r="A1389" s="1" t="str">
        <v>Select import type</v>
      </c>
      <c r="B1389" s="113" t="str">
        <f>VLOOKUP(Master_WMS!A1389,'wms-app (backup)'!$A:$F,5,0)</f>
        <v>Chọn loại import</v>
      </c>
      <c r="C1389" s="113" t="str">
        <f>VLOOKUP(Master_WMS!A1389,'wms-app (backup)'!$A:$F,6,0)</f>
        <v>Select import type</v>
      </c>
    </row>
    <row r="1390" ht="15.75" spans="1:3">
      <c r="A1390" s="1" t="str">
        <v>Select destination warehouse</v>
      </c>
      <c r="B1390" s="113" t="str">
        <f>VLOOKUP(Master_WMS!A1390,'wms-app (backup)'!$A:$F,5,0)</f>
        <v>Chọn kho muốn chuyển đến</v>
      </c>
      <c r="C1390" s="113" t="str">
        <f>VLOOKUP(Master_WMS!A1390,'wms-app (backup)'!$A:$F,6,0)</f>
        <v>Select destination warehouse</v>
      </c>
    </row>
    <row r="1391" ht="15.75" spans="1:3">
      <c r="A1391" s="1" t="str">
        <v>Upload file(s)</v>
      </c>
      <c r="B1391" s="113" t="str">
        <f>VLOOKUP(Master_WMS!A1391,'wms-app (backup)'!$A:$F,5,0)</f>
        <v>Upload file</v>
      </c>
      <c r="C1391" s="113" t="str">
        <f>VLOOKUP(Master_WMS!A1391,'wms-app (backup)'!$A:$F,6,0)</f>
        <v>Upload file(s)</v>
      </c>
    </row>
    <row r="1392" ht="15.75" spans="1:3">
      <c r="A1392" s="1" t="str">
        <v>This location has been created</v>
      </c>
      <c r="B1392" s="113" t="str">
        <f>VLOOKUP(Master_WMS!A1392,'wms-app (backup)'!$A:$F,5,0)</f>
        <v>Vị trí này đã được tạo</v>
      </c>
      <c r="C1392" s="113" t="str">
        <f>VLOOKUP(Master_WMS!A1392,'wms-app (backup)'!$A:$F,6,0)</f>
        <v>This location has been created</v>
      </c>
    </row>
    <row r="1393" ht="15.75" spans="1:3">
      <c r="A1393" s="1" t="str">
        <v>Manage &amp; Update product location</v>
      </c>
      <c r="B1393" s="113" t="str">
        <f>VLOOKUP(Master_WMS!A1393,'wms-app (backup)'!$A:$F,5,0)</f>
        <v>Quản lý &amp; Cập nhật vị trí sản phẩm</v>
      </c>
      <c r="C1393" s="113" t="str">
        <f>VLOOKUP(Master_WMS!A1393,'wms-app (backup)'!$A:$F,6,0)</f>
        <v>Manage &amp; Update product location</v>
      </c>
    </row>
    <row r="1394" ht="15.75" spans="1:3">
      <c r="A1394" s="1" t="str">
        <v>Location not found</v>
      </c>
      <c r="B1394" s="113" t="str">
        <f>VLOOKUP(Master_WMS!A1394,'wms-app (backup)'!$A:$F,5,0)</f>
        <v>Không tìm thấy vị trí</v>
      </c>
      <c r="C1394" s="113" t="str">
        <f>VLOOKUP(Master_WMS!A1394,'wms-app (backup)'!$A:$F,6,0)</f>
        <v>Location not found</v>
      </c>
    </row>
    <row r="1395" ht="15.75" spans="1:3">
      <c r="A1395" s="1" t="str">
        <v>Search for locations</v>
      </c>
      <c r="B1395" s="113" t="str">
        <f>VLOOKUP(Master_WMS!A1395,'wms-app (backup)'!$A:$F,5,0)</f>
        <v>Tìm kiếm Vị trí</v>
      </c>
      <c r="C1395" s="113" t="str">
        <f>VLOOKUP(Master_WMS!A1395,'wms-app (backup)'!$A:$F,6,0)</f>
        <v>Search for locations</v>
      </c>
    </row>
    <row r="1396" ht="31.5" spans="1:3">
      <c r="A1396" s="1" t="str">
        <v>Do you want to unlocate location {{value}} for product {value1}?</v>
      </c>
      <c r="B1396" s="113" t="str">
        <f>VLOOKUP(Master_WMS!A1396,'wms-app (backup)'!$A:$F,5,0)</f>
        <v>Bạn chắc chắn muốn bỏ gắn vị trí ${deleteLocation.locationCode} cho sản phẩm ${deleteLocation.name}?</v>
      </c>
      <c r="C1396" s="113" t="str">
        <f>VLOOKUP(Master_WMS!A1396,'wms-app (backup)'!$A:$F,6,0)</f>
        <v>Do you want to unlocate location {{value}} for product {value1}?</v>
      </c>
    </row>
    <row r="1397" ht="15.75" spans="1:3">
      <c r="A1397" s="1" t="str">
        <v>Inventory location</v>
      </c>
      <c r="B1397" s="113" t="str">
        <f>VLOOKUP(Master_WMS!A1397,'wms-app (backup)'!$A:$F,5,0)</f>
        <v>Tồn vị trí</v>
      </c>
      <c r="C1397" s="113" t="str">
        <f>VLOOKUP(Master_WMS!A1397,'wms-app (backup)'!$A:$F,6,0)</f>
        <v>Inventory location</v>
      </c>
    </row>
    <row r="1398" ht="15.75" spans="1:3">
      <c r="A1398" s="1" t="str">
        <v>Available at location</v>
      </c>
      <c r="B1398" s="113" t="str">
        <f>VLOOKUP(Master_WMS!A1398,'wms-app (backup)'!$A:$F,5,0)</f>
        <v>Có sẵn tại vị trí</v>
      </c>
      <c r="C1398" s="113" t="str">
        <f>VLOOKUP(Master_WMS!A1398,'wms-app (backup)'!$A:$F,6,0)</f>
        <v>Available at location</v>
      </c>
    </row>
    <row r="1399" ht="15.75" spans="1:3">
      <c r="A1399" s="1" t="str">
        <v>Demand</v>
      </c>
      <c r="B1399" s="113" t="str">
        <f>VLOOKUP(Master_WMS!A1399,'wms-app (backup)'!$A:$F,5,0)</f>
        <v>Yêu cầu</v>
      </c>
      <c r="C1399" s="113" t="str">
        <f>VLOOKUP(Master_WMS!A1399,'wms-app (backup)'!$A:$F,6,0)</f>
        <v>Demand</v>
      </c>
    </row>
    <row r="1400" ht="15.75" spans="1:3">
      <c r="A1400" s="1" t="str">
        <v>Command code</v>
      </c>
      <c r="B1400" s="113" t="str">
        <f>VLOOKUP(Master_WMS!A1400,'wms-app (backup)'!$A:$F,5,0)</f>
        <v>Mã lệnh</v>
      </c>
      <c r="C1400" s="113" t="str">
        <f>VLOOKUP(Master_WMS!A1400,'wms-app (backup)'!$A:$F,6,0)</f>
        <v>Command code</v>
      </c>
    </row>
    <row r="1401" ht="15.75" spans="1:3">
      <c r="A1401" s="1" t="str">
        <v>PO code</v>
      </c>
      <c r="B1401" s="113" t="str">
        <f>VLOOKUP(Master_WMS!A1401,'wms-app (backup)'!$A:$F,5,0)</f>
        <v>Mã PO</v>
      </c>
      <c r="C1401" s="113" t="str">
        <f>VLOOKUP(Master_WMS!A1401,'wms-app (backup)'!$A:$F,6,0)</f>
        <v>PO code</v>
      </c>
    </row>
    <row r="1402" ht="15.75" spans="1:3">
      <c r="A1402" s="1" t="str">
        <v>Product details {{value}}</v>
      </c>
      <c r="B1402" s="113" t="str">
        <f>VLOOKUP(Master_WMS!A1402,'wms-app (backup)'!$A:$F,5,0)</f>
        <v>Chi tiết sản phẩm ${initData.skuData?.name}</v>
      </c>
      <c r="C1402" s="113" t="str">
        <f>VLOOKUP(Master_WMS!A1402,'wms-app (backup)'!$A:$F,6,0)</f>
        <v>Product details {{value}}</v>
      </c>
    </row>
    <row r="1403" ht="15.75" spans="1:3">
      <c r="A1403" s="1" t="str">
        <v>Ticket management</v>
      </c>
      <c r="B1403" s="113" t="str">
        <f>VLOOKUP(Master_WMS!A1403,'wms-app (backup)'!$A:$F,5,0)</f>
        <v>Quản lý phiếu</v>
      </c>
      <c r="C1403" s="113" t="str">
        <f>VLOOKUP(Master_WMS!A1403,'wms-app (backup)'!$A:$F,6,0)</f>
        <v>Ticket management</v>
      </c>
    </row>
    <row r="1404" ht="15.75" spans="1:3">
      <c r="A1404" s="1" t="str">
        <v>List of POs</v>
      </c>
      <c r="B1404" s="113" t="str">
        <f>VLOOKUP(Master_WMS!A1404,'wms-app (backup)'!$A:$F,5,0)</f>
        <v>Danh sách PO</v>
      </c>
      <c r="C1404" s="113" t="str">
        <f>VLOOKUP(Master_WMS!A1404,'wms-app (backup)'!$A:$F,6,0)</f>
        <v>List of POs</v>
      </c>
    </row>
    <row r="1405" ht="15.75" spans="1:3">
      <c r="A1405" s="1" t="str">
        <v>Products waiting to be imported</v>
      </c>
      <c r="B1405" s="113" t="str">
        <f>VLOOKUP(Master_WMS!A1405,'wms-app (backup)'!$A:$F,5,0)</f>
        <v>Hàng chờ nhập</v>
      </c>
      <c r="C1405" s="113" t="str">
        <f>VLOOKUP(Master_WMS!A1405,'wms-app (backup)'!$A:$F,6,0)</f>
        <v>Products waiting to be imported</v>
      </c>
    </row>
    <row r="1406" ht="15.75" spans="1:3">
      <c r="A1406" s="1" t="str">
        <v>QR code lookup</v>
      </c>
      <c r="B1406" s="113" t="str">
        <f>VLOOKUP(Master_WMS!A1406,'wms-app (backup)'!$A:$F,5,0)</f>
        <v>Tra cứu mã QR</v>
      </c>
      <c r="C1406" s="113" t="str">
        <f>VLOOKUP(Master_WMS!A1406,'wms-app (backup)'!$A:$F,6,0)</f>
        <v>QR code lookup</v>
      </c>
    </row>
    <row r="1407" ht="15.75" spans="1:3">
      <c r="A1407" s="1" t="str">
        <v>PUT ticket management</v>
      </c>
      <c r="B1407" s="113" t="str">
        <f>VLOOKUP(Master_WMS!A1407,'wms-app (backup)'!$A:$F,5,0)</f>
        <v>Quản lý phiếu PUT</v>
      </c>
      <c r="C1407" s="113" t="str">
        <f>VLOOKUP(Master_WMS!A1407,'wms-app (backup)'!$A:$F,6,0)</f>
        <v>PUT ticket management</v>
      </c>
    </row>
    <row r="1408" ht="15.75" spans="1:3">
      <c r="A1408" s="1" t="str">
        <v>Warehouse management</v>
      </c>
      <c r="B1408" s="113" t="str">
        <f>VLOOKUP(Master_WMS!A1408,'wms-app (backup)'!$A:$F,5,0)</f>
        <v>Quản lý kho</v>
      </c>
      <c r="C1408" s="113" t="str">
        <f>VLOOKUP(Master_WMS!A1408,'wms-app (backup)'!$A:$F,6,0)</f>
        <v>Warehouse management</v>
      </c>
    </row>
    <row r="1409" ht="15.75" spans="1:3">
      <c r="A1409" s="1">
        <v>0</v>
      </c>
      <c r="B1409" s="113">
        <f>VLOOKUP(Master_WMS!A1409,'wms-app (backup)'!$A:$F,5,0)</f>
        <v>0</v>
      </c>
      <c r="C1409" s="113">
        <f>VLOOKUP(Master_WMS!A1409,'wms-app (backup)'!$A:$F,6,0)</f>
        <v>0</v>
      </c>
    </row>
    <row r="1410" ht="15.75" spans="1:3">
      <c r="A1410" s="1" t="str">
        <v>Location management</v>
      </c>
      <c r="B1410" s="113" t="str">
        <f>VLOOKUP(Master_WMS!A1410,'wms-app (backup)'!$A:$F,5,0)</f>
        <v>Quản lí vị trí</v>
      </c>
      <c r="C1410" s="113" t="str">
        <f>VLOOKUP(Master_WMS!A1410,'wms-app (backup)'!$A:$F,6,0)</f>
        <v>Location management</v>
      </c>
    </row>
    <row r="1411" ht="15.75" spans="1:3">
      <c r="A1411" s="1" t="str">
        <v>OTL code management</v>
      </c>
      <c r="B1411" s="113" t="str">
        <f>VLOOKUP(Master_WMS!A1411,'wms-app (backup)'!$A:$F,5,0)</f>
        <v>Quản lý Mã OTL</v>
      </c>
      <c r="C1411" s="113" t="str">
        <f>VLOOKUP(Master_WMS!A1411,'wms-app (backup)'!$A:$F,6,0)</f>
        <v>OTL code management</v>
      </c>
    </row>
    <row r="1412" ht="15.75" spans="1:3">
      <c r="A1412" s="1" t="str">
        <v>Inventory</v>
      </c>
      <c r="B1412" s="113" t="str">
        <f>VLOOKUP(Master_WMS!A1412,'wms-app (backup)'!$A:$F,5,0)</f>
        <v>Tồn kệ</v>
      </c>
      <c r="C1412" s="113" t="str">
        <f>VLOOKUP(Master_WMS!A1412,'wms-app (backup)'!$A:$F,6,0)</f>
        <v>Inventory</v>
      </c>
    </row>
    <row r="1413" ht="15.75" spans="1:3">
      <c r="A1413" s="1" t="str">
        <v>Handover management</v>
      </c>
      <c r="B1413" s="113" t="str">
        <f>VLOOKUP(Master_WMS!A1413,'wms-app (backup)'!$A:$F,5,0)</f>
        <v>Quản lý bàn giao</v>
      </c>
      <c r="C1413" s="113" t="str">
        <f>VLOOKUP(Master_WMS!A1413,'wms-app (backup)'!$A:$F,6,0)</f>
        <v>Handover management</v>
      </c>
    </row>
    <row r="1414" ht="15.75" spans="1:3">
      <c r="A1414" s="1" t="str">
        <v>Transport session</v>
      </c>
      <c r="B1414" s="113" t="str">
        <f>VLOOKUP(Master_WMS!A1414,'wms-app (backup)'!$A:$F,5,0)</f>
        <v>Luân chuyển phiên</v>
      </c>
      <c r="C1414" s="113" t="str">
        <f>VLOOKUP(Master_WMS!A1414,'wms-app (backup)'!$A:$F,6,0)</f>
        <v>Transport session</v>
      </c>
    </row>
    <row r="1415" ht="15.75" spans="1:3">
      <c r="A1415" s="1" t="str">
        <v>KPI statistics</v>
      </c>
      <c r="B1415" s="113" t="str">
        <f>VLOOKUP(Master_WMS!A1415,'wms-app (backup)'!$A:$F,5,0)</f>
        <v>Thống kê KPI</v>
      </c>
      <c r="C1415" s="113" t="str">
        <f>VLOOKUP(Master_WMS!A1415,'wms-app (backup)'!$A:$F,6,0)</f>
        <v>KPI statistics</v>
      </c>
    </row>
    <row r="1416" ht="15.75" spans="1:3">
      <c r="A1416" s="1" t="str">
        <v>The weight must not be greater than 100kg</v>
      </c>
      <c r="B1416" s="113" t="str">
        <f>VLOOKUP(Master_WMS!A1416,'wms-app (backup)'!$A:$F,5,0)</f>
        <v>Khối lượng không được vượt quá 100kg</v>
      </c>
      <c r="C1416" s="113" t="str">
        <f>VLOOKUP(Master_WMS!A1416,'wms-app (backup)'!$A:$F,6,0)</f>
        <v>The weight must not be greater than 100kg</v>
      </c>
    </row>
    <row r="1417" ht="15.75" spans="1:3">
      <c r="A1417" s="1" t="str">
        <v>Invalid information</v>
      </c>
      <c r="B1417" s="113" t="str">
        <f>VLOOKUP(Master_WMS!A1417,'wms-app (backup)'!$A:$F,5,0)</f>
        <v>Thông tin không hợp lệ</v>
      </c>
      <c r="C1417" s="113" t="str">
        <f>VLOOKUP(Master_WMS!A1417,'wms-app (backup)'!$A:$F,6,0)</f>
        <v>Invalid information</v>
      </c>
    </row>
    <row r="1418" ht="15.75" spans="1:3">
      <c r="A1418" s="1" t="str">
        <v>Edit physical information</v>
      </c>
      <c r="B1418" s="113" t="str">
        <f>VLOOKUP(Master_WMS!A1418,'wms-app (backup)'!$A:$F,5,0)</f>
        <v>Chỉnh sửa thông tin vật lý</v>
      </c>
      <c r="C1418" s="113" t="str">
        <f>VLOOKUP(Master_WMS!A1418,'wms-app (backup)'!$A:$F,6,0)</f>
        <v>Edit physical information</v>
      </c>
    </row>
    <row r="1419" ht="15.75" spans="1:3">
      <c r="A1419" s="1" t="str">
        <v>Physical information</v>
      </c>
      <c r="B1419" s="113" t="str">
        <f>VLOOKUP(Master_WMS!A1419,'wms-app (backup)'!$A:$F,5,0)</f>
        <v>Thông tin vật lý</v>
      </c>
      <c r="C1419" s="113" t="str">
        <f>VLOOKUP(Master_WMS!A1419,'wms-app (backup)'!$A:$F,6,0)</f>
        <v>Physical information</v>
      </c>
    </row>
    <row r="1420" ht="15.75" spans="1:3">
      <c r="A1420" s="1" t="str">
        <v>Weight (g)</v>
      </c>
      <c r="B1420" s="113" t="str">
        <f>VLOOKUP(Master_WMS!A1420,'wms-app (backup)'!$A:$F,5,0)</f>
        <v>Khối lượng (g)</v>
      </c>
      <c r="C1420" s="113" t="str">
        <f>VLOOKUP(Master_WMS!A1420,'wms-app (backup)'!$A:$F,6,0)</f>
        <v>Weight (g)</v>
      </c>
    </row>
    <row r="1421" ht="15.75" spans="1:3">
      <c r="A1421" s="1" t="str">
        <v>Over {{value}}g, please update manually at: </v>
      </c>
      <c r="B1421" s="113" t="str">
        <f>VLOOKUP(Master_WMS!A1421,'wms-app (backup)'!$A:$F,5,0)</f>
        <v>Quá ${maxWeight}g, vui lòng cập nhật thủ công tại trang:</v>
      </c>
      <c r="C1421" s="113" t="str">
        <f>VLOOKUP(Master_WMS!A1421,'wms-app (backup)'!$A:$F,6,0)</f>
        <v>Over {{value}}g, please update manually at: </v>
      </c>
    </row>
    <row r="1422" ht="15.75" spans="1:3">
      <c r="A1422" s="1" t="str">
        <v>Width (mm)</v>
      </c>
      <c r="B1422" s="113" t="str">
        <f>VLOOKUP(Master_WMS!A1422,'wms-app (backup)'!$A:$F,5,0)</f>
        <v>Rộng (mm)</v>
      </c>
      <c r="C1422" s="113" t="str">
        <f>VLOOKUP(Master_WMS!A1422,'wms-app (backup)'!$A:$F,6,0)</f>
        <v>Width (mm)</v>
      </c>
    </row>
    <row r="1423" ht="15.75" spans="1:3">
      <c r="A1423" s="1" t="str">
        <v>Frozen</v>
      </c>
      <c r="B1423" s="113" t="str">
        <f>VLOOKUP(Master_WMS!A1423,'wms-app (backup)'!$A:$F,5,0)</f>
        <v>Bảo quản lạnh</v>
      </c>
      <c r="C1423" s="113" t="str">
        <f>VLOOKUP(Master_WMS!A1423,'wms-app (backup)'!$A:$F,6,0)</f>
        <v>Frozen</v>
      </c>
    </row>
    <row r="1424" ht="15.75" spans="1:3">
      <c r="A1424" s="1" t="str">
        <v>Please add location "Refrigerator" for product at {{value}}</v>
      </c>
      <c r="B1424" s="113" t="str">
        <f>VLOOKUP(Master_WMS!A1424,'wms-app (backup)'!$A:$F,5,0)</f>
        <v>Vui lòng thêm vị trí "tủ lạnh" (TL) cho sản phẩm tại {{value}} đây</v>
      </c>
      <c r="C1424" s="113" t="str">
        <f>VLOOKUP(Master_WMS!A1424,'wms-app (backup)'!$A:$F,6,0)</f>
        <v>Please add location "Refrigerator" for product at {{value}}</v>
      </c>
    </row>
    <row r="1425" ht="15.75" spans="1:3">
      <c r="A1425" s="1" t="str">
        <v>Minimum inventory must be greater than 0</v>
      </c>
      <c r="B1425" s="113" t="str">
        <f>VLOOKUP(Master_WMS!A1425,'wms-app (backup)'!$A:$F,5,0)</f>
        <v>Tồn tối thiểu phải lớn hơn 0</v>
      </c>
      <c r="C1425" s="113" t="str">
        <f>VLOOKUP(Master_WMS!A1425,'wms-app (backup)'!$A:$F,6,0)</f>
        <v>Minimum inventory must be greater than 0</v>
      </c>
    </row>
    <row r="1426" ht="15.75" spans="1:3">
      <c r="A1426" s="1" t="str">
        <v>Inventory limit must be greater than 0</v>
      </c>
      <c r="B1426" s="113" t="str">
        <f>VLOOKUP(Master_WMS!A1426,'wms-app (backup)'!$A:$F,5,0)</f>
        <v>Giới hạn tồn phải lớn hơn 0</v>
      </c>
      <c r="C1426" s="113" t="str">
        <f>VLOOKUP(Master_WMS!A1426,'wms-app (backup)'!$A:$F,6,0)</f>
        <v>Inventory limit must be greater than 0</v>
      </c>
    </row>
    <row r="1427" ht="15.75" spans="1:3">
      <c r="A1427" s="1" t="str">
        <v>Inventory limit must be greater than or equal to minimum inventory</v>
      </c>
      <c r="B1427" s="113" t="str">
        <f>VLOOKUP(Master_WMS!A1427,'wms-app (backup)'!$A:$F,5,0)</f>
        <v>Giới hạn tồn phải lớn hơn hoặc bằng tồn tối thiểu</v>
      </c>
      <c r="C1427" s="113" t="str">
        <f>VLOOKUP(Master_WMS!A1427,'wms-app (backup)'!$A:$F,6,0)</f>
        <v>Inventory limit must be greater than or equal to minimum inventory</v>
      </c>
    </row>
    <row r="1428" ht="15.75" spans="1:3">
      <c r="A1428" s="1" t="str">
        <v>Print QR code</v>
      </c>
      <c r="B1428" s="113" t="str">
        <f>VLOOKUP(Master_WMS!A1428,'wms-app (backup)'!$A:$F,5,0)</f>
        <v>In mã QR</v>
      </c>
      <c r="C1428" s="113" t="str">
        <f>VLOOKUP(Master_WMS!A1428,'wms-app (backup)'!$A:$F,6,0)</f>
        <v>Print QR code</v>
      </c>
    </row>
    <row r="1429" ht="15.75" spans="1:3">
      <c r="A1429" s="1" t="str">
        <v>PO must not be empty</v>
      </c>
      <c r="B1429" s="113" t="str">
        <f>VLOOKUP(Master_WMS!A1429,'wms-app (backup)'!$A:$F,5,0)</f>
        <v>PO không được để trống</v>
      </c>
      <c r="C1429" s="113" t="str">
        <f>VLOOKUP(Master_WMS!A1429,'wms-app (backup)'!$A:$F,6,0)</f>
        <v>PO must not be empty</v>
      </c>
    </row>
    <row r="1430" ht="15.75" spans="1:3">
      <c r="A1430" s="1" t="str">
        <v>No SKU or this Lot/Exp in PO {{value}} </v>
      </c>
      <c r="B1430" s="113" t="str">
        <f>VLOOKUP(Master_WMS!A1430,'wms-app (backup)'!$A:$F,5,0)</f>
        <v>Không tồn tại SKU hoặc Lô/HSD này trong PO ${val}</v>
      </c>
      <c r="C1430" s="113" t="str">
        <f>VLOOKUP(Master_WMS!A1430,'wms-app (backup)'!$A:$F,6,0)</f>
        <v>No SKU or this Lot/Exp in PO {{value}} </v>
      </c>
    </row>
    <row r="1431" ht="15.75" spans="1:3">
      <c r="A1431" s="1" t="str">
        <v>Unable to find PO:</v>
      </c>
      <c r="B1431" s="113" t="str">
        <f>VLOOKUP(Master_WMS!A1431,'wms-app (backup)'!$A:$F,5,0)</f>
        <v>Không tìm thấy PO:</v>
      </c>
      <c r="C1431" s="113" t="str">
        <f>VLOOKUP(Master_WMS!A1431,'wms-app (backup)'!$A:$F,6,0)</f>
        <v>Unable to find PO:</v>
      </c>
    </row>
    <row r="1432" ht="15.75" spans="1:3">
      <c r="A1432" s="1" t="str">
        <v>No orders that have reserving for this SKU</v>
      </c>
      <c r="B1432" s="113" t="str">
        <f>VLOOKUP(Master_WMS!A1432,'wms-app (backup)'!$A:$F,5,0)</f>
        <v>Không có đơn nào đang giữ hàng cho SKU này</v>
      </c>
      <c r="C1432" s="113" t="str">
        <f>VLOOKUP(Master_WMS!A1432,'wms-app (backup)'!$A:$F,6,0)</f>
        <v>No orders that have reserving for this SKU</v>
      </c>
    </row>
    <row r="1433" ht="15.75" spans="1:3">
      <c r="A1433" s="1" t="str">
        <v>Cancel quantity must be greater than 0</v>
      </c>
      <c r="B1433" s="113" t="str">
        <f>VLOOKUP(Master_WMS!A1433,'wms-app (backup)'!$A:$F,5,0)</f>
        <v>Số lượng muốn hủy phải lớn hơn 0</v>
      </c>
      <c r="C1433" s="113" t="str">
        <f>VLOOKUP(Master_WMS!A1433,'wms-app (backup)'!$A:$F,6,0)</f>
        <v>Cancel quantity must be greater than 0</v>
      </c>
    </row>
    <row r="1434" ht="15.75" spans="1:3">
      <c r="A1434" s="1" t="str">
        <v>SKU details</v>
      </c>
      <c r="B1434" s="113" t="str">
        <f>VLOOKUP(Master_WMS!A1434,'wms-app (backup)'!$A:$F,5,0)</f>
        <v>Chi tiết SKU</v>
      </c>
      <c r="C1434" s="113" t="str">
        <f>VLOOKUP(Master_WMS!A1434,'wms-app (backup)'!$A:$F,6,0)</f>
        <v>SKU details</v>
      </c>
    </row>
    <row r="1435" ht="15.75" spans="1:3">
      <c r="A1435" s="1" t="str">
        <v>View transferring history</v>
      </c>
      <c r="B1435" s="113" t="str">
        <f>VLOOKUP(Master_WMS!A1435,'wms-app (backup)'!$A:$F,5,0)</f>
        <v>Xem lịch sử chuyển</v>
      </c>
      <c r="C1435" s="113" t="str">
        <f>VLOOKUP(Master_WMS!A1435,'wms-app (backup)'!$A:$F,6,0)</f>
        <v>View transferring history</v>
      </c>
    </row>
    <row r="1436" ht="15.75" spans="1:3">
      <c r="A1436" s="1" t="str">
        <v>Transferring history</v>
      </c>
      <c r="B1436" s="113" t="str">
        <f>VLOOKUP(Master_WMS!A1436,'wms-app (backup)'!$A:$F,5,0)</f>
        <v>Lịch sử chuyển</v>
      </c>
      <c r="C1436" s="113" t="str">
        <f>VLOOKUP(Master_WMS!A1436,'wms-app (backup)'!$A:$F,6,0)</f>
        <v>Transferring history</v>
      </c>
    </row>
    <row r="1437" ht="15.75" spans="1:3">
      <c r="A1437" s="1" t="str">
        <v>Save inventory list of SKU</v>
      </c>
      <c r="B1437" s="113" t="str">
        <f>VLOOKUP(Master_WMS!A1437,'wms-app (backup)'!$A:$F,5,0)</f>
        <v>Lưu danh sách tồn SKU</v>
      </c>
      <c r="C1437" s="113" t="str">
        <f>VLOOKUP(Master_WMS!A1437,'wms-app (backup)'!$A:$F,6,0)</f>
        <v>Save inventory list of SKU</v>
      </c>
    </row>
    <row r="1438" ht="15.75" spans="1:3">
      <c r="A1438" s="1" t="str">
        <v>SKU inventory</v>
      </c>
      <c r="B1438" s="113" t="str">
        <f>VLOOKUP(Master_WMS!A1438,'wms-app (backup)'!$A:$F,5,0)</f>
        <v>Tồn SKU</v>
      </c>
      <c r="C1438" s="113" t="str">
        <f>VLOOKUP(Master_WMS!A1438,'wms-app (backup)'!$A:$F,6,0)</f>
        <v>SKU inventory</v>
      </c>
    </row>
    <row r="1439" ht="15.75" spans="1:3">
      <c r="A1439" s="1" t="str">
        <v>Minimum quantity</v>
      </c>
      <c r="B1439" s="113" t="str">
        <f>VLOOKUP(Master_WMS!A1439,'wms-app (backup)'!$A:$F,5,0)</f>
        <v>Số lượng tối thiểu</v>
      </c>
      <c r="C1439" s="113" t="str">
        <f>VLOOKUP(Master_WMS!A1439,'wms-app (backup)'!$A:$F,6,0)</f>
        <v>Minimum quantity</v>
      </c>
    </row>
    <row r="1440" ht="15.75" spans="1:3">
      <c r="A1440" s="1" t="str">
        <v>(mm)</v>
      </c>
      <c r="B1440" s="113" t="str">
        <f>VLOOKUP(Master_WMS!A1440,'wms-app (backup)'!$A:$F,5,0)</f>
        <v>(mm)</v>
      </c>
      <c r="C1440" s="113" t="str">
        <f>VLOOKUP(Master_WMS!A1440,'wms-app (backup)'!$A:$F,6,0)</f>
        <v>(mm)</v>
      </c>
    </row>
    <row r="1441" ht="15.75" spans="1:3">
      <c r="A1441" s="1" t="str">
        <v>Edit</v>
      </c>
      <c r="B1441" s="113" t="str">
        <f>VLOOKUP(Master_WMS!A1441,'wms-app (backup)'!$A:$F,5,0)</f>
        <v>Chỉnh sửa</v>
      </c>
      <c r="C1441" s="113" t="str">
        <f>VLOOKUP(Master_WMS!A1441,'wms-app (backup)'!$A:$F,6,0)</f>
        <v>Edit</v>
      </c>
    </row>
    <row r="1442" ht="15.75" spans="1:3">
      <c r="A1442" s="1" t="str">
        <v>List of locations</v>
      </c>
      <c r="B1442" s="113" t="str">
        <f>VLOOKUP(Master_WMS!A1442,'wms-app (backup)'!$A:$F,5,0)</f>
        <v>Danh sách vị trí</v>
      </c>
      <c r="C1442" s="113" t="str">
        <f>VLOOKUP(Master_WMS!A1442,'wms-app (backup)'!$A:$F,6,0)</f>
        <v>List of locations</v>
      </c>
    </row>
    <row r="1443" ht="15.75" spans="1:3">
      <c r="A1443" s="1" t="str">
        <v>Orders that wait for reserving</v>
      </c>
      <c r="B1443" s="113" t="str">
        <f>VLOOKUP(Master_WMS!A1443,'wms-app (backup)'!$A:$F,5,0)</f>
        <v>Đơn hàng chờ giữ</v>
      </c>
      <c r="C1443" s="113" t="str">
        <f>VLOOKUP(Master_WMS!A1443,'wms-app (backup)'!$A:$F,6,0)</f>
        <v>Orders that wait for reserving</v>
      </c>
    </row>
    <row r="1444" ht="15.75" spans="1:3">
      <c r="A1444" s="1" t="str">
        <v>Reserving commands</v>
      </c>
      <c r="B1444" s="113" t="str">
        <f>VLOOKUP(Master_WMS!A1444,'wms-app (backup)'!$A:$F,5,0)</f>
        <v>Các lệnh đang được giữ</v>
      </c>
      <c r="C1444" s="113" t="str">
        <f>VLOOKUP(Master_WMS!A1444,'wms-app (backup)'!$A:$F,6,0)</f>
        <v>Reserving commands</v>
      </c>
    </row>
    <row r="1445" ht="15.75" spans="1:3">
      <c r="A1445" s="1" t="str">
        <v>POs waiting to be imported</v>
      </c>
      <c r="B1445" s="113" t="str">
        <f>VLOOKUP(Master_WMS!A1445,'wms-app (backup)'!$A:$F,5,0)</f>
        <v>PO chờ nhập</v>
      </c>
      <c r="C1445" s="113" t="str">
        <f>VLOOKUP(Master_WMS!A1445,'wms-app (backup)'!$A:$F,6,0)</f>
        <v>POs waiting to be imported</v>
      </c>
    </row>
    <row r="1446" ht="15.75" spans="1:3">
      <c r="A1446" s="1" t="str">
        <v>Orders that reserved </v>
      </c>
      <c r="B1446" s="113" t="str">
        <f>VLOOKUP(Master_WMS!A1446,'wms-app (backup)'!$A:$F,5,0)</f>
        <v>Đơn đã được giữ</v>
      </c>
      <c r="C1446" s="113" t="str">
        <f>VLOOKUP(Master_WMS!A1446,'wms-app (backup)'!$A:$F,6,0)</f>
        <v>Orders that reserved </v>
      </c>
    </row>
    <row r="1447" ht="15.75" spans="1:3">
      <c r="A1447" s="1" t="str">
        <v>Orders that has not been reserved </v>
      </c>
      <c r="B1447" s="113" t="str">
        <f>VLOOKUP(Master_WMS!A1447,'wms-app (backup)'!$A:$F,5,0)</f>
        <v>Đơn chưa được giữ</v>
      </c>
      <c r="C1447" s="113" t="str">
        <f>VLOOKUP(Master_WMS!A1447,'wms-app (backup)'!$A:$F,6,0)</f>
        <v>Orders that has not been reserved </v>
      </c>
    </row>
    <row r="1448" ht="15.75" spans="1:3">
      <c r="A1448" s="1" t="str">
        <v>Warehouse history</v>
      </c>
      <c r="B1448" s="113" t="str">
        <f>VLOOKUP(Master_WMS!A1448,'wms-app (backup)'!$A:$F,5,0)</f>
        <v>Lịch sử kho</v>
      </c>
      <c r="C1448" s="113" t="str">
        <f>VLOOKUP(Master_WMS!A1448,'wms-app (backup)'!$A:$F,6,0)</f>
        <v>Warehouse history</v>
      </c>
    </row>
    <row r="1449" ht="15.75" spans="1:3">
      <c r="A1449" s="1" t="str">
        <v>Update history</v>
      </c>
      <c r="B1449" s="113" t="str">
        <f>VLOOKUP(Master_WMS!A1449,'wms-app (backup)'!$A:$F,5,0)</f>
        <v>Lịch sử cập nhật</v>
      </c>
      <c r="C1449" s="113" t="str">
        <f>VLOOKUP(Master_WMS!A1449,'wms-app (backup)'!$A:$F,6,0)</f>
        <v>Update history</v>
      </c>
    </row>
    <row r="1450" ht="15.75" spans="1:3">
      <c r="A1450" s="1" t="str">
        <v>Update SKU</v>
      </c>
      <c r="B1450" s="113" t="str">
        <f>VLOOKUP(Master_WMS!A1450,'wms-app (backup)'!$A:$F,5,0)</f>
        <v>Cập nhật SKU</v>
      </c>
      <c r="C1450" s="113" t="str">
        <f>VLOOKUP(Master_WMS!A1450,'wms-app (backup)'!$A:$F,6,0)</f>
        <v>Update SKU</v>
      </c>
    </row>
    <row r="1451" ht="15.75" spans="1:3">
      <c r="A1451" s="1" t="str">
        <v>Inventory limit</v>
      </c>
      <c r="B1451" s="113" t="str">
        <f>VLOOKUP(Master_WMS!A1451,'wms-app (backup)'!$A:$F,5,0)</f>
        <v>Giới hạn tồn</v>
      </c>
      <c r="C1451" s="113" t="str">
        <f>VLOOKUP(Master_WMS!A1451,'wms-app (backup)'!$A:$F,6,0)</f>
        <v>Inventory limit</v>
      </c>
    </row>
    <row r="1452" ht="15.75" spans="1:3">
      <c r="A1452" s="1" t="str">
        <v>Reprint QR code for {{value}}</v>
      </c>
      <c r="B1452" s="113" t="str">
        <f>VLOOKUP(Master_WMS!A1452,'wms-app (backup)'!$A:$F,5,0)</f>
        <v>In lại QR cho {{value}}</v>
      </c>
      <c r="C1452" s="113" t="str">
        <f>VLOOKUP(Master_WMS!A1452,'wms-app (backup)'!$A:$F,6,0)</f>
        <v>Reprint QR code for {{value}}</v>
      </c>
    </row>
    <row r="1453" ht="15.75" spans="1:3">
      <c r="A1453" s="1" t="str">
        <v>Enter the code and press Enter</v>
      </c>
      <c r="B1453" s="113" t="str">
        <f>VLOOKUP(Master_WMS!A1453,'wms-app (backup)'!$A:$F,5,0)</f>
        <v>Nhập mã và nhấn Enter</v>
      </c>
      <c r="C1453" s="113" t="str">
        <f>VLOOKUP(Master_WMS!A1453,'wms-app (backup)'!$A:$F,6,0)</f>
        <v>Enter the code and press Enter</v>
      </c>
    </row>
    <row r="1454" ht="15.75" spans="1:3">
      <c r="A1454" s="1" t="str">
        <v>Reprinted quantity</v>
      </c>
      <c r="B1454" s="113" t="str">
        <f>VLOOKUP(Master_WMS!A1454,'wms-app (backup)'!$A:$F,5,0)</f>
        <v>Số lượng in lại</v>
      </c>
      <c r="C1454" s="113" t="str">
        <f>VLOOKUP(Master_WMS!A1454,'wms-app (backup)'!$A:$F,6,0)</f>
        <v>Reprinted quantity</v>
      </c>
    </row>
    <row r="1455" ht="15.75" spans="1:3">
      <c r="A1455" s="1" t="str">
        <v>Please select the reserved quantity to cancel</v>
      </c>
      <c r="B1455" s="113" t="str">
        <f>VLOOKUP(Master_WMS!A1455,'wms-app (backup)'!$A:$F,5,0)</f>
        <v>Vui lòng chọn số lượng cần huỷ giữ hàng</v>
      </c>
      <c r="C1455" s="113" t="str">
        <f>VLOOKUP(Master_WMS!A1455,'wms-app (backup)'!$A:$F,6,0)</f>
        <v>Please select the reserved quantity to cancel</v>
      </c>
    </row>
    <row r="1456" ht="15.75" spans="1:3">
      <c r="A1456" s="1" t="str">
        <v>Total of reserving quantity</v>
      </c>
      <c r="B1456" s="113" t="str">
        <f>VLOOKUP(Master_WMS!A1456,'wms-app (backup)'!$A:$F,5,0)</f>
        <v>Tổng số lượng đang giữ:</v>
      </c>
      <c r="C1456" s="113" t="str">
        <f>VLOOKUP(Master_WMS!A1456,'wms-app (backup)'!$A:$F,6,0)</f>
        <v>Total of reserving quantity</v>
      </c>
    </row>
    <row r="1457" ht="15.75" spans="1:3">
      <c r="A1457" s="1" t="str">
        <v>SKU information</v>
      </c>
      <c r="B1457" s="113" t="str">
        <f>VLOOKUP(Master_WMS!A1457,'wms-app (backup)'!$A:$F,5,0)</f>
        <v>Thông tin SKU</v>
      </c>
      <c r="C1457" s="113" t="str">
        <f>VLOOKUP(Master_WMS!A1457,'wms-app (backup)'!$A:$F,6,0)</f>
        <v>SKU information</v>
      </c>
    </row>
    <row r="1458" ht="15.75" spans="1:3">
      <c r="A1458" s="1" t="str">
        <v>Transferring code</v>
      </c>
      <c r="B1458" s="113" t="str">
        <f>VLOOKUP(Master_WMS!A1458,'wms-app (backup)'!$A:$F,5,0)</f>
        <v>Mã transfer</v>
      </c>
      <c r="C1458" s="113" t="str">
        <f>VLOOKUP(Master_WMS!A1458,'wms-app (backup)'!$A:$F,6,0)</f>
        <v>Transferring code</v>
      </c>
    </row>
    <row r="1459" ht="15.75" spans="1:3">
      <c r="A1459" s="1" t="str">
        <v>From location</v>
      </c>
      <c r="B1459" s="113" t="str">
        <f>VLOOKUP(Master_WMS!A1459,'wms-app (backup)'!$A:$F,5,0)</f>
        <v>Từ vị trí</v>
      </c>
      <c r="C1459" s="113" t="str">
        <f>VLOOKUP(Master_WMS!A1459,'wms-app (backup)'!$A:$F,6,0)</f>
        <v>From location</v>
      </c>
    </row>
    <row r="1460" ht="15.75" spans="1:3">
      <c r="A1460" s="1" t="str">
        <v>To location</v>
      </c>
      <c r="B1460" s="113" t="str">
        <f>VLOOKUP(Master_WMS!A1460,'wms-app (backup)'!$A:$F,5,0)</f>
        <v>Đến vị trí</v>
      </c>
      <c r="C1460" s="113" t="str">
        <f>VLOOKUP(Master_WMS!A1460,'wms-app (backup)'!$A:$F,6,0)</f>
        <v>To location</v>
      </c>
    </row>
    <row r="1461" ht="15.75" spans="1:3">
      <c r="A1461" s="1" t="str">
        <v>Transferred quantity</v>
      </c>
      <c r="B1461" s="113" t="str">
        <f>VLOOKUP(Master_WMS!A1461,'wms-app (backup)'!$A:$F,5,0)</f>
        <v>Số lượng đã chuyển</v>
      </c>
      <c r="C1461" s="113" t="str">
        <f>VLOOKUP(Master_WMS!A1461,'wms-app (backup)'!$A:$F,6,0)</f>
        <v>Transferred quantity</v>
      </c>
    </row>
    <row r="1462" ht="15.75" spans="1:3">
      <c r="A1462" s="1" t="str">
        <v>Select warehouse type</v>
      </c>
      <c r="B1462" s="113" t="str">
        <f>VLOOKUP(Master_WMS!A1462,'wms-app (backup)'!$A:$F,5,0)</f>
        <v>Chọn loại kho kiểm</v>
      </c>
      <c r="C1462" s="113" t="str">
        <f>VLOOKUP(Master_WMS!A1462,'wms-app (backup)'!$A:$F,6,0)</f>
        <v>Select warehouse type</v>
      </c>
    </row>
    <row r="1463" ht="15.75" spans="1:3">
      <c r="A1463" s="1" t="str">
        <v>To created date</v>
      </c>
      <c r="B1463" s="113" t="str">
        <f>VLOOKUP(Master_WMS!A1463,'wms-app (backup)'!$A:$F,5,0)</f>
        <v>Ngày tạo đến</v>
      </c>
      <c r="C1463" s="113" t="str">
        <f>VLOOKUP(Master_WMS!A1463,'wms-app (backup)'!$A:$F,6,0)</f>
        <v>To created date</v>
      </c>
    </row>
    <row r="1464" ht="15.75" spans="1:3">
      <c r="A1464" s="1" t="str">
        <v>Lot/Exp/VAT</v>
      </c>
      <c r="B1464" s="113" t="str">
        <f>VLOOKUP(Master_WMS!A1464,'wms-app (backup)'!$A:$F,5,0)</f>
        <v>Lô/HSD/VAT</v>
      </c>
      <c r="C1464" s="113" t="str">
        <f>VLOOKUP(Master_WMS!A1464,'wms-app (backup)'!$A:$F,6,0)</f>
        <v>Lot/Exp/VAT</v>
      </c>
    </row>
    <row r="1465" ht="15.75" spans="1:3">
      <c r="A1465" s="1" t="str">
        <v>Location code</v>
      </c>
      <c r="B1465" s="113" t="str">
        <f>VLOOKUP(Master_WMS!A1465,'wms-app (backup)'!$A:$F,5,0)</f>
        <v>Mã vị trí</v>
      </c>
      <c r="C1465" s="113" t="str">
        <f>VLOOKUP(Master_WMS!A1465,'wms-app (backup)'!$A:$F,6,0)</f>
        <v>Location code</v>
      </c>
    </row>
    <row r="1466" ht="15.75" spans="1:3">
      <c r="A1466" s="1" t="str">
        <v>Check and confirm the quantity to have Lot/Exp information</v>
      </c>
      <c r="B1466" s="113" t="str">
        <f>VLOOKUP(Master_WMS!A1466,'wms-app (backup)'!$A:$F,5,0)</f>
        <v>Kiểm và xác nhận số lượng để có thông tin Lô/HSD</v>
      </c>
      <c r="C1466" s="113" t="str">
        <f>VLOOKUP(Master_WMS!A1466,'wms-app (backup)'!$A:$F,6,0)</f>
        <v>Check and confirm the quantity to have Lot/Exp information</v>
      </c>
    </row>
    <row r="1467" ht="15.75" spans="1:3">
      <c r="A1467" s="1" t="str">
        <v>Quantity must be an integer</v>
      </c>
      <c r="B1467" s="113" t="str">
        <f>VLOOKUP(Master_WMS!A1467,'wms-app (backup)'!$A:$F,5,0)</f>
        <v>Số lượng phải là số nguyên</v>
      </c>
      <c r="C1467" s="113" t="str">
        <f>VLOOKUP(Master_WMS!A1467,'wms-app (backup)'!$A:$F,6,0)</f>
        <v>Quantity must be an integer</v>
      </c>
    </row>
    <row r="1468" ht="15.75" spans="1:3">
      <c r="A1468" s="1" t="str">
        <v>The number of tickets must be equal to the number of items in the session</v>
      </c>
      <c r="B1468" s="113" t="str">
        <f>VLOOKUP(Master_WMS!A1468,'wms-app (backup)'!$A:$F,5,0)</f>
        <v>Số lượng phiếu phải bằng số lượng item trong phiên</v>
      </c>
      <c r="C1468" s="113" t="str">
        <f>VLOOKUP(Master_WMS!A1468,'wms-app (backup)'!$A:$F,6,0)</f>
        <v>The number of tickets must be equal to the number of items in the session</v>
      </c>
    </row>
    <row r="1469" ht="15.75" spans="1:3">
      <c r="A1469" s="1" t="str">
        <v>Do you want to navigate to session list page?</v>
      </c>
      <c r="B1469" s="113" t="str">
        <f>VLOOKUP(Master_WMS!A1469,'wms-app (backup)'!$A:$F,5,0)</f>
        <v>Bạn muốn chuyển sang trang danh sách phiếu?</v>
      </c>
      <c r="C1469" s="113" t="str">
        <f>VLOOKUP(Master_WMS!A1469,'wms-app (backup)'!$A:$F,6,0)</f>
        <v>Do you want to navigate to session list page?</v>
      </c>
    </row>
    <row r="1470" ht="15.75" spans="1:3">
      <c r="A1470" s="1" t="str">
        <v>Navigate</v>
      </c>
      <c r="B1470" s="113" t="str">
        <f>VLOOKUP(Master_WMS!A1470,'wms-app (backup)'!$A:$F,5,0)</f>
        <v>Chuyển trang</v>
      </c>
      <c r="C1470" s="113" t="str">
        <f>VLOOKUP(Master_WMS!A1470,'wms-app (backup)'!$A:$F,6,0)</f>
        <v>Navigate</v>
      </c>
    </row>
    <row r="1471" ht="15.75" spans="1:3">
      <c r="A1471" s="1" t="str">
        <v>Stay at this page</v>
      </c>
      <c r="B1471" s="113" t="str">
        <f>VLOOKUP(Master_WMS!A1471,'wms-app (backup)'!$A:$F,5,0)</f>
        <v>Ở lại trang này</v>
      </c>
      <c r="C1471" s="113" t="str">
        <f>VLOOKUP(Master_WMS!A1471,'wms-app (backup)'!$A:$F,6,0)</f>
        <v>Stay at this page</v>
      </c>
    </row>
    <row r="1472" ht="15.75" spans="1:3">
      <c r="A1472" s="1" t="str">
        <v>Number of tickets must be greater than 0</v>
      </c>
      <c r="B1472" s="113" t="str">
        <f>VLOOKUP(Master_WMS!A1472,'wms-app (backup)'!$A:$F,5,0)</f>
        <v>Số lượng phiếu phải lớn hơn 0</v>
      </c>
      <c r="C1472" s="113" t="str">
        <f>VLOOKUP(Master_WMS!A1472,'wms-app (backup)'!$A:$F,6,0)</f>
        <v>Number of tickets must be greater than 0</v>
      </c>
    </row>
    <row r="1473" ht="15.75" spans="1:3">
      <c r="A1473" s="1" t="str">
        <v>Line {{value}} has not been entered product name</v>
      </c>
      <c r="B1473" s="113" t="str">
        <f>VLOOKUP(Master_WMS!A1473,'wms-app (backup)'!$A:$F,5,0)</f>
        <v>Dòng ${addingRowState + 1} chưa nhập tên sản phẩm</v>
      </c>
      <c r="C1473" s="113" t="str">
        <f>VLOOKUP(Master_WMS!A1473,'wms-app (backup)'!$A:$F,6,0)</f>
        <v>Line {{value}} has not been entered product name</v>
      </c>
    </row>
    <row r="1474" ht="15.75" spans="1:3">
      <c r="A1474" s="1" t="str">
        <v>Remove line from session</v>
      </c>
      <c r="B1474" s="113" t="str">
        <f>VLOOKUP(Master_WMS!A1474,'wms-app (backup)'!$A:$F,5,0)</f>
        <v>Xoá line khỏi phiên</v>
      </c>
      <c r="C1474" s="113" t="str">
        <f>VLOOKUP(Master_WMS!A1474,'wms-app (backup)'!$A:$F,6,0)</f>
        <v>Remove line from session</v>
      </c>
    </row>
    <row r="1475" ht="15.75" spans="1:3">
      <c r="A1475" s="1" t="str">
        <v>Remove line {{value}} - {value1} from the checking session</v>
      </c>
      <c r="B1475" s="113" t="str">
        <f>VLOOKUP(Master_WMS!A1475,'wms-app (backup)'!$A:$F,5,0)</f>
        <v>Xoá line ${item.name}-${item.locationCode} khỏi phiên kiểm?</v>
      </c>
      <c r="C1475" s="113" t="str">
        <f>VLOOKUP(Master_WMS!A1475,'wms-app (backup)'!$A:$F,6,0)</f>
        <v>Remove line {{value}} - {value1} from the checking session</v>
      </c>
    </row>
    <row r="1476" ht="15.75" spans="1:3">
      <c r="A1476" s="1" t="str">
        <v>Warehouse checking session list</v>
      </c>
      <c r="B1476" s="113" t="str">
        <f>VLOOKUP(Master_WMS!A1476,'wms-app (backup)'!$A:$F,5,0)</f>
        <v>Danh sách phiên kiểm kho</v>
      </c>
      <c r="C1476" s="113" t="str">
        <f>VLOOKUP(Master_WMS!A1476,'wms-app (backup)'!$A:$F,6,0)</f>
        <v>Warehouse checking session list</v>
      </c>
    </row>
    <row r="1477" ht="15.75" spans="1:3">
      <c r="A1477" s="1" t="str">
        <v>Warehouse checking session overview</v>
      </c>
      <c r="B1477" s="113" t="str">
        <f>VLOOKUP(Master_WMS!A1477,'wms-app (backup)'!$A:$F,5,0)</f>
        <v>Tổng quan phiên kiểm kho</v>
      </c>
      <c r="C1477" s="113" t="str">
        <f>VLOOKUP(Master_WMS!A1477,'wms-app (backup)'!$A:$F,6,0)</f>
        <v>Warehouse checking session overview</v>
      </c>
    </row>
    <row r="1478" ht="15.75" spans="1:3">
      <c r="A1478" s="1" t="str">
        <v>Synchronize product {value1} with quantity {value2} to shelf {value3}?</v>
      </c>
      <c r="B1478" s="113" t="str">
        <f>VLOOKUP(Master_WMS!A1478,'wms-app (backup)'!$A:$F,5,0)</f>
        <v>Động bộ sản phẩm {{value}} với số lượng {value2} lên kệ {value3}?</v>
      </c>
      <c r="C1478" s="113" t="str">
        <f>VLOOKUP(Master_WMS!A1478,'wms-app (backup)'!$A:$F,6,0)</f>
        <v>Synchronize product {value1} with quantity {value2} to shelf {value3}?</v>
      </c>
    </row>
    <row r="1479" ht="15.75" spans="1:3">
      <c r="A1479" s="1" t="str">
        <v>{value1} to shelf {value2}</v>
      </c>
      <c r="B1479" s="113" t="str">
        <f>VLOOKUP(Master_WMS!A1479,'wms-app (backup)'!$A:$F,5,0)</f>
        <v>  &lt;b&gt;{row.finalAuditQuantity}&lt;/b&gt; lên kệ &lt;b&gt;{row.locationCode}&lt;/b&gt;?</v>
      </c>
      <c r="C1479" s="113" t="str">
        <f>VLOOKUP(Master_WMS!A1479,'wms-app (backup)'!$A:$F,6,0)</f>
        <v>{value1} to shelf {value2}</v>
      </c>
    </row>
    <row r="1480" ht="15.75" spans="1:3">
      <c r="A1480" s="1" t="str">
        <v>Load data successfully</v>
      </c>
      <c r="B1480" s="113" t="str">
        <f>VLOOKUP(Master_WMS!A1480,'wms-app (backup)'!$A:$F,5,0)</f>
        <v>Tải dữ liệu thành công</v>
      </c>
      <c r="C1480" s="113" t="str">
        <f>VLOOKUP(Master_WMS!A1480,'wms-app (backup)'!$A:$F,6,0)</f>
        <v>Load data successfully</v>
      </c>
    </row>
    <row r="1481" ht="15.75" spans="1:3">
      <c r="A1481" s="1" t="str">
        <v>Products waiting for confirmation</v>
      </c>
      <c r="B1481" s="113" t="str">
        <f>VLOOKUP(Master_WMS!A1481,'wms-app (backup)'!$A:$F,5,0)</f>
        <v>Sản phẩm chờ xác nhận</v>
      </c>
      <c r="C1481" s="113" t="str">
        <f>VLOOKUP(Master_WMS!A1481,'wms-app (backup)'!$A:$F,6,0)</f>
        <v>Products waiting for confirmation</v>
      </c>
    </row>
    <row r="1482" ht="15.75" spans="1:3">
      <c r="A1482" s="1" t="str">
        <v>Quick confirmation of products</v>
      </c>
      <c r="B1482" s="113" t="str">
        <f>VLOOKUP(Master_WMS!A1482,'wms-app (backup)'!$A:$F,5,0)</f>
        <v>Xác nhận nhanh sản phẩm</v>
      </c>
      <c r="C1482" s="113" t="str">
        <f>VLOOKUP(Master_WMS!A1482,'wms-app (backup)'!$A:$F,6,0)</f>
        <v>Quick confirmation of products</v>
      </c>
    </row>
    <row r="1483" ht="15.75" spans="1:3">
      <c r="A1483" s="1" t="str">
        <v>Confirm successfully</v>
      </c>
      <c r="B1483" s="113" t="str">
        <f>VLOOKUP(Master_WMS!A1483,'wms-app (backup)'!$A:$F,5,0)</f>
        <v>Xác nhận thành công</v>
      </c>
      <c r="C1483" s="113" t="str">
        <f>VLOOKUP(Master_WMS!A1483,'wms-app (backup)'!$A:$F,6,0)</f>
        <v>Confirm successfully</v>
      </c>
    </row>
    <row r="1484" ht="15.75" spans="1:3">
      <c r="A1484" s="1" t="str">
        <v>Confirm failed</v>
      </c>
      <c r="B1484" s="113" t="str">
        <f>VLOOKUP(Master_WMS!A1484,'wms-app (backup)'!$A:$F,5,0)</f>
        <v>Xác nhận thất bại</v>
      </c>
      <c r="C1484" s="113" t="str">
        <f>VLOOKUP(Master_WMS!A1484,'wms-app (backup)'!$A:$F,6,0)</f>
        <v>Confirm failed</v>
      </c>
    </row>
    <row r="1485" ht="15.75" spans="1:3">
      <c r="A1485" s="1" t="str">
        <v>Checking session overview</v>
      </c>
      <c r="B1485" s="113" t="str">
        <f>VLOOKUP(Master_WMS!A1485,'wms-app (backup)'!$A:$F,5,0)</f>
        <v>Tổng quan phiên kiểm ${session.auditSessionCode}</v>
      </c>
      <c r="C1485" s="113" t="str">
        <f>VLOOKUP(Master_WMS!A1485,'wms-app (backup)'!$A:$F,6,0)</f>
        <v>Checking session overview</v>
      </c>
    </row>
    <row r="1486" ht="15.75" spans="1:3">
      <c r="A1486" s="1" t="str">
        <v>Create checking ticket list</v>
      </c>
      <c r="B1486" s="113" t="str">
        <f>VLOOKUP(Master_WMS!A1486,'wms-app (backup)'!$A:$F,5,0)</f>
        <v>Tạo danh sách phiếu kiểm</v>
      </c>
      <c r="C1486" s="113" t="str">
        <f>VLOOKUP(Master_WMS!A1486,'wms-app (backup)'!$A:$F,6,0)</f>
        <v>Create checking ticket list</v>
      </c>
    </row>
    <row r="1487" ht="15.75" spans="1:3">
      <c r="A1487" s="1" t="str">
        <v>Cancel session</v>
      </c>
      <c r="B1487" s="113" t="str">
        <f>VLOOKUP(Master_WMS!A1487,'wms-app (backup)'!$A:$F,5,0)</f>
        <v>Hủy phiên</v>
      </c>
      <c r="C1487" s="113" t="str">
        <f>VLOOKUP(Master_WMS!A1487,'wms-app (backup)'!$A:$F,6,0)</f>
        <v>Cancel session</v>
      </c>
    </row>
    <row r="1488" ht="15.75" spans="1:3">
      <c r="A1488" s="1" t="str">
        <v>View sync history</v>
      </c>
      <c r="B1488" s="113" t="str">
        <f>VLOOKUP(Master_WMS!A1488,'wms-app (backup)'!$A:$F,5,0)</f>
        <v>Xem lịch sử đồng bộ</v>
      </c>
      <c r="C1488" s="113" t="str">
        <f>VLOOKUP(Master_WMS!A1488,'wms-app (backup)'!$A:$F,6,0)</f>
        <v>View sync history</v>
      </c>
    </row>
    <row r="1489" ht="15.75" spans="1:3">
      <c r="A1489" s="1" t="str">
        <v>Created by</v>
      </c>
      <c r="B1489" s="113" t="str">
        <f>VLOOKUP(Master_WMS!A1489,'wms-app (backup)'!$A:$F,5,0)</f>
        <v>Tạo bởi</v>
      </c>
      <c r="C1489" s="113" t="str">
        <f>VLOOKUP(Master_WMS!A1489,'wms-app (backup)'!$A:$F,6,0)</f>
        <v>Created by</v>
      </c>
    </row>
    <row r="1490" ht="15.75" spans="1:3">
      <c r="A1490" s="1" t="str">
        <v>The checking warehouse</v>
      </c>
      <c r="B1490" s="113" t="str">
        <f>VLOOKUP(Master_WMS!A1490,'wms-app (backup)'!$A:$F,5,0)</f>
        <v>Kho kiểm</v>
      </c>
      <c r="C1490" s="113" t="str">
        <f>VLOOKUP(Master_WMS!A1490,'wms-app (backup)'!$A:$F,6,0)</f>
        <v>The checking warehouse</v>
      </c>
    </row>
    <row r="1491" ht="15.75" spans="1:3">
      <c r="A1491" s="1" t="str">
        <v>Total of checking tickets</v>
      </c>
      <c r="B1491" s="113" t="str">
        <f>VLOOKUP(Master_WMS!A1491,'wms-app (backup)'!$A:$F,5,0)</f>
        <v>Tổng số phiếu kiểm</v>
      </c>
      <c r="C1491" s="113" t="str">
        <f>VLOOKUP(Master_WMS!A1491,'wms-app (backup)'!$A:$F,6,0)</f>
        <v>Total of checking tickets</v>
      </c>
    </row>
    <row r="1492" ht="15.75" spans="1:3">
      <c r="A1492" s="1" t="str">
        <v>Not yet created checking tickets</v>
      </c>
      <c r="B1492" s="113" t="str">
        <f>VLOOKUP(Master_WMS!A1492,'wms-app (backup)'!$A:$F,5,0)</f>
        <v>Chưa tạo phiếu kiểm</v>
      </c>
      <c r="C1492" s="113" t="str">
        <f>VLOOKUP(Master_WMS!A1492,'wms-app (backup)'!$A:$F,6,0)</f>
        <v>Not yet created checking tickets</v>
      </c>
    </row>
    <row r="1493" ht="15.75" spans="1:3">
      <c r="A1493" s="1" t="str">
        <v>View checking ticket</v>
      </c>
      <c r="B1493" s="113" t="str">
        <f>VLOOKUP(Master_WMS!A1493,'wms-app (backup)'!$A:$F,5,0)</f>
        <v>Xem phiếu kiểm</v>
      </c>
      <c r="C1493" s="113" t="str">
        <f>VLOOKUP(Master_WMS!A1493,'wms-app (backup)'!$A:$F,6,0)</f>
        <v>View checking ticket</v>
      </c>
    </row>
    <row r="1494" ht="15.75" spans="1:3">
      <c r="A1494" s="1" t="str">
        <v>View PUT ticket</v>
      </c>
      <c r="B1494" s="113" t="str">
        <f>VLOOKUP(Master_WMS!A1494,'wms-app (backup)'!$A:$F,5,0)</f>
        <v>Xem phiếu PUT</v>
      </c>
      <c r="C1494" s="113" t="str">
        <f>VLOOKUP(Master_WMS!A1494,'wms-app (backup)'!$A:$F,6,0)</f>
        <v>View PUT ticket</v>
      </c>
    </row>
    <row r="1495" ht="15.75" spans="1:3">
      <c r="A1495" s="1" t="str">
        <v>Progress</v>
      </c>
      <c r="B1495" s="113" t="str">
        <f>VLOOKUP(Master_WMS!A1495,'wms-app (backup)'!$A:$F,5,0)</f>
        <v>Tiến độ</v>
      </c>
      <c r="C1495" s="113" t="str">
        <f>VLOOKUP(Master_WMS!A1495,'wms-app (backup)'!$A:$F,6,0)</f>
        <v>Progress</v>
      </c>
    </row>
    <row r="1496" ht="15.75" spans="1:3">
      <c r="A1496" s="1" t="str">
        <v>Total lines checked/Total lines in session</v>
      </c>
      <c r="B1496" s="113" t="str">
        <f>VLOOKUP(Master_WMS!A1496,'wms-app (backup)'!$A:$F,5,0)</f>
        <v>Tổng số line đã kiểm/Tổng số line trong phiên</v>
      </c>
      <c r="C1496" s="113" t="str">
        <f>VLOOKUP(Master_WMS!A1496,'wms-app (backup)'!$A:$F,6,0)</f>
        <v>Total lines checked/Total lines in session</v>
      </c>
    </row>
    <row r="1497" ht="15.75" spans="1:3">
      <c r="A1497" s="1" t="str">
        <v>Sync history</v>
      </c>
      <c r="B1497" s="113" t="str">
        <f>VLOOKUP(Master_WMS!A1497,'wms-app (backup)'!$A:$F,5,0)</f>
        <v>Lịch sử đồng bộ</v>
      </c>
      <c r="C1497" s="113" t="str">
        <f>VLOOKUP(Master_WMS!A1497,'wms-app (backup)'!$A:$F,6,0)</f>
        <v>Sync history</v>
      </c>
    </row>
    <row r="1498" ht="15.75" spans="1:3">
      <c r="A1498" s="1" t="str">
        <v>No sync history</v>
      </c>
      <c r="B1498" s="113" t="str">
        <f>VLOOKUP(Master_WMS!A1498,'wms-app (backup)'!$A:$F,5,0)</f>
        <v>Chưa có lịch sử đồng bộ</v>
      </c>
      <c r="C1498" s="113" t="str">
        <f>VLOOKUP(Master_WMS!A1498,'wms-app (backup)'!$A:$F,6,0)</f>
        <v>No sync history</v>
      </c>
    </row>
    <row r="1499" ht="15.75" spans="1:3">
      <c r="A1499" s="1" t="str">
        <v>Create checking ticket</v>
      </c>
      <c r="B1499" s="113" t="str">
        <f>VLOOKUP(Master_WMS!A1499,'wms-app (backup)'!$A:$F,5,0)</f>
        <v>Tạo phiếu kiểm</v>
      </c>
      <c r="C1499" s="113" t="str">
        <f>VLOOKUP(Master_WMS!A1499,'wms-app (backup)'!$A:$F,6,0)</f>
        <v>Create checking ticket</v>
      </c>
    </row>
    <row r="1500" ht="15.75" spans="1:3">
      <c r="A1500" s="1" t="str">
        <v>Synchronization list</v>
      </c>
      <c r="B1500" s="113" t="str">
        <f>VLOOKUP(Master_WMS!A1500,'wms-app (backup)'!$A:$F,5,0)</f>
        <v>Danh sách đồng bộ</v>
      </c>
      <c r="C1500" s="113" t="str">
        <f>VLOOKUP(Master_WMS!A1500,'wms-app (backup)'!$A:$F,6,0)</f>
        <v>Synchronization list</v>
      </c>
    </row>
    <row r="1501" ht="15.75" spans="1:3">
      <c r="A1501" s="1" t="str">
        <v>Create PUT ticket for wrong location products</v>
      </c>
      <c r="B1501" s="113" t="str">
        <f>VLOOKUP(Master_WMS!A1501,'wms-app (backup)'!$A:$F,5,0)</f>
        <v>Tạo phiếu PUT cho hàng sai vị trí</v>
      </c>
      <c r="C1501" s="113" t="str">
        <f>VLOOKUP(Master_WMS!A1501,'wms-app (backup)'!$A:$F,6,0)</f>
        <v>Create PUT ticket for wrong location products</v>
      </c>
    </row>
    <row r="1502" ht="31.5" spans="1:3">
      <c r="A1502" s="1" t="str">
        <v>During quick confirmation, the quantity of the final checking ticket will be used for confirmation</v>
      </c>
      <c r="B1502" s="113" t="str">
        <f>VLOOKUP(Master_WMS!A1502,'wms-app (backup)'!$A:$F,5,0)</f>
        <v>Khi xác nhận nhanh, số lượng của phiếu kiểm cuối cùng sẽ được dùng để xác nhận</v>
      </c>
      <c r="C1502" s="113" t="str">
        <f>VLOOKUP(Master_WMS!A1502,'wms-app (backup)'!$A:$F,6,0)</f>
        <v>During quick confirmation, the quantity of the final checking ticket will be used for confirmation</v>
      </c>
    </row>
    <row r="1503" ht="15.75" spans="1:3">
      <c r="A1503" s="1" t="str">
        <v>Add products</v>
      </c>
      <c r="B1503" s="113" t="str">
        <f>VLOOKUP(Master_WMS!A1503,'wms-app (backup)'!$A:$F,5,0)</f>
        <v>Thêm sản phẩm</v>
      </c>
      <c r="C1503" s="113" t="str">
        <f>VLOOKUP(Master_WMS!A1503,'wms-app (backup)'!$A:$F,6,0)</f>
        <v>Add products</v>
      </c>
    </row>
    <row r="1504" ht="15.75" spans="1:3">
      <c r="A1504" s="1" t="str">
        <v>Uncheck</v>
      </c>
      <c r="B1504" s="113" t="str">
        <f>VLOOKUP(Master_WMS!A1504,'wms-app (backup)'!$A:$F,5,0)</f>
        <v>Bỏ chọn</v>
      </c>
      <c r="C1504" s="113" t="str">
        <f>VLOOKUP(Master_WMS!A1504,'wms-app (backup)'!$A:$F,6,0)</f>
        <v>Uncheck</v>
      </c>
    </row>
    <row r="1505" ht="15.75" spans="1:3">
      <c r="A1505" s="1" t="str">
        <v>Checked {{value}} product(s)</v>
      </c>
      <c r="B1505" s="113" t="str">
        <f>VLOOKUP(Master_WMS!A1505,'wms-app (backup)'!$A:$F,5,0)</f>
        <v>Đang chọn {checkedList.length} sản phẩm</v>
      </c>
      <c r="C1505" s="113" t="str">
        <f>VLOOKUP(Master_WMS!A1505,'wms-app (backup)'!$A:$F,6,0)</f>
        <v>Checked {{value}} product(s)</v>
      </c>
    </row>
    <row r="1506" ht="15.75" spans="1:3">
      <c r="A1506" s="1" t="str">
        <v>Products in the session will be equally divided among the tickets</v>
      </c>
      <c r="B1506" s="113" t="str">
        <f>VLOOKUP(Master_WMS!A1506,'wms-app (backup)'!$A:$F,5,0)</f>
        <v>Sản phẩm trong phiên sẽ được chia đều cho các phiếu kiểm</v>
      </c>
      <c r="C1506" s="113" t="str">
        <f>VLOOKUP(Master_WMS!A1506,'wms-app (backup)'!$A:$F,6,0)</f>
        <v>Products in the session will be equally divided among the tickets</v>
      </c>
    </row>
    <row r="1507" ht="15.75" spans="1:3">
      <c r="A1507" s="1" t="str">
        <v>Select quantity</v>
      </c>
      <c r="B1507" s="113" t="str">
        <f>VLOOKUP(Master_WMS!A1507,'wms-app (backup)'!$A:$F,5,0)</f>
        <v>Chọn số lượng</v>
      </c>
      <c r="C1507" s="113" t="str">
        <f>VLOOKUP(Master_WMS!A1507,'wms-app (backup)'!$A:$F,6,0)</f>
        <v>Select quantity</v>
      </c>
    </row>
    <row r="1508" ht="15.75" spans="1:3">
      <c r="A1508" s="1" t="str">
        <v>Checking ticket quantity</v>
      </c>
      <c r="B1508" s="113" t="str">
        <f>VLOOKUP(Master_WMS!A1508,'wms-app (backup)'!$A:$F,5,0)</f>
        <v>Số lượng phiếu kiểm</v>
      </c>
      <c r="C1508" s="113" t="str">
        <f>VLOOKUP(Master_WMS!A1508,'wms-app (backup)'!$A:$F,6,0)</f>
        <v>Checking ticket quantity</v>
      </c>
    </row>
    <row r="1509" ht="15.75" spans="1:3">
      <c r="A1509" s="1" t="str">
        <v>Note: The number of tickets cannot exceed the number of products</v>
      </c>
      <c r="B1509" s="113" t="str">
        <f>VLOOKUP(Master_WMS!A1509,'wms-app (backup)'!$A:$F,5,0)</f>
        <v>Lưu ý: Số phiếu không được vượt quá số lượng sản phẩm</v>
      </c>
      <c r="C1509" s="113" t="str">
        <f>VLOOKUP(Master_WMS!A1509,'wms-app (backup)'!$A:$F,6,0)</f>
        <v>Note: The number of tickets cannot exceed the number of products</v>
      </c>
    </row>
    <row r="1510" ht="31.5" spans="1:3">
      <c r="A1510" s="1" t="str">
        <v>1 ticket has {{value}} line(s), {value1} item(s) in avarage</v>
      </c>
      <c r="B1510" s="113" t="str">
        <f>VLOOKUP(Master_WMS!A1510,'wms-app (backup)'!$A:$F,5,0)</f>
        <v>Trung bình 1 phiếu có ${tempTaskData.avbLines} line(s),
              ${tempTaskData.avbItems} item(s)</v>
      </c>
      <c r="C1510" s="113" t="str">
        <f>VLOOKUP(Master_WMS!A1510,'wms-app (backup)'!$A:$F,6,0)</f>
        <v>1 ticket has {{value}} line(s), {value1} item(s) in avarage</v>
      </c>
    </row>
    <row r="1511" ht="15.75" spans="1:3">
      <c r="A1511" s="1" t="str">
        <v>List of checking tickets with a large number of items</v>
      </c>
      <c r="B1511" s="113" t="str">
        <f>VLOOKUP(Master_WMS!A1511,'wms-app (backup)'!$A:$F,5,0)</f>
        <v>Danh sách phiếu kiểm có số lượng lớn</v>
      </c>
      <c r="C1511" s="113" t="str">
        <f>VLOOKUP(Master_WMS!A1511,'wms-app (backup)'!$A:$F,6,0)</f>
        <v>List of checking tickets with a large number of items</v>
      </c>
    </row>
    <row r="1512" ht="15.75" spans="1:3">
      <c r="A1512" s="1" t="str">
        <v>List of selected products</v>
      </c>
      <c r="B1512" s="113" t="str">
        <f>VLOOKUP(Master_WMS!A1512,'wms-app (backup)'!$A:$F,5,0)</f>
        <v>Danh sách sản phẩm đã chọn</v>
      </c>
      <c r="C1512" s="113" t="str">
        <f>VLOOKUP(Master_WMS!A1512,'wms-app (backup)'!$A:$F,6,0)</f>
        <v>List of selected products</v>
      </c>
    </row>
    <row r="1513" ht="15.75" spans="1:3">
      <c r="A1513" s="1" t="str">
        <v>Total of lines: {{value}}</v>
      </c>
      <c r="B1513" s="113" t="str">
        <f>VLOOKUP(Master_WMS!A1513,'wms-app (backup)'!$A:$F,5,0)</f>
        <v>Tổng số line: {checkedList.length}</v>
      </c>
      <c r="C1513" s="113" t="str">
        <f>VLOOKUP(Master_WMS!A1513,'wms-app (backup)'!$A:$F,6,0)</f>
        <v>Total of lines: {{value}}</v>
      </c>
    </row>
    <row r="1514" ht="15.75" spans="1:3">
      <c r="A1514" s="1" t="str">
        <v>Create a list</v>
      </c>
      <c r="B1514" s="113" t="str">
        <f>VLOOKUP(Master_WMS!A1514,'wms-app (backup)'!$A:$F,5,0)</f>
        <v>Tạo danh sách</v>
      </c>
      <c r="C1514" s="113" t="str">
        <f>VLOOKUP(Master_WMS!A1514,'wms-app (backup)'!$A:$F,6,0)</f>
        <v>Create a list</v>
      </c>
    </row>
    <row r="1515" ht="15.75" spans="1:3">
      <c r="A1515" s="1" t="str">
        <v>Change status to {{value}}</v>
      </c>
      <c r="B1515" s="113" t="str">
        <f>VLOOKUP(Master_WMS!A1515,'wms-app (backup)'!$A:$F,5,0)</f>
        <v>Chuyển trạng thái sang {{value}}?</v>
      </c>
      <c r="C1515" s="113" t="str">
        <f>VLOOKUP(Master_WMS!A1515,'wms-app (backup)'!$A:$F,6,0)</f>
        <v>Change status to {{value}}</v>
      </c>
    </row>
    <row r="1516" ht="15.75" spans="1:3">
      <c r="A1516" s="1" t="str">
        <v>Synchronize products</v>
      </c>
      <c r="B1516" s="113" t="str">
        <f>VLOOKUP(Master_WMS!A1516,'wms-app (backup)'!$A:$F,5,0)</f>
        <v>Đồng bộ sản phẩm</v>
      </c>
      <c r="C1516" s="113" t="str">
        <f>VLOOKUP(Master_WMS!A1516,'wms-app (backup)'!$A:$F,6,0)</f>
        <v>Synchronize products</v>
      </c>
    </row>
    <row r="1517" ht="15.75" spans="1:3">
      <c r="A1517" s="1" t="str">
        <v>Do you want to sync these SKUs to the system?</v>
      </c>
      <c r="B1517" s="113" t="str">
        <f>VLOOKUP(Master_WMS!A1517,'wms-app (backup)'!$A:$F,5,0)</f>
        <v>Bạn muốn đồng bộ các SKU sau lên hệ thống?</v>
      </c>
      <c r="C1517" s="113" t="str">
        <f>VLOOKUP(Master_WMS!A1517,'wms-app (backup)'!$A:$F,6,0)</f>
        <v>Do you want to sync these SKUs to the system?</v>
      </c>
    </row>
    <row r="1518" ht="15.75" spans="1:3">
      <c r="A1518" s="1" t="str">
        <v>Quick confirmation</v>
      </c>
      <c r="B1518" s="113" t="str">
        <f>VLOOKUP(Master_WMS!A1518,'wms-app (backup)'!$A:$F,5,0)</f>
        <v>Xác nhận nhanh</v>
      </c>
      <c r="C1518" s="113" t="str">
        <f>VLOOKUP(Master_WMS!A1518,'wms-app (backup)'!$A:$F,6,0)</f>
        <v>Quick confirmation</v>
      </c>
    </row>
    <row r="1519" ht="15.75" spans="1:3">
      <c r="A1519" s="1" t="str">
        <v>Main to Main</v>
      </c>
      <c r="B1519" s="113" t="str">
        <f>VLOOKUP(Master_WMS!A1519,'wms-app (backup)'!$A:$F,5,0)</f>
        <v>Main đến Main</v>
      </c>
      <c r="C1519" s="113" t="str">
        <f>VLOOKUP(Master_WMS!A1519,'wms-app (backup)'!$A:$F,6,0)</f>
        <v>Main to Main</v>
      </c>
    </row>
    <row r="1520" ht="15.75" spans="1:3">
      <c r="A1520" s="1" t="str">
        <v>Main to Missing</v>
      </c>
      <c r="B1520" s="113" t="str">
        <f>VLOOKUP(Master_WMS!A1520,'wms-app (backup)'!$A:$F,5,0)</f>
        <v>Main đến Missing</v>
      </c>
      <c r="C1520" s="113" t="str">
        <f>VLOOKUP(Master_WMS!A1520,'wms-app (backup)'!$A:$F,6,0)</f>
        <v>Main to Missing</v>
      </c>
    </row>
    <row r="1521" ht="15.75" spans="1:3">
      <c r="A1521" s="1" t="str">
        <v>Missing to Main</v>
      </c>
      <c r="B1521" s="113" t="str">
        <f>VLOOKUP(Master_WMS!A1521,'wms-app (backup)'!$A:$F,5,0)</f>
        <v>Missing đến Main</v>
      </c>
      <c r="C1521" s="113" t="str">
        <f>VLOOKUP(Master_WMS!A1521,'wms-app (backup)'!$A:$F,6,0)</f>
        <v>Missing to Main</v>
      </c>
    </row>
    <row r="1522" ht="15.75" spans="1:3">
      <c r="A1522" s="1" t="str">
        <v>Transfer all excess SKUs on the shelves of Missing warehouse to Main warehouse</v>
      </c>
      <c r="B1522" s="113" t="str">
        <f>VLOOKUP(Master_WMS!A1522,'wms-app (backup)'!$A:$F,5,0)</f>
        <v>Chuyển tất cả SKU đang dư ở kệ từ kho Missing đến kho Main</v>
      </c>
      <c r="C1522" s="113" t="str">
        <f>VLOOKUP(Master_WMS!A1522,'wms-app (backup)'!$A:$F,6,0)</f>
        <v>Transfer all excess SKUs on the shelves of Missing warehouse to Main warehouse</v>
      </c>
    </row>
    <row r="1523" ht="15.75" spans="1:3">
      <c r="A1523" s="1" t="str">
        <v>Missing to Lost</v>
      </c>
      <c r="B1523" s="113" t="str">
        <f>VLOOKUP(Master_WMS!A1523,'wms-app (backup)'!$A:$F,5,0)</f>
        <v>Missing đến Lost</v>
      </c>
      <c r="C1523" s="113" t="str">
        <f>VLOOKUP(Master_WMS!A1523,'wms-app (backup)'!$A:$F,6,0)</f>
        <v>Missing to Lost</v>
      </c>
    </row>
    <row r="1524" ht="31.5" spans="1:3">
      <c r="A1524" s="1" t="str">
        <v>To accurately determine the number of Missing to Lost, must synchronize all SKUs from Main to Missing</v>
      </c>
      <c r="B1524" s="113" t="str">
        <f>VLOOKUP(Master_WMS!A1524,'wms-app (backup)'!$A:$F,5,0)</f>
        <v>Để xác định chính xác số lượng Missing đến Lost cần đồng bộ hết SKU từ Main đến Missing</v>
      </c>
      <c r="C1524" s="113" t="str">
        <f>VLOOKUP(Master_WMS!A1524,'wms-app (backup)'!$A:$F,6,0)</f>
        <v>To accurately determine the number of Missing to Lost, must synchronize all SKUs from Main to Missing</v>
      </c>
    </row>
    <row r="1525" ht="15.75" spans="1:3">
      <c r="A1525" s="1" t="str">
        <v>Leftover products will be exported for further processing </v>
      </c>
      <c r="B1525" s="113" t="str">
        <f>VLOOKUP(Master_WMS!A1525,'wms-app (backup)'!$A:$F,5,0)</f>
        <v>hàng còn dư sẽ xuất danh sách để xử lý tiếp</v>
      </c>
      <c r="C1525" s="113" t="str">
        <f>VLOOKUP(Master_WMS!A1525,'wms-app (backup)'!$A:$F,6,0)</f>
        <v>Leftover products will be exported for further processing </v>
      </c>
    </row>
    <row r="1526" ht="15.75" spans="1:3">
      <c r="A1526" s="1" t="str">
        <v>Load data failed</v>
      </c>
      <c r="B1526" s="113" t="str">
        <f>VLOOKUP(Master_WMS!A1526,'wms-app (backup)'!$A:$F,5,0)</f>
        <v>Tải dữ liệu thất bại</v>
      </c>
      <c r="C1526" s="113" t="str">
        <f>VLOOKUP(Master_WMS!A1526,'wms-app (backup)'!$A:$F,6,0)</f>
        <v>Load data failed</v>
      </c>
    </row>
    <row r="1527" ht="15.75" spans="1:3">
      <c r="A1527" s="1" t="str">
        <v>Excess quantity</v>
      </c>
      <c r="B1527" s="113" t="str">
        <f>VLOOKUP(Master_WMS!A1527,'wms-app (backup)'!$A:$F,5,0)</f>
        <v>Số lượng dư</v>
      </c>
      <c r="C1527" s="113" t="str">
        <f>VLOOKUP(Master_WMS!A1527,'wms-app (backup)'!$A:$F,6,0)</f>
        <v>Excess quantity</v>
      </c>
    </row>
    <row r="1528" ht="15.75" spans="1:3">
      <c r="A1528" s="1" t="str">
        <v>Synchronize products in session</v>
      </c>
      <c r="B1528" s="113" t="str">
        <f>VLOOKUP(Master_WMS!A1528,'wms-app (backup)'!$A:$F,5,0)</f>
        <v>Đồng bộ sản phẩm trong phiên</v>
      </c>
      <c r="C1528" s="113" t="str">
        <f>VLOOKUP(Master_WMS!A1528,'wms-app (backup)'!$A:$F,6,0)</f>
        <v>Synchronize products in session</v>
      </c>
    </row>
    <row r="1529" ht="15.75" spans="1:3">
      <c r="A1529" s="1" t="str">
        <v>Synchronize products with status Wait for Sync?</v>
      </c>
      <c r="B1529" s="113" t="str">
        <f>VLOOKUP(Master_WMS!A1529,'wms-app (backup)'!$A:$F,5,0)</f>
        <v>Đồng bộ các sản phẩm có trạng thái CHỜ ĐỒNG BỘ?</v>
      </c>
      <c r="C1529" s="113" t="str">
        <f>VLOOKUP(Master_WMS!A1529,'wms-app (backup)'!$A:$F,6,0)</f>
        <v>Synchronize products with status Wait for Sync?</v>
      </c>
    </row>
    <row r="1530" ht="15.75" spans="1:3">
      <c r="A1530" s="1" t="str">
        <v>Synchronize products to Lost warehouse</v>
      </c>
      <c r="B1530" s="113" t="str">
        <f>VLOOKUP(Master_WMS!A1530,'wms-app (backup)'!$A:$F,5,0)</f>
        <v>Đồng bộ sản phẩm qua kho Lost</v>
      </c>
      <c r="C1530" s="113" t="str">
        <f>VLOOKUP(Master_WMS!A1530,'wms-app (backup)'!$A:$F,6,0)</f>
        <v>Synchronize products to Lost warehouse</v>
      </c>
    </row>
    <row r="1531" ht="15.75" spans="1:3">
      <c r="A1531" s="1" t="str">
        <v>Synchronize all products from Missing to Lost?</v>
      </c>
      <c r="B1531" s="113" t="str">
        <f>VLOOKUP(Master_WMS!A1531,'wms-app (backup)'!$A:$F,5,0)</f>
        <v>Đồng bộ tất cả sản phẩm từ Missing đến Lost?</v>
      </c>
      <c r="C1531" s="113" t="str">
        <f>VLOOKUP(Master_WMS!A1531,'wms-app (backup)'!$A:$F,6,0)</f>
        <v>Synchronize all products from Missing to Lost?</v>
      </c>
    </row>
    <row r="1532" ht="15.75" spans="1:3">
      <c r="A1532" s="1" t="str">
        <v>List of sync products</v>
      </c>
      <c r="B1532" s="113" t="str">
        <f>VLOOKUP(Master_WMS!A1532,'wms-app (backup)'!$A:$F,5,0)</f>
        <v>Danh sách sản phẩm đồng bộ</v>
      </c>
      <c r="C1532" s="113" t="str">
        <f>VLOOKUP(Master_WMS!A1532,'wms-app (backup)'!$A:$F,6,0)</f>
        <v>List of sync products</v>
      </c>
    </row>
    <row r="1533" ht="15.75" spans="1:3">
      <c r="A1533" s="1" t="str">
        <v>SKU missing, transfer from Main to Missing</v>
      </c>
      <c r="B1533" s="113" t="str">
        <f>VLOOKUP(Master_WMS!A1533,'wms-app (backup)'!$A:$F,5,0)</f>
        <v>Tồn kệ thiếu SKU chuyển từ Main đến Missing</v>
      </c>
      <c r="C1533" s="113" t="str">
        <f>VLOOKUP(Master_WMS!A1533,'wms-app (backup)'!$A:$F,6,0)</f>
        <v>SKU missing, transfer from Main to Missing</v>
      </c>
    </row>
    <row r="1534" ht="15.75" spans="1:3">
      <c r="A1534" s="1" t="str">
        <v>SKU excess, transfer from Missing to Main</v>
      </c>
      <c r="B1534" s="113" t="str">
        <f>VLOOKUP(Master_WMS!A1534,'wms-app (backup)'!$A:$F,5,0)</f>
        <v>Tồn kệ dư SKU chuyển từ Missing đến Main</v>
      </c>
      <c r="C1534" s="113" t="str">
        <f>VLOOKUP(Master_WMS!A1534,'wms-app (backup)'!$A:$F,6,0)</f>
        <v>SKU excess, transfer from Missing to Main</v>
      </c>
    </row>
    <row r="1535" ht="15.75" spans="1:3">
      <c r="A1535" s="1" t="str">
        <v>Sync from Missing to Lost</v>
      </c>
      <c r="B1535" s="113" t="str">
        <f>VLOOKUP(Master_WMS!A1535,'wms-app (backup)'!$A:$F,5,0)</f>
        <v>Đồng bộ Missing đến Lost</v>
      </c>
      <c r="C1535" s="113" t="str">
        <f>VLOOKUP(Master_WMS!A1535,'wms-app (backup)'!$A:$F,6,0)</f>
        <v>Sync from Missing to Lost</v>
      </c>
    </row>
    <row r="1536" ht="15.75" spans="1:3">
      <c r="A1536" s="1" t="str">
        <v>Save SKU list that excess when checking</v>
      </c>
      <c r="B1536" s="113" t="str">
        <f>VLOOKUP(Master_WMS!A1536,'wms-app (backup)'!$A:$F,5,0)</f>
        <v>Lưu danh sách SKU kiểm dư</v>
      </c>
      <c r="C1536" s="113" t="str">
        <f>VLOOKUP(Master_WMS!A1536,'wms-app (backup)'!$A:$F,6,0)</f>
        <v>Save SKU list that excess when checking</v>
      </c>
    </row>
    <row r="1537" ht="15.75" spans="1:3">
      <c r="A1537" s="1" t="str">
        <v>Excess SKU</v>
      </c>
      <c r="B1537" s="113" t="str">
        <f>VLOOKUP(Master_WMS!A1537,'wms-app (backup)'!$A:$F,5,0)</f>
        <v>SKU kiểm dư</v>
      </c>
      <c r="C1537" s="113" t="str">
        <f>VLOOKUP(Master_WMS!A1537,'wms-app (backup)'!$A:$F,6,0)</f>
        <v>Excess SKU</v>
      </c>
    </row>
    <row r="1538" ht="15.75" spans="1:3">
      <c r="A1538" s="1" t="str">
        <v>Save list of sync products</v>
      </c>
      <c r="B1538" s="113" t="str">
        <f>VLOOKUP(Master_WMS!A1538,'wms-app (backup)'!$A:$F,5,0)</f>
        <v>Lưu danh sách sản phẩm đồng bộ</v>
      </c>
      <c r="C1538" s="113" t="str">
        <f>VLOOKUP(Master_WMS!A1538,'wms-app (backup)'!$A:$F,6,0)</f>
        <v>Save list of sync products</v>
      </c>
    </row>
    <row r="1539" ht="15.75" spans="1:3">
      <c r="A1539" s="1" t="str">
        <v>Checking ticket code</v>
      </c>
      <c r="B1539" s="113" t="str">
        <f>VLOOKUP(Master_WMS!A1539,'wms-app (backup)'!$A:$F,5,0)</f>
        <v>Mã phiếu kiểm</v>
      </c>
      <c r="C1539" s="113" t="str">
        <f>VLOOKUP(Master_WMS!A1539,'wms-app (backup)'!$A:$F,6,0)</f>
        <v>Checking ticket code</v>
      </c>
    </row>
    <row r="1540" ht="15.75" spans="1:3">
      <c r="A1540" s="1" t="str">
        <v>Number of line to check</v>
      </c>
      <c r="B1540" s="113" t="str">
        <f>VLOOKUP(Master_WMS!A1540,'wms-app (backup)'!$A:$F,5,0)</f>
        <v>Số line cần kiểm</v>
      </c>
      <c r="C1540" s="113" t="str">
        <f>VLOOKUP(Master_WMS!A1540,'wms-app (backup)'!$A:$F,6,0)</f>
        <v>Number of line to check</v>
      </c>
    </row>
    <row r="1541" ht="15.75" spans="1:3">
      <c r="A1541" s="1" t="str">
        <v>Latest update</v>
      </c>
      <c r="B1541" s="113" t="str">
        <f>VLOOKUP(Master_WMS!A1541,'wms-app (backup)'!$A:$F,5,0)</f>
        <v>Cập nhật gần nhất</v>
      </c>
      <c r="C1541" s="113" t="str">
        <f>VLOOKUP(Master_WMS!A1541,'wms-app (backup)'!$A:$F,6,0)</f>
        <v>Latest update</v>
      </c>
    </row>
    <row r="1542" ht="15.75" spans="1:3">
      <c r="A1542" s="1" t="str">
        <v>Copy ticket</v>
      </c>
      <c r="B1542" s="113" t="str">
        <f>VLOOKUP(Master_WMS!A1542,'wms-app (backup)'!$A:$F,5,0)</f>
        <v>Sao chép phiếu</v>
      </c>
      <c r="C1542" s="113" t="str">
        <f>VLOOKUP(Master_WMS!A1542,'wms-app (backup)'!$A:$F,6,0)</f>
        <v>Copy ticket</v>
      </c>
    </row>
    <row r="1543" ht="15.75" spans="1:3">
      <c r="A1543" s="1" t="str">
        <v>Please select employee</v>
      </c>
      <c r="B1543" s="113" t="str">
        <f>VLOOKUP(Master_WMS!A1543,'wms-app (backup)'!$A:$F,5,0)</f>
        <v>Vui lòng chọn nhân viên</v>
      </c>
      <c r="C1543" s="113" t="str">
        <f>VLOOKUP(Master_WMS!A1543,'wms-app (backup)'!$A:$F,6,0)</f>
        <v>Please select employee</v>
      </c>
    </row>
    <row r="1544" ht="15.75" spans="1:3">
      <c r="A1544" s="1" t="str">
        <v>Assign employee</v>
      </c>
      <c r="B1544" s="113" t="str">
        <f>VLOOKUP(Master_WMS!A1544,'wms-app (backup)'!$A:$F,5,0)</f>
        <v>Gán nhân viên</v>
      </c>
      <c r="C1544" s="113" t="str">
        <f>VLOOKUP(Master_WMS!A1544,'wms-app (backup)'!$A:$F,6,0)</f>
        <v>Assign employee</v>
      </c>
    </row>
    <row r="1545" ht="15.75" spans="1:3">
      <c r="A1545" s="1" t="str">
        <v>Copy</v>
      </c>
      <c r="B1545" s="113" t="str">
        <f>VLOOKUP(Master_WMS!A1545,'wms-app (backup)'!$A:$F,5,0)</f>
        <v>Sao chép</v>
      </c>
      <c r="C1545" s="113" t="str">
        <f>VLOOKUP(Master_WMS!A1545,'wms-app (backup)'!$A:$F,6,0)</f>
        <v>Copy</v>
      </c>
    </row>
    <row r="1546" ht="15.75" spans="1:3">
      <c r="A1546" s="1" t="str">
        <v>Ticket has been updated to</v>
      </c>
      <c r="B1546" s="113" t="str">
        <f>VLOOKUP(Master_WMS!A1546,'wms-app (backup)'!$A:$F,5,0)</f>
        <v>Phiếu đã được cập nhật sang</v>
      </c>
      <c r="C1546" s="113" t="str">
        <f>VLOOKUP(Master_WMS!A1546,'wms-app (backup)'!$A:$F,6,0)</f>
        <v>Ticket has been updated to</v>
      </c>
    </row>
    <row r="1547" ht="15.75" spans="1:3">
      <c r="A1547" s="1" t="str">
        <v>Cancel checking ticket</v>
      </c>
      <c r="B1547" s="113" t="str">
        <f>VLOOKUP(Master_WMS!A1547,'wms-app (backup)'!$A:$F,5,0)</f>
        <v>Huỷ phiếu kiểm</v>
      </c>
      <c r="C1547" s="113" t="str">
        <f>VLOOKUP(Master_WMS!A1547,'wms-app (backup)'!$A:$F,6,0)</f>
        <v>Cancel checking ticket</v>
      </c>
    </row>
    <row r="1548" ht="15.75" spans="1:3">
      <c r="A1548" s="1" t="str">
        <v>Cancel checking ticket {{value}}?</v>
      </c>
      <c r="B1548" s="113" t="str">
        <f>VLOOKUP(Master_WMS!A1548,'wms-app (backup)'!$A:$F,5,0)</f>
        <v>Huỷ phiếu kiểm ${detailTask.auditSessionTaskCode}?</v>
      </c>
      <c r="C1548" s="113" t="str">
        <f>VLOOKUP(Master_WMS!A1548,'wms-app (backup)'!$A:$F,6,0)</f>
        <v>Cancel checking ticket {{value}}?</v>
      </c>
    </row>
    <row r="1549" ht="15.75" spans="1:3">
      <c r="A1549" s="1" t="str">
        <v>Checking ticket details</v>
      </c>
      <c r="B1549" s="113" t="str">
        <f>VLOOKUP(Master_WMS!A1549,'wms-app (backup)'!$A:$F,5,0)</f>
        <v>Chi tiết phiếu kiểm</v>
      </c>
      <c r="C1549" s="113" t="str">
        <f>VLOOKUP(Master_WMS!A1549,'wms-app (backup)'!$A:$F,6,0)</f>
        <v>Checking ticket details</v>
      </c>
    </row>
    <row r="1550" ht="15.75" spans="1:3">
      <c r="A1550" s="1" t="str">
        <v>Ticket has not been assigned to employee</v>
      </c>
      <c r="B1550" s="113" t="str">
        <f>VLOOKUP(Master_WMS!A1550,'wms-app (backup)'!$A:$F,5,0)</f>
        <v>Phiếu chưa được gán nhân viên</v>
      </c>
      <c r="C1550" s="113" t="str">
        <f>VLOOKUP(Master_WMS!A1550,'wms-app (backup)'!$A:$F,6,0)</f>
        <v>Ticket has not been assigned to employee</v>
      </c>
    </row>
    <row r="1551" ht="15.75" spans="1:3">
      <c r="A1551" s="1" t="str">
        <v>Total lines checked/Total lines in ticket</v>
      </c>
      <c r="B1551" s="113" t="str">
        <f>VLOOKUP(Master_WMS!A1551,'wms-app (backup)'!$A:$F,5,0)</f>
        <v>Tổng số line đã kiểm/Tổng số line trong phiếu</v>
      </c>
      <c r="C1551" s="113" t="str">
        <f>VLOOKUP(Master_WMS!A1551,'wms-app (backup)'!$A:$F,6,0)</f>
        <v>Total lines checked/Total lines in ticket</v>
      </c>
    </row>
    <row r="1552" ht="15.75" spans="1:3">
      <c r="A1552" s="1" t="str">
        <v>List to check</v>
      </c>
      <c r="B1552" s="113" t="str">
        <f>VLOOKUP(Master_WMS!A1552,'wms-app (backup)'!$A:$F,5,0)</f>
        <v>Danh sách cần kiểm</v>
      </c>
      <c r="C1552" s="113" t="str">
        <f>VLOOKUP(Master_WMS!A1552,'wms-app (backup)'!$A:$F,6,0)</f>
        <v>List to check</v>
      </c>
    </row>
    <row r="1553" ht="15.75" spans="1:3">
      <c r="A1553" s="1" t="str">
        <v>Eg. A04B05</v>
      </c>
      <c r="B1553" s="113" t="str">
        <f>VLOOKUP(Master_WMS!A1553,'wms-app (backup)'!$A:$F,5,0)</f>
        <v>Ví dụ: A04B05</v>
      </c>
      <c r="C1553" s="113" t="str">
        <f>VLOOKUP(Master_WMS!A1553,'wms-app (backup)'!$A:$F,6,0)</f>
        <v>Eg. A04B05</v>
      </c>
    </row>
    <row r="1554" ht="31.5" spans="1:3">
      <c r="A1554" s="1" t="str">
        <v>
Search by location</v>
      </c>
      <c r="B1554" s="113" t="str">
        <f>VLOOKUP(Master_WMS!A1554,'wms-app (backup)'!$A:$F,5,0)</f>
        <v>Tìm theo vị trí</v>
      </c>
      <c r="C1554" s="113" t="str">
        <f>VLOOKUP(Master_WMS!A1554,'wms-app (backup)'!$A:$F,6,0)</f>
        <v>
Search by location</v>
      </c>
    </row>
    <row r="1555" ht="15.75" spans="1:3">
      <c r="A1555" s="1" t="str">
        <v>Internal Transfer list</v>
      </c>
      <c r="B1555" s="113" t="str">
        <f>VLOOKUP(Master_WMS!A1555,'wms-app (backup)'!$A:$F,5,0)</f>
        <v>Danh sách Internal transfer</v>
      </c>
      <c r="C1555" s="113" t="str">
        <f>VLOOKUP(Master_WMS!A1555,'wms-app (backup)'!$A:$F,6,0)</f>
        <v>Internal Transfer list</v>
      </c>
    </row>
    <row r="1556" ht="15.75" spans="1:3">
      <c r="A1556" s="1" t="str">
        <v>Source Document</v>
      </c>
      <c r="B1556" s="113" t="str">
        <f>VLOOKUP(Master_WMS!A1556,'wms-app (backup)'!$A:$F,5,0)</f>
        <v>Nguồn tài liệu</v>
      </c>
      <c r="C1556" s="113" t="str">
        <f>VLOOKUP(Master_WMS!A1556,'wms-app (backup)'!$A:$F,6,0)</f>
        <v>Source Document</v>
      </c>
    </row>
    <row r="1557" ht="15.75" spans="1:3">
      <c r="A1557" s="1" t="str">
        <v>Create command</v>
      </c>
      <c r="B1557" s="113" t="str">
        <f>VLOOKUP(Master_WMS!A1557,'wms-app (backup)'!$A:$F,5,0)</f>
        <v>Tạo lệnh</v>
      </c>
      <c r="C1557" s="113" t="str">
        <f>VLOOKUP(Master_WMS!A1557,'wms-app (backup)'!$A:$F,6,0)</f>
        <v>Create command</v>
      </c>
    </row>
    <row r="1558" ht="15.75" spans="1:3">
      <c r="A1558" s="1" t="str">
        <v>Command type</v>
      </c>
      <c r="B1558" s="113" t="str">
        <f>VLOOKUP(Master_WMS!A1558,'wms-app (backup)'!$A:$F,5,0)</f>
        <v>Loại lệnh</v>
      </c>
      <c r="C1558" s="113" t="str">
        <f>VLOOKUP(Master_WMS!A1558,'wms-app (backup)'!$A:$F,6,0)</f>
        <v>Command type</v>
      </c>
    </row>
    <row r="1559" ht="15.75" spans="1:3">
      <c r="A1559" s="1" t="str">
        <v>Select source warehouse</v>
      </c>
      <c r="B1559" s="113" t="str">
        <f>VLOOKUP(Master_WMS!A1559,'wms-app (backup)'!$A:$F,5,0)</f>
        <v>Chọn kho chuyển</v>
      </c>
      <c r="C1559" s="113" t="str">
        <f>VLOOKUP(Master_WMS!A1559,'wms-app (backup)'!$A:$F,6,0)</f>
        <v>Select source warehouse</v>
      </c>
    </row>
    <row r="1560" ht="15.75" spans="1:3">
      <c r="A1560" s="1" t="str">
        <v>Transfer command details</v>
      </c>
      <c r="B1560" s="113" t="str">
        <f>VLOOKUP(Master_WMS!A1560,'wms-app (backup)'!$A:$F,5,0)</f>
        <v>Chi tiết lệnh transfer ${router.query.transferId}</v>
      </c>
      <c r="C1560" s="113" t="str">
        <f>VLOOKUP(Master_WMS!A1560,'wms-app (backup)'!$A:$F,6,0)</f>
        <v>Transfer command details</v>
      </c>
    </row>
    <row r="1561" ht="15.75" spans="1:3">
      <c r="A1561" s="1" t="str">
        <v>Inventory management for location</v>
      </c>
      <c r="B1561" s="113" t="str">
        <f>VLOOKUP(Master_WMS!A1561,'wms-app (backup)'!$A:$F,5,0)</f>
        <v>Quản lý tồn kệ</v>
      </c>
      <c r="C1561" s="113" t="str">
        <f>VLOOKUP(Master_WMS!A1561,'wms-app (backup)'!$A:$F,6,0)</f>
        <v>Inventory management for location</v>
      </c>
    </row>
    <row r="1562" ht="15.75" spans="1:3">
      <c r="A1562" s="1" t="str">
        <v>Transferred</v>
      </c>
      <c r="B1562" s="113" t="str">
        <f>VLOOKUP(Master_WMS!A1562,'wms-app (backup)'!$A:$F,5,0)</f>
        <v>Đã chuyển</v>
      </c>
      <c r="C1562" s="113" t="str">
        <f>VLOOKUP(Master_WMS!A1562,'wms-app (backup)'!$A:$F,6,0)</f>
        <v>Transferred</v>
      </c>
    </row>
    <row r="1563" ht="15.75" spans="1:3">
      <c r="A1563" s="1" t="str">
        <v>Create reserving command successfully</v>
      </c>
      <c r="B1563" s="113" t="str">
        <f>VLOOKUP(Master_WMS!A1563,'wms-app (backup)'!$A:$F,5,0)</f>
        <v>Tạo lệnh giữ hàng thành công</v>
      </c>
      <c r="C1563" s="113" t="str">
        <f>VLOOKUP(Master_WMS!A1563,'wms-app (backup)'!$A:$F,6,0)</f>
        <v>Create reserving command successfully</v>
      </c>
    </row>
    <row r="1564" ht="15.75" spans="1:3">
      <c r="A1564" s="1" t="str">
        <v>Create reserving command failed</v>
      </c>
      <c r="B1564" s="113" t="str">
        <f>VLOOKUP(Master_WMS!A1564,'wms-app (backup)'!$A:$F,5,0)</f>
        <v>Tạo lệnh giữ hàng thất bại</v>
      </c>
      <c r="C1564" s="113" t="str">
        <f>VLOOKUP(Master_WMS!A1564,'wms-app (backup)'!$A:$F,6,0)</f>
        <v>Create reserving command failed</v>
      </c>
    </row>
    <row r="1565" ht="15.75" spans="1:3">
      <c r="A1565" s="1" t="str">
        <v>Cancel reserving successfully</v>
      </c>
      <c r="B1565" s="113" t="str">
        <f>VLOOKUP(Master_WMS!A1565,'wms-app (backup)'!$A:$F,5,0)</f>
        <v>Hủy giữ hàng thành công</v>
      </c>
      <c r="C1565" s="113" t="str">
        <f>VLOOKUP(Master_WMS!A1565,'wms-app (backup)'!$A:$F,6,0)</f>
        <v>Cancel reserving successfully</v>
      </c>
    </row>
    <row r="1566" ht="15.75" spans="1:3">
      <c r="A1566" s="1" t="str">
        <v>Cancel reserving failed</v>
      </c>
      <c r="B1566" s="113" t="str">
        <f>VLOOKUP(Master_WMS!A1566,'wms-app (backup)'!$A:$F,5,0)</f>
        <v>Hủy giữ hàng thất bại</v>
      </c>
      <c r="C1566" s="113" t="str">
        <f>VLOOKUP(Master_WMS!A1566,'wms-app (backup)'!$A:$F,6,0)</f>
        <v>Cancel reserving failed</v>
      </c>
    </row>
    <row r="1567" ht="15.75" spans="1:3">
      <c r="A1567" s="1" t="str">
        <v>Transferred quantity must be greater than 0</v>
      </c>
      <c r="B1567" s="113" t="str">
        <f>VLOOKUP(Master_WMS!A1567,'wms-app (backup)'!$A:$F,5,0)</f>
        <v>Số lượng đã chuyển phải lớn hơn 0</v>
      </c>
      <c r="C1567" s="113" t="str">
        <f>VLOOKUP(Master_WMS!A1567,'wms-app (backup)'!$A:$F,6,0)</f>
        <v>Transferred quantity must be greater than 0</v>
      </c>
    </row>
    <row r="1568" ht="15.75" spans="1:3">
      <c r="A1568" s="1" t="str">
        <v>Completed quantity must not be greater than reserved quantity</v>
      </c>
      <c r="B1568" s="113" t="str">
        <f>VLOOKUP(Master_WMS!A1568,'wms-app (backup)'!$A:$F,5,0)</f>
        <v>Số lượng hoàn thành không được lớn hơn số lượng đã giữ</v>
      </c>
      <c r="C1568" s="113" t="str">
        <f>VLOOKUP(Master_WMS!A1568,'wms-app (backup)'!$A:$F,6,0)</f>
        <v>Completed quantity must not be greater than reserved quantity</v>
      </c>
    </row>
    <row r="1569" ht="15.75" spans="1:3">
      <c r="A1569" s="1" t="str">
        <v>Update transferred quantity for product {{value}} successfully</v>
      </c>
      <c r="B1569" s="113" t="str">
        <f>VLOOKUP(Master_WMS!A1569,'wms-app (backup)'!$A:$F,5,0)</f>
        <v>Cập nhật số lượng đã chuyển cho sản phẩm ${skuItem.name} thành công</v>
      </c>
      <c r="C1569" s="113" t="str">
        <f>VLOOKUP(Master_WMS!A1569,'wms-app (backup)'!$A:$F,6,0)</f>
        <v>Update transferred quantity for product {{value}} successfully</v>
      </c>
    </row>
    <row r="1570" ht="15.75" spans="1:3">
      <c r="A1570" s="1" t="str">
        <v>Unable to update transferred quantity for product {{value}}</v>
      </c>
      <c r="B1570" s="113" t="str">
        <f>VLOOKUP(Master_WMS!A1570,'wms-app (backup)'!$A:$F,5,0)</f>
        <v>Không thể cập nhật số lượng đã chuyển cho sản phẩm ${skuItem.name}</v>
      </c>
      <c r="C1570" s="113" t="str">
        <f>VLOOKUP(Master_WMS!A1570,'wms-app (backup)'!$A:$F,6,0)</f>
        <v>Unable to update transferred quantity for product {{value}}</v>
      </c>
    </row>
    <row r="1571" ht="15.75" spans="1:3">
      <c r="A1571" s="1" t="str">
        <v>Completed the transfer command</v>
      </c>
      <c r="B1571" s="113" t="str">
        <f>VLOOKUP(Master_WMS!A1571,'wms-app (backup)'!$A:$F,5,0)</f>
        <v>Đã hoàn thành lệnh transfer</v>
      </c>
      <c r="C1571" s="113" t="str">
        <f>VLOOKUP(Master_WMS!A1571,'wms-app (backup)'!$A:$F,6,0)</f>
        <v>Completed the transfer command</v>
      </c>
    </row>
    <row r="1572" ht="15.75" spans="1:3">
      <c r="A1572" s="1" t="str">
        <v>An error has occurred while completing the transfer command</v>
      </c>
      <c r="B1572" s="113" t="str">
        <f>VLOOKUP(Master_WMS!A1572,'wms-app (backup)'!$A:$F,5,0)</f>
        <v>Đã có lỗi lúc hoàn thành lệnh transfer</v>
      </c>
      <c r="C1572" s="113" t="str">
        <f>VLOOKUP(Master_WMS!A1572,'wms-app (backup)'!$A:$F,6,0)</f>
        <v>An error has occurred while completing the transfer command</v>
      </c>
    </row>
    <row r="1573" ht="15.75" spans="1:3">
      <c r="A1573" s="1" t="str">
        <v>Cancel the transfer command {{value}} successfully</v>
      </c>
      <c r="B1573" s="113" t="str">
        <f>VLOOKUP(Master_WMS!A1573,'wms-app (backup)'!$A:$F,5,0)</f>
        <v>Hủy lệnh transfer #${updateDataProps.transferId} thành công!</v>
      </c>
      <c r="C1573" s="113" t="str">
        <f>VLOOKUP(Master_WMS!A1573,'wms-app (backup)'!$A:$F,6,0)</f>
        <v>Cancel the transfer command {{value}} successfully</v>
      </c>
    </row>
    <row r="1574" ht="15.75" spans="1:3">
      <c r="A1574" s="1" t="str">
        <v>Unable to cancel the transfer command {{value}}.  Please try again later.</v>
      </c>
      <c r="B1574" s="113" t="str">
        <f>VLOOKUP(Master_WMS!A1574,'wms-app (backup)'!$A:$F,5,0)</f>
        <v>Không thể hủy lệnh tranfer #${updateDataProps.transferId}. Hãy thử lại sau.</v>
      </c>
      <c r="C1574" s="113" t="str">
        <f>VLOOKUP(Master_WMS!A1574,'wms-app (backup)'!$A:$F,6,0)</f>
        <v>Unable to cancel the transfer command {{value}}.  Please try again later.</v>
      </c>
    </row>
    <row r="1575" ht="15.75" spans="1:3">
      <c r="A1575" s="1" t="str">
        <v>Transfer from warehouse</v>
      </c>
      <c r="B1575" s="113" t="str">
        <f>VLOOKUP(Master_WMS!A1575,'wms-app (backup)'!$A:$F,5,0)</f>
        <v>Chuyển từ kho</v>
      </c>
      <c r="C1575" s="113" t="str">
        <f>VLOOKUP(Master_WMS!A1575,'wms-app (backup)'!$A:$F,6,0)</f>
        <v>Transfer from warehouse</v>
      </c>
    </row>
    <row r="1576" ht="15.75" spans="1:3">
      <c r="A1576" s="1" t="str">
        <v>To warehouse</v>
      </c>
      <c r="B1576" s="113" t="str">
        <f>VLOOKUP(Master_WMS!A1576,'wms-app (backup)'!$A:$F,5,0)</f>
        <v>Đến kho</v>
      </c>
      <c r="C1576" s="113" t="str">
        <f>VLOOKUP(Master_WMS!A1576,'wms-app (backup)'!$A:$F,6,0)</f>
        <v>To warehouse</v>
      </c>
    </row>
    <row r="1577" ht="15.75" spans="1:3">
      <c r="A1577" s="1" t="str">
        <v>Waiting for update</v>
      </c>
      <c r="B1577" s="113" t="str">
        <f>VLOOKUP(Master_WMS!A1577,'wms-app (backup)'!$A:$F,5,0)</f>
        <v>Đang chờ cập nhật</v>
      </c>
      <c r="C1577" s="113" t="str">
        <f>VLOOKUP(Master_WMS!A1577,'wms-app (backup)'!$A:$F,6,0)</f>
        <v>Waiting for update</v>
      </c>
    </row>
    <row r="1578" ht="15.75" spans="1:3">
      <c r="A1578" s="1" t="str">
        <v>Cancel the transfer command</v>
      </c>
      <c r="B1578" s="113" t="str">
        <f>VLOOKUP(Master_WMS!A1578,'wms-app (backup)'!$A:$F,5,0)</f>
        <v>Hủy lệnh transfer</v>
      </c>
      <c r="C1578" s="113" t="str">
        <f>VLOOKUP(Master_WMS!A1578,'wms-app (backup)'!$A:$F,6,0)</f>
        <v>Cancel the transfer command</v>
      </c>
    </row>
    <row r="1579" ht="15.75" spans="1:3">
      <c r="A1579" s="1" t="str">
        <v>Complete the transfer command</v>
      </c>
      <c r="B1579" s="113" t="str">
        <f>VLOOKUP(Master_WMS!A1579,'wms-app (backup)'!$A:$F,5,0)</f>
        <v>hoàn thành lệnh transfer</v>
      </c>
      <c r="C1579" s="113" t="str">
        <f>VLOOKUP(Master_WMS!A1579,'wms-app (backup)'!$A:$F,6,0)</f>
        <v>Complete the transfer command</v>
      </c>
    </row>
    <row r="1580" ht="15.75" spans="1:3">
      <c r="A1580" s="1" t="str">
        <v>Press to complete transferred quantity</v>
      </c>
      <c r="B1580" s="113" t="str">
        <f>VLOOKUP(Master_WMS!A1580,'wms-app (backup)'!$A:$F,5,0)</f>
        <v>Bấm vào để hoàn tất số lượng đã chuyển</v>
      </c>
      <c r="C1580" s="113" t="str">
        <f>VLOOKUP(Master_WMS!A1580,'wms-app (backup)'!$A:$F,6,0)</f>
        <v>Press to complete transferred quantity</v>
      </c>
    </row>
    <row r="1581" ht="15.75" spans="1:3">
      <c r="A1581" s="1" t="str">
        <v>Press to cancel entered quantity</v>
      </c>
      <c r="B1581" s="113" t="str">
        <f>VLOOKUP(Master_WMS!A1581,'wms-app (backup)'!$A:$F,5,0)</f>
        <v>Bấm vào để hủy số lượng đã điền</v>
      </c>
      <c r="C1581" s="113" t="str">
        <f>VLOOKUP(Master_WMS!A1581,'wms-app (backup)'!$A:$F,6,0)</f>
        <v>Press to cancel entered quantity</v>
      </c>
    </row>
    <row r="1582" ht="15.75" spans="1:3">
      <c r="A1582" s="1" t="str">
        <v>Press to edit transferred quantity</v>
      </c>
      <c r="B1582" s="113" t="str">
        <f>VLOOKUP(Master_WMS!A1582,'wms-app (backup)'!$A:$F,5,0)</f>
        <v>Bấm vào để sửa số lượng đã chuyển</v>
      </c>
      <c r="C1582" s="113" t="str">
        <f>VLOOKUP(Master_WMS!A1582,'wms-app (backup)'!$A:$F,6,0)</f>
        <v>Press to edit transferred quantity</v>
      </c>
    </row>
    <row r="1583" ht="15.75" spans="1:3">
      <c r="A1583" s="1" t="str">
        <v>Do you want to cancel the transfer command {{value}}?</v>
      </c>
      <c r="B1583" s="113" t="str">
        <f>VLOOKUP(Master_WMS!A1583,'wms-app (backup)'!$A:$F,5,0)</f>
        <v>Bạn có muốn hủy lệnh transfer ${updateDataProps.transferId}?</v>
      </c>
      <c r="C1583" s="113" t="str">
        <f>VLOOKUP(Master_WMS!A1583,'wms-app (backup)'!$A:$F,6,0)</f>
        <v>Do you want to cancel the transfer command {{value}}?</v>
      </c>
    </row>
    <row r="1584" ht="15.75" spans="1:3">
      <c r="A1584" s="1" t="str">
        <v>Complete the command {{value}}</v>
      </c>
      <c r="B1584" s="113" t="str">
        <f>VLOOKUP(Master_WMS!A1584,'wms-app (backup)'!$A:$F,5,0)</f>
        <v>Hoàn thành lệnh ${updateDataProps.transferId}?</v>
      </c>
      <c r="C1584" s="113" t="str">
        <f>VLOOKUP(Master_WMS!A1584,'wms-app (backup)'!$A:$F,6,0)</f>
        <v>Complete the command {{value}}</v>
      </c>
    </row>
    <row r="1585" ht="31.5" spans="1:3">
      <c r="A1585" s="1" t="str">
        <v>Complete the transfer command with 123 products without quantity (will fill in the transferred quantity equal to reserved quantity)?</v>
      </c>
      <c r="B1585" s="113" t="str">
        <f>VLOOKUP(Master_WMS!A1585,'wms-app (backup)'!$A:$F,5,0)</f>
        <v>Hoàn thành lệnh transfer với 123 sản phẩm chưa điền số lượng (sẽ tự điền số đã chuyển bằng số đã giữ)?</v>
      </c>
      <c r="C1585" s="113" t="str">
        <f>VLOOKUP(Master_WMS!A1585,'wms-app (backup)'!$A:$F,6,0)</f>
        <v>Complete the transfer command with 123 products without quantity (will fill in the transferred quantity equal to reserved quantity)?</v>
      </c>
    </row>
    <row r="1586" ht="15.75" spans="1:3">
      <c r="A1586" s="1" t="str">
        <v>Error, unable to get list of product locations, please reload the page and try again</v>
      </c>
      <c r="B1586" s="113" t="str">
        <f>VLOOKUP(Master_WMS!A1586,'wms-app (backup)'!$A:$F,5,0)</f>
        <v>Lỗi, không thể lấy danh sách vị trí sản phẩm, vui lòng tải lại trang và thử lại</v>
      </c>
      <c r="C1586" s="113" t="str">
        <f>VLOOKUP(Master_WMS!A1586,'wms-app (backup)'!$A:$F,6,0)</f>
        <v>Error, unable to get list of product locations, please reload the page and try again</v>
      </c>
    </row>
    <row r="1587" ht="15.75" spans="1:3">
      <c r="A1587" s="1" t="str">
        <v>You added this SKU!</v>
      </c>
      <c r="B1587" s="113" t="str">
        <f>VLOOKUP(Master_WMS!A1587,'wms-app (backup)'!$A:$F,5,0)</f>
        <v>Bạn đã thêm SKU này!</v>
      </c>
      <c r="C1587" s="113" t="str">
        <f>VLOOKUP(Master_WMS!A1587,'wms-app (backup)'!$A:$F,6,0)</f>
        <v>You added this SKU!</v>
      </c>
    </row>
    <row r="1588" ht="31.5" spans="1:3">
      <c r="A1588" s="1" t="str">
        <v>Must select the virtual warehouse you want to transfer products before adding the line SKU</v>
      </c>
      <c r="B1588" s="113" t="str">
        <f>VLOOKUP(Master_WMS!A1588,'wms-app (backup)'!$A:$F,5,0)</f>
        <v>Phải chọn kho ảo muốn chuyển sản phẩm trước khi thêm line SKU</v>
      </c>
      <c r="C1588" s="113" t="str">
        <f>VLOOKUP(Master_WMS!A1588,'wms-app (backup)'!$A:$F,6,0)</f>
        <v>Must select the virtual warehouse you want to transfer products before adding the line SKU</v>
      </c>
    </row>
    <row r="1589" ht="15.75" spans="1:3">
      <c r="A1589" s="1" t="str">
        <v>Please enter SKU information</v>
      </c>
      <c r="B1589" s="113" t="str">
        <f>VLOOKUP(Master_WMS!A1589,'wms-app (backup)'!$A:$F,5,0)</f>
        <v>Vui lòng nhập thông tin SKU</v>
      </c>
      <c r="C1589" s="113" t="str">
        <f>VLOOKUP(Master_WMS!A1589,'wms-app (backup)'!$A:$F,6,0)</f>
        <v>Please enter SKU information</v>
      </c>
    </row>
    <row r="1590" ht="15.75" spans="1:3">
      <c r="A1590" s="1" t="str">
        <v>From warehouse and To warehouse must not be empty</v>
      </c>
      <c r="B1590" s="113" t="str">
        <f>VLOOKUP(Master_WMS!A1590,'wms-app (backup)'!$A:$F,5,0)</f>
        <v>Kho đến và kho đi không được để trống</v>
      </c>
      <c r="C1590" s="113" t="str">
        <f>VLOOKUP(Master_WMS!A1590,'wms-app (backup)'!$A:$F,6,0)</f>
        <v>From warehouse and To warehouse must not be empty</v>
      </c>
    </row>
    <row r="1591" ht="15.75" spans="1:3">
      <c r="A1591" s="1" t="str">
        <v>Demand quantity must be greater than or equal to 1</v>
      </c>
      <c r="B1591" s="113" t="str">
        <f>VLOOKUP(Master_WMS!A1591,'wms-app (backup)'!$A:$F,5,0)</f>
        <v>Số lượng yêu cầu phải &gt;= 1</v>
      </c>
      <c r="C1591" s="113" t="str">
        <f>VLOOKUP(Master_WMS!A1591,'wms-app (backup)'!$A:$F,6,0)</f>
        <v>Demand quantity must be greater than or equal to 1</v>
      </c>
    </row>
    <row r="1592" ht="15.75" spans="1:3">
      <c r="A1592" s="1" t="str">
        <v>Transfer location must not be empty</v>
      </c>
      <c r="B1592" s="113" t="str">
        <f>VLOOKUP(Master_WMS!A1592,'wms-app (backup)'!$A:$F,5,0)</f>
        <v>Vị trí chuyển không được để trống</v>
      </c>
      <c r="C1592" s="113" t="str">
        <f>VLOOKUP(Master_WMS!A1592,'wms-app (backup)'!$A:$F,6,0)</f>
        <v>Transfer location must not be empty</v>
      </c>
    </row>
    <row r="1593" ht="15.75" spans="1:3">
      <c r="A1593" s="1" t="str">
        <v>To location must not be empty</v>
      </c>
      <c r="B1593" s="113" t="str">
        <f>VLOOKUP(Master_WMS!A1593,'wms-app (backup)'!$A:$F,5,0)</f>
        <v>Vị trí đến không được để trống</v>
      </c>
      <c r="C1593" s="113" t="str">
        <f>VLOOKUP(Master_WMS!A1593,'wms-app (backup)'!$A:$F,6,0)</f>
        <v>To location must not be empty</v>
      </c>
    </row>
    <row r="1594" ht="15.75" spans="1:3">
      <c r="A1594" s="1" t="str">
        <v>Create transfer command successfully!</v>
      </c>
      <c r="B1594" s="113" t="str">
        <f>VLOOKUP(Master_WMS!A1594,'wms-app (backup)'!$A:$F,5,0)</f>
        <v>Tạo lệnh transfer thành công!</v>
      </c>
      <c r="C1594" s="113" t="str">
        <f>VLOOKUP(Master_WMS!A1594,'wms-app (backup)'!$A:$F,6,0)</f>
        <v>Create transfer command successfully!</v>
      </c>
    </row>
    <row r="1595" ht="15.75" spans="1:3">
      <c r="A1595" s="1" t="str">
        <v>Create transfer command failed</v>
      </c>
      <c r="B1595" s="113" t="str">
        <f>VLOOKUP(Master_WMS!A1595,'wms-app (backup)'!$A:$F,5,0)</f>
        <v>Tạo lệnh chuyển không thành công.</v>
      </c>
      <c r="C1595" s="113" t="str">
        <f>VLOOKUP(Master_WMS!A1595,'wms-app (backup)'!$A:$F,6,0)</f>
        <v>Create transfer command failed</v>
      </c>
    </row>
    <row r="1596" ht="15.75" spans="1:3">
      <c r="A1596" s="1" t="str">
        <v>Must select the virtual warehouse you want to transfer products before uploading file</v>
      </c>
      <c r="B1596" s="113" t="str">
        <f>VLOOKUP(Master_WMS!A1596,'wms-app (backup)'!$A:$F,5,0)</f>
        <v>Phải chọn kho ảo muốn chuyển sản phẩm trước khi upload file</v>
      </c>
      <c r="C1596" s="113" t="str">
        <f>VLOOKUP(Master_WMS!A1596,'wms-app (backup)'!$A:$F,6,0)</f>
        <v>Must select the virtual warehouse you want to transfer products before uploading file</v>
      </c>
    </row>
    <row r="1597" ht="15.75" spans="1:3">
      <c r="A1597" s="1" t="str">
        <v>Transfer quantity</v>
      </c>
      <c r="B1597" s="113" t="str">
        <f>VLOOKUP(Master_WMS!A1597,'wms-app (backup)'!$A:$F,5,0)</f>
        <v>Số lượng chuyển</v>
      </c>
      <c r="C1597" s="113" t="str">
        <f>VLOOKUP(Master_WMS!A1597,'wms-app (backup)'!$A:$F,6,0)</f>
        <v>Transfer quantity</v>
      </c>
    </row>
    <row r="1598" ht="15.75" spans="1:3">
      <c r="A1598" s="1" t="str">
        <v>List of faulty SKUs</v>
      </c>
      <c r="B1598" s="113" t="str">
        <f>VLOOKUP(Master_WMS!A1598,'wms-app (backup)'!$A:$F,5,0)</f>
        <v>Danh sách sku lỗi</v>
      </c>
      <c r="C1598" s="113" t="str">
        <f>VLOOKUP(Master_WMS!A1598,'wms-app (backup)'!$A:$F,6,0)</f>
        <v>List of faulty SKUs</v>
      </c>
    </row>
    <row r="1599" ht="15.75" spans="1:3">
      <c r="A1599" s="1" t="str">
        <v>Create Internal Transfer</v>
      </c>
      <c r="B1599" s="113" t="str">
        <f>VLOOKUP(Master_WMS!A1599,'wms-app (backup)'!$A:$F,5,0)</f>
        <v>Tạo Internal Transfer</v>
      </c>
      <c r="C1599" s="113" t="str">
        <f>VLOOKUP(Master_WMS!A1599,'wms-app (backup)'!$A:$F,6,0)</f>
        <v>Create Internal Transfer</v>
      </c>
    </row>
    <row r="1600" ht="15.75" spans="1:3">
      <c r="A1600" s="1" t="str">
        <v>Create internal transfer command</v>
      </c>
      <c r="B1600" s="113" t="str">
        <f>VLOOKUP(Master_WMS!A1600,'wms-app (backup)'!$A:$F,5,0)</f>
        <v>Tạo lệnh internal transfer</v>
      </c>
      <c r="C1600" s="113" t="str">
        <f>VLOOKUP(Master_WMS!A1600,'wms-app (backup)'!$A:$F,6,0)</f>
        <v>Create internal transfer command</v>
      </c>
    </row>
    <row r="1601" ht="15.75" spans="1:3">
      <c r="A1601" s="1" t="str">
        <v>Transfer from physical warehouse*:</v>
      </c>
      <c r="B1601" s="113" t="str">
        <f>VLOOKUP(Master_WMS!A1601,'wms-app (backup)'!$A:$F,5,0)</f>
        <v>Chuyển từ kho vật lý*:</v>
      </c>
      <c r="C1601" s="113" t="str">
        <f>VLOOKUP(Master_WMS!A1601,'wms-app (backup)'!$A:$F,6,0)</f>
        <v>Transfer from physical warehouse*:</v>
      </c>
    </row>
    <row r="1602" ht="15.75" spans="1:3">
      <c r="A1602" s="1" t="str">
        <v>Transfer to physical warehouse*:</v>
      </c>
      <c r="B1602" s="113" t="str">
        <f>VLOOKUP(Master_WMS!A1602,'wms-app (backup)'!$A:$F,5,0)</f>
        <v>Chuyển đến kho vật lý*:</v>
      </c>
      <c r="C1602" s="113" t="str">
        <f>VLOOKUP(Master_WMS!A1602,'wms-app (backup)'!$A:$F,6,0)</f>
        <v>Transfer to physical warehouse*:</v>
      </c>
    </row>
    <row r="1603" ht="15.75" spans="1:3">
      <c r="A1603" s="1" t="str">
        <v>Select transfer command type</v>
      </c>
      <c r="B1603" s="113" t="str">
        <f>VLOOKUP(Master_WMS!A1603,'wms-app (backup)'!$A:$F,5,0)</f>
        <v>Chọn loại lệnh transfer</v>
      </c>
      <c r="C1603" s="113" t="str">
        <f>VLOOKUP(Master_WMS!A1603,'wms-app (backup)'!$A:$F,6,0)</f>
        <v>Select transfer command type</v>
      </c>
    </row>
    <row r="1604" ht="15.75" spans="1:3">
      <c r="A1604" s="1" t="str">
        <v>Transfer from virtual warehouse</v>
      </c>
      <c r="B1604" s="113" t="str">
        <f>VLOOKUP(Master_WMS!A1604,'wms-app (backup)'!$A:$F,5,0)</f>
        <v>Chuyển từ kho ảo</v>
      </c>
      <c r="C1604" s="113" t="str">
        <f>VLOOKUP(Master_WMS!A1604,'wms-app (backup)'!$A:$F,6,0)</f>
        <v>Transfer from virtual warehouse</v>
      </c>
    </row>
    <row r="1605" ht="15.75" spans="1:3">
      <c r="A1605" s="1" t="str">
        <v>Non-exist SKUs</v>
      </c>
      <c r="B1605" s="113" t="str">
        <f>VLOOKUP(Master_WMS!A1605,'wms-app (backup)'!$A:$F,5,0)</f>
        <v>Các SKU không tồn tại:</v>
      </c>
      <c r="C1605" s="113" t="str">
        <f>VLOOKUP(Master_WMS!A1605,'wms-app (backup)'!$A:$F,6,0)</f>
        <v>Non-exist SKUs</v>
      </c>
    </row>
    <row r="1606" ht="47.25" spans="1:3">
      <c r="A1606" s="1" t="str">
        <v>Have' + {{value}} + 'empty SKU code(s)'</v>
      </c>
      <c r="B1606" s="113" t="str">
        <f>VLOOKUP(Master_WMS!A1606,'wms-app (backup)'!$A:$F,5,0)</f>
        <v>Có ' +
                              errorSKUArray.errorNumberNull +
                              ' mã SKU trống.'</v>
      </c>
      <c r="C1606" s="113" t="str">
        <f>VLOOKUP(Master_WMS!A1606,'wms-app (backup)'!$A:$F,6,0)</f>
        <v>Have' + {{value}} + 'empty SKU code(s)'</v>
      </c>
    </row>
    <row r="1607" ht="15.75" spans="1:3">
      <c r="A1607" s="1" t="str">
        <v>Have 123 non-exist SKUs</v>
      </c>
      <c r="B1607" s="113" t="str">
        <f>VLOOKUP(Master_WMS!A1607,'wms-app (backup)'!$A:$F,5,0)</f>
        <v>Có 123 SKU không tồn tại.</v>
      </c>
      <c r="C1607" s="113" t="str">
        <f>VLOOKUP(Master_WMS!A1607,'wms-app (backup)'!$A:$F,6,0)</f>
        <v>Have 123 non-exist SKUs</v>
      </c>
    </row>
    <row r="1608" ht="15.75" spans="1:3">
      <c r="A1608" s="1" t="str">
        <v>Export list of faulty SKUs</v>
      </c>
      <c r="B1608" s="113" t="str">
        <f>VLOOKUP(Master_WMS!A1608,'wms-app (backup)'!$A:$F,5,0)</f>
        <v>Tải danh sách các SKU lỗi.</v>
      </c>
      <c r="C1608" s="113" t="str">
        <f>VLOOKUP(Master_WMS!A1608,'wms-app (backup)'!$A:$F,6,0)</f>
        <v>Export list of faulty SKUs</v>
      </c>
    </row>
    <row r="1609" ht="15.75" spans="1:3">
      <c r="A1609" s="1" t="str">
        <v>Enter name/SKU</v>
      </c>
      <c r="B1609" s="113" t="str">
        <f>VLOOKUP(Master_WMS!A1609,'wms-app (backup)'!$A:$F,5,0)</f>
        <v>Nhập tên/SKU</v>
      </c>
      <c r="C1609" s="113" t="str">
        <f>VLOOKUP(Master_WMS!A1609,'wms-app (backup)'!$A:$F,6,0)</f>
        <v>Enter name/SKU</v>
      </c>
    </row>
    <row r="1610" ht="15.75" spans="1:3">
      <c r="A1610" s="1" t="str">
        <v>Enter Expiry</v>
      </c>
      <c r="B1610" s="113" t="str">
        <f>VLOOKUP(Master_WMS!A1610,'wms-app (backup)'!$A:$F,5,0)</f>
        <v>Nhập HSD</v>
      </c>
      <c r="C1610" s="113" t="str">
        <f>VLOOKUP(Master_WMS!A1610,'wms-app (backup)'!$A:$F,6,0)</f>
        <v>Enter Expiry</v>
      </c>
    </row>
    <row r="1611" ht="15.75" spans="1:3">
      <c r="A1611" s="1" t="str">
        <v>Add product line</v>
      </c>
      <c r="B1611" s="113" t="str">
        <f>VLOOKUP(Master_WMS!A1611,'wms-app (backup)'!$A:$F,5,0)</f>
        <v>Thêm line sản phẩm</v>
      </c>
      <c r="C1611" s="113" t="str">
        <f>VLOOKUP(Master_WMS!A1611,'wms-app (backup)'!$A:$F,6,0)</f>
        <v>Add product line</v>
      </c>
    </row>
    <row r="1612" ht="15.75" spans="1:3">
      <c r="A1612" s="1" t="str">
        <v>SKU name</v>
      </c>
      <c r="B1612" s="113" t="str">
        <f>VLOOKUP(Master_WMS!A1612,'wms-app (backup)'!$A:$F,5,0)</f>
        <v>Tên SKU</v>
      </c>
      <c r="C1612" s="113" t="str">
        <f>VLOOKUP(Master_WMS!A1612,'wms-app (backup)'!$A:$F,6,0)</f>
        <v>SKU name</v>
      </c>
    </row>
    <row r="1613" ht="15.75" spans="1:3">
      <c r="A1613" s="1" t="str">
        <v>Download sample file</v>
      </c>
      <c r="B1613" s="113" t="str">
        <f>VLOOKUP(Master_WMS!A1613,'wms-app (backup)'!$A:$F,5,0)</f>
        <v>Tải file mẫu</v>
      </c>
      <c r="C1613" s="113" t="str">
        <f>VLOOKUP(Master_WMS!A1613,'wms-app (backup)'!$A:$F,6,0)</f>
        <v>Download sample file</v>
      </c>
    </row>
    <row r="1614" ht="15.75" spans="1:3">
      <c r="A1614" s="1" t="str">
        <v>Import File</v>
      </c>
      <c r="B1614" s="113" t="str">
        <f>VLOOKUP(Master_WMS!A1614,'wms-app (backup)'!$A:$F,5,0)</f>
        <v>Import File</v>
      </c>
      <c r="C1614" s="113" t="str">
        <f>VLOOKUP(Master_WMS!A1614,'wms-app (backup)'!$A:$F,6,0)</f>
        <v>Import File</v>
      </c>
    </row>
    <row r="1615" ht="15.75" spans="1:3">
      <c r="A1615" s="1" t="str">
        <v>Location name</v>
      </c>
      <c r="B1615" s="113" t="str">
        <f>VLOOKUP(Master_WMS!A1615,'wms-app (backup)'!$A:$F,5,0)</f>
        <v>Tên vị trí</v>
      </c>
      <c r="C1615" s="113" t="str">
        <f>VLOOKUP(Master_WMS!A1615,'wms-app (backup)'!$A:$F,6,0)</f>
        <v>Location name</v>
      </c>
    </row>
    <row r="1616" ht="15.75" spans="1:3">
      <c r="A1616" s="1" t="str">
        <v>Print location</v>
      </c>
      <c r="B1616" s="113" t="str">
        <f>VLOOKUP(Master_WMS!A1616,'wms-app (backup)'!$A:$F,5,0)</f>
        <v>In vị trí</v>
      </c>
      <c r="C1616" s="113" t="str">
        <f>VLOOKUP(Master_WMS!A1616,'wms-app (backup)'!$A:$F,6,0)</f>
        <v>Print location</v>
      </c>
    </row>
    <row r="1617" ht="15.75" spans="1:3">
      <c r="A1617" s="1" t="str">
        <v>Line by line view</v>
      </c>
      <c r="B1617" s="113" t="str">
        <f>VLOOKUP(Master_WMS!A1617,'wms-app (backup)'!$A:$F,5,0)</f>
        <v>Line by line view</v>
      </c>
      <c r="C1617" s="113" t="str">
        <f>VLOOKUP(Master_WMS!A1617,'wms-app (backup)'!$A:$F,6,0)</f>
        <v>Line by line view</v>
      </c>
    </row>
    <row r="1618" ht="15.75" spans="1:3">
      <c r="A1618" s="1" t="str">
        <v>Group view</v>
      </c>
      <c r="B1618" s="113" t="str">
        <f>VLOOKUP(Master_WMS!A1618,'wms-app (backup)'!$A:$F,5,0)</f>
        <v>Group view</v>
      </c>
      <c r="C1618" s="113" t="str">
        <f>VLOOKUP(Master_WMS!A1618,'wms-app (backup)'!$A:$F,6,0)</f>
        <v>Group view</v>
      </c>
    </row>
    <row r="1619" ht="15.75" spans="1:3">
      <c r="A1619" s="1" t="str">
        <v>Level</v>
      </c>
      <c r="B1619" s="113" t="str">
        <f>VLOOKUP(Master_WMS!A1619,'wms-app (backup)'!$A:$F,5,0)</f>
        <v>Cấp</v>
      </c>
      <c r="C1619" s="113" t="str">
        <f>VLOOKUP(Master_WMS!A1619,'wms-app (backup)'!$A:$F,6,0)</f>
        <v>Level</v>
      </c>
    </row>
    <row r="1620" ht="15.75" spans="1:3">
      <c r="A1620" s="1" t="str">
        <v>Child level</v>
      </c>
      <c r="B1620" s="113" t="str">
        <f>VLOOKUP(Master_WMS!A1620,'wms-app (backup)'!$A:$F,5,0)</f>
        <v>Cấp dưới</v>
      </c>
      <c r="C1620" s="113" t="str">
        <f>VLOOKUP(Master_WMS!A1620,'wms-app (backup)'!$A:$F,6,0)</f>
        <v>Child level</v>
      </c>
    </row>
    <row r="1621" ht="15.75" spans="1:3">
      <c r="A1621" s="1" t="str">
        <v>Is Zone</v>
      </c>
      <c r="B1621" s="113" t="str">
        <f>VLOOKUP(Master_WMS!A1621,'wms-app (backup)'!$A:$F,5,0)</f>
        <v>Là Zone</v>
      </c>
      <c r="C1621" s="113" t="str">
        <f>VLOOKUP(Master_WMS!A1621,'wms-app (backup)'!$A:$F,6,0)</f>
        <v>Is Zone</v>
      </c>
    </row>
    <row r="1622" ht="15.75" spans="1:3">
      <c r="A1622" s="1" t="str">
        <v>Put product temporarily</v>
      </c>
      <c r="B1622" s="113" t="str">
        <f>VLOOKUP(Master_WMS!A1622,'wms-app (backup)'!$A:$F,5,0)</f>
        <v>Đặt hàng tạm</v>
      </c>
      <c r="C1622" s="113" t="str">
        <f>VLOOKUP(Master_WMS!A1622,'wms-app (backup)'!$A:$F,6,0)</f>
        <v>Put product temporarily</v>
      </c>
    </row>
    <row r="1623" ht="15.75" spans="1:3">
      <c r="A1623" s="1" t="str">
        <v>Don't have</v>
      </c>
      <c r="B1623" s="113" t="str">
        <f>VLOOKUP(Master_WMS!A1623,'wms-app (backup)'!$A:$F,5,0)</f>
        <v>Không có</v>
      </c>
      <c r="C1623" s="113" t="str">
        <f>VLOOKUP(Master_WMS!A1623,'wms-app (backup)'!$A:$F,6,0)</f>
        <v>Don't have</v>
      </c>
    </row>
    <row r="1624" ht="15.75" spans="1:3">
      <c r="A1624" s="1" t="str">
        <v>Using </v>
      </c>
      <c r="B1624" s="113" t="str">
        <f>VLOOKUP(Master_WMS!A1624,'wms-app (backup)'!$A:$F,5,0)</f>
        <v>Đang dùng</v>
      </c>
      <c r="C1624" s="113" t="str">
        <f>VLOOKUP(Master_WMS!A1624,'wms-app (backup)'!$A:$F,6,0)</f>
        <v>Using </v>
      </c>
    </row>
    <row r="1625" ht="15.75" spans="1:3">
      <c r="A1625" s="1" t="str">
        <v>Parent location</v>
      </c>
      <c r="B1625" s="113" t="str">
        <f>VLOOKUP(Master_WMS!A1625,'wms-app (backup)'!$A:$F,5,0)</f>
        <v>Vị trí cha</v>
      </c>
      <c r="C1625" s="113" t="str">
        <f>VLOOKUP(Master_WMS!A1625,'wms-app (backup)'!$A:$F,6,0)</f>
        <v>Parent location</v>
      </c>
    </row>
    <row r="1626" ht="15.75" spans="1:3">
      <c r="A1626" s="1" t="str">
        <v>View child level</v>
      </c>
      <c r="B1626" s="113" t="str">
        <f>VLOOKUP(Master_WMS!A1626,'wms-app (backup)'!$A:$F,5,0)</f>
        <v>Xem cấp dưới</v>
      </c>
      <c r="C1626" s="113" t="str">
        <f>VLOOKUP(Master_WMS!A1626,'wms-app (backup)'!$A:$F,6,0)</f>
        <v>View child level</v>
      </c>
    </row>
    <row r="1627" ht="15.75" spans="1:3">
      <c r="A1627" s="1" t="str">
        <v>Can put product temporarily at this location</v>
      </c>
      <c r="B1627" s="113" t="str">
        <f>VLOOKUP(Master_WMS!A1627,'wms-app (backup)'!$A:$F,5,0)</f>
        <v>Có thể đặt hàng tạm tại vị trí này</v>
      </c>
      <c r="C1627" s="113" t="str">
        <f>VLOOKUP(Master_WMS!A1627,'wms-app (backup)'!$A:$F,6,0)</f>
        <v>Can put product temporarily at this location</v>
      </c>
    </row>
    <row r="1628" ht="15.75" spans="1:3">
      <c r="A1628" s="1" t="str">
        <v>Import data successfully</v>
      </c>
      <c r="B1628" s="113" t="str">
        <f>VLOOKUP(Master_WMS!A1628,'wms-app (backup)'!$A:$F,5,0)</f>
        <v>Import dữ liệu thành công</v>
      </c>
      <c r="C1628" s="113" t="str">
        <f>VLOOKUP(Master_WMS!A1628,'wms-app (backup)'!$A:$F,6,0)</f>
        <v>Import data successfully</v>
      </c>
    </row>
    <row r="1629" ht="15.75" spans="1:3">
      <c r="A1629" s="1" t="str">
        <v>Upload data file</v>
      </c>
      <c r="B1629" s="113" t="str">
        <f>VLOOKUP(Master_WMS!A1629,'wms-app (backup)'!$A:$F,5,0)</f>
        <v>Upload file dữ liệu</v>
      </c>
      <c r="C1629" s="113" t="str">
        <f>VLOOKUP(Master_WMS!A1629,'wms-app (backup)'!$A:$F,6,0)</f>
        <v>Upload data file</v>
      </c>
    </row>
    <row r="1630" ht="15.75" spans="1:3">
      <c r="A1630" s="1" t="str">
        <v>Mapping and checking data</v>
      </c>
      <c r="B1630" s="113" t="str">
        <f>VLOOKUP(Master_WMS!A1630,'wms-app (backup)'!$A:$F,5,0)</f>
        <v>Mapping &amp; kiểm tra   dữ liệu</v>
      </c>
      <c r="C1630" s="113" t="str">
        <f>VLOOKUP(Master_WMS!A1630,'wms-app (backup)'!$A:$F,6,0)</f>
        <v>Mapping and checking data</v>
      </c>
    </row>
    <row r="1631" ht="15.75" spans="1:3">
      <c r="A1631" s="1" t="str">
        <v>View and validate data</v>
      </c>
      <c r="B1631" s="113" t="str">
        <f>VLOOKUP(Master_WMS!A1631,'wms-app (backup)'!$A:$F,5,0)</f>
        <v>Xem và validate dữ liệu</v>
      </c>
      <c r="C1631" s="113" t="str">
        <f>VLOOKUP(Master_WMS!A1631,'wms-app (backup)'!$A:$F,6,0)</f>
        <v>View and validate data</v>
      </c>
    </row>
    <row r="1632" ht="15.75" spans="1:3">
      <c r="A1632" s="1" t="str">
        <v>The data type of this column is numeric only</v>
      </c>
      <c r="B1632" s="113" t="str">
        <f>VLOOKUP(Master_WMS!A1632,'wms-app (backup)'!$A:$F,5,0)</f>
        <v>Kiểu dữ liệu của cột này chỉ là Số</v>
      </c>
      <c r="C1632" s="113" t="str">
        <f>VLOOKUP(Master_WMS!A1632,'wms-app (backup)'!$A:$F,6,0)</f>
        <v>The data type of this column is numeric only</v>
      </c>
    </row>
    <row r="1633" ht="15.75" spans="1:3">
      <c r="A1633" s="1" t="str">
        <v>The data type of this column must be True or False</v>
      </c>
      <c r="B1633" s="113" t="str">
        <f>VLOOKUP(Master_WMS!A1633,'wms-app (backup)'!$A:$F,5,0)</f>
        <v>Kiểu dữ liệu của cột này phải là True hoặc False</v>
      </c>
      <c r="C1633" s="113" t="str">
        <f>VLOOKUP(Master_WMS!A1633,'wms-app (backup)'!$A:$F,6,0)</f>
        <v>The data type of this column must be True or False</v>
      </c>
    </row>
    <row r="1634" ht="15.75" spans="1:3">
      <c r="A1634" s="1" t="str">
        <v>File has exceeded {{value}} line(s)</v>
      </c>
      <c r="B1634" s="113" t="str">
        <f>VLOOKUP(Master_WMS!A1634,'wms-app (backup)'!$A:$F,5,0)</f>
        <v>File đã vượt quá ${configs.LIMIT_LINE_NUMBER_EXCEL_IMPORT} dòng cho phép!</v>
      </c>
      <c r="C1634" s="113" t="str">
        <f>VLOOKUP(Master_WMS!A1634,'wms-app (backup)'!$A:$F,6,0)</f>
        <v>File has exceeded {{value}} line(s)</v>
      </c>
    </row>
    <row r="1635" ht="15.75" spans="1:3">
      <c r="A1635" s="1" t="str">
        <v>Choose file (.xlsx, .xls, .csv)</v>
      </c>
      <c r="B1635" s="113" t="str">
        <f>VLOOKUP(Master_WMS!A1635,'wms-app (backup)'!$A:$F,5,0)</f>
        <v>Chọn file (.xlsx, .xls, .csv)</v>
      </c>
      <c r="C1635" s="113" t="str">
        <f>VLOOKUP(Master_WMS!A1635,'wms-app (backup)'!$A:$F,6,0)</f>
        <v>Choose file (.xlsx, .xls, .csv)</v>
      </c>
    </row>
    <row r="1636" ht="15.75" spans="1:3">
      <c r="A1636" s="1" t="str">
        <v>File name:</v>
      </c>
      <c r="B1636" s="113" t="str">
        <f>VLOOKUP(Master_WMS!A1636,'wms-app (backup)'!$A:$F,5,0)</f>
        <v>Tên file:</v>
      </c>
      <c r="C1636" s="113" t="str">
        <f>VLOOKUP(Master_WMS!A1636,'wms-app (backup)'!$A:$F,6,0)</f>
        <v>File name:</v>
      </c>
    </row>
    <row r="1637" ht="15.75" spans="1:3">
      <c r="A1637" s="1" t="str">
        <v>Size:</v>
      </c>
      <c r="B1637" s="113" t="str">
        <f>VLOOKUP(Master_WMS!A1637,'wms-app (backup)'!$A:$F,5,0)</f>
        <v>Kích thước:</v>
      </c>
      <c r="C1637" s="113" t="str">
        <f>VLOOKUP(Master_WMS!A1637,'wms-app (backup)'!$A:$F,6,0)</f>
        <v>Size:</v>
      </c>
    </row>
    <row r="1638" ht="15.75" spans="1:3">
      <c r="A1638" s="1" t="str">
        <v>File format is incorrect. Try again</v>
      </c>
      <c r="B1638" s="113" t="str">
        <f>VLOOKUP(Master_WMS!A1638,'wms-app (backup)'!$A:$F,5,0)</f>
        <v>File không đúng định dạng. Mời thử lại</v>
      </c>
      <c r="C1638" s="113" t="str">
        <f>VLOOKUP(Master_WMS!A1638,'wms-app (backup)'!$A:$F,6,0)</f>
        <v>File format is incorrect. Try again</v>
      </c>
    </row>
    <row r="1639" ht="15.75" spans="1:3">
      <c r="A1639" s="1" t="str">
        <v>Reset mapping</v>
      </c>
      <c r="B1639" s="113" t="str">
        <f>VLOOKUP(Master_WMS!A1639,'wms-app (backup)'!$A:$F,5,0)</f>
        <v>Reset Mapping</v>
      </c>
      <c r="C1639" s="113" t="str">
        <f>VLOOKUP(Master_WMS!A1639,'wms-app (backup)'!$A:$F,6,0)</f>
        <v>Reset mapping</v>
      </c>
    </row>
    <row r="1640" ht="15.75" spans="1:3">
      <c r="A1640" s="1" t="str">
        <v>Bool</v>
      </c>
      <c r="B1640" s="113" t="str">
        <f>VLOOKUP(Master_WMS!A1640,'wms-app (backup)'!$A:$F,5,0)</f>
        <v>Bool</v>
      </c>
      <c r="C1640" s="113" t="str">
        <f>VLOOKUP(Master_WMS!A1640,'wms-app (backup)'!$A:$F,6,0)</f>
        <v>Bool</v>
      </c>
    </row>
    <row r="1641" ht="15.75" spans="1:3">
      <c r="A1641" s="1" t="str">
        <v>String</v>
      </c>
      <c r="B1641" s="113" t="str">
        <f>VLOOKUP(Master_WMS!A1641,'wms-app (backup)'!$A:$F,5,0)</f>
        <v>Chuỗi</v>
      </c>
      <c r="C1641" s="113" t="str">
        <f>VLOOKUP(Master_WMS!A1641,'wms-app (backup)'!$A:$F,6,0)</f>
        <v>String</v>
      </c>
    </row>
    <row r="1642" ht="15.75" spans="1:3">
      <c r="A1642" s="1" t="str">
        <v>cm</v>
      </c>
      <c r="B1642" s="113" t="str">
        <f>VLOOKUP(Master_WMS!A1642,'wms-app (backup)'!$A:$F,5,0)</f>
        <v>cm</v>
      </c>
      <c r="C1642" s="113" t="str">
        <f>VLOOKUP(Master_WMS!A1642,'wms-app (backup)'!$A:$F,6,0)</f>
        <v>cm</v>
      </c>
    </row>
    <row r="1643" ht="15.75" spans="1:3">
      <c r="A1643" s="1" t="str">
        <v>Next</v>
      </c>
      <c r="B1643" s="113" t="str">
        <f>VLOOKUP(Master_WMS!A1643,'wms-app (backup)'!$A:$F,5,0)</f>
        <v>Tiếp</v>
      </c>
      <c r="C1643" s="113" t="str">
        <f>VLOOKUP(Master_WMS!A1643,'wms-app (backup)'!$A:$F,6,0)</f>
        <v>Next</v>
      </c>
    </row>
    <row r="1644" ht="15.75" spans="1:3">
      <c r="A1644" s="1" t="str">
        <v>Do you want to empty this location?</v>
      </c>
      <c r="B1644" s="113" t="str">
        <f>VLOOKUP(Master_WMS!A1644,'wms-app (backup)'!$A:$F,5,0)</f>
        <v>Bạn muốn làm trống vị trí này?</v>
      </c>
      <c r="C1644" s="113" t="str">
        <f>VLOOKUP(Master_WMS!A1644,'wms-app (backup)'!$A:$F,6,0)</f>
        <v>Do you want to empty this location?</v>
      </c>
    </row>
    <row r="1645" ht="15.75" spans="1:3">
      <c r="A1645" s="1" t="str">
        <v>No parent location yet</v>
      </c>
      <c r="B1645" s="113" t="str">
        <f>VLOOKUP(Master_WMS!A1645,'wms-app (backup)'!$A:$F,5,0)</f>
        <v>Chưa có vị trí cha</v>
      </c>
      <c r="C1645" s="113" t="str">
        <f>VLOOKUP(Master_WMS!A1645,'wms-app (backup)'!$A:$F,6,0)</f>
        <v>No parent location yet</v>
      </c>
    </row>
    <row r="1646" ht="15.75" spans="1:3">
      <c r="A1646" s="1" t="str">
        <v>Location code must not contain special characters</v>
      </c>
      <c r="B1646" s="113" t="str">
        <f>VLOOKUP(Master_WMS!A1646,'wms-app (backup)'!$A:$F,5,0)</f>
        <v>Mã vị không được chứa kí tự đặc biệt</v>
      </c>
      <c r="C1646" s="113" t="str">
        <f>VLOOKUP(Master_WMS!A1646,'wms-app (backup)'!$A:$F,6,0)</f>
        <v>Location code must not contain special characters</v>
      </c>
    </row>
    <row r="1647" ht="15.75" spans="1:3">
      <c r="A1647" s="1" t="str">
        <v>Update location successfully</v>
      </c>
      <c r="B1647" s="113" t="str">
        <f>VLOOKUP(Master_WMS!A1647,'wms-app (backup)'!$A:$F,5,0)</f>
        <v>Cập nhật vị trí thành công</v>
      </c>
      <c r="C1647" s="113" t="str">
        <f>VLOOKUP(Master_WMS!A1647,'wms-app (backup)'!$A:$F,6,0)</f>
        <v>Update location successfully</v>
      </c>
    </row>
    <row r="1648" ht="15.75" spans="1:3">
      <c r="A1648" s="1" t="str">
        <v>Create location successfully</v>
      </c>
      <c r="B1648" s="113" t="str">
        <f>VLOOKUP(Master_WMS!A1648,'wms-app (backup)'!$A:$F,5,0)</f>
        <v>Tạo vị trí thành công</v>
      </c>
      <c r="C1648" s="113" t="str">
        <f>VLOOKUP(Master_WMS!A1648,'wms-app (backup)'!$A:$F,6,0)</f>
        <v>Create location successfully</v>
      </c>
    </row>
    <row r="1649" ht="15.75" spans="1:3">
      <c r="A1649" s="1" t="str">
        <v>Create location</v>
      </c>
      <c r="B1649" s="113" t="str">
        <f>VLOOKUP(Master_WMS!A1649,'wms-app (backup)'!$A:$F,5,0)</f>
        <v>Tạo vị trí</v>
      </c>
      <c r="C1649" s="113" t="str">
        <f>VLOOKUP(Master_WMS!A1649,'wms-app (backup)'!$A:$F,6,0)</f>
        <v>Create location</v>
      </c>
    </row>
    <row r="1650" ht="15.75" spans="1:3">
      <c r="A1650" s="1" t="str">
        <v>Location code must not be empty</v>
      </c>
      <c r="B1650" s="113" t="str">
        <f>VLOOKUP(Master_WMS!A1650,'wms-app (backup)'!$A:$F,5,0)</f>
        <v>Không được để trống mã vị trí</v>
      </c>
      <c r="C1650" s="113" t="str">
        <f>VLOOKUP(Master_WMS!A1650,'wms-app (backup)'!$A:$F,6,0)</f>
        <v>Location code must not be empty</v>
      </c>
    </row>
    <row r="1651" ht="15.75" spans="1:3">
      <c r="A1651" s="1" t="str">
        <v>Height is an integer</v>
      </c>
      <c r="B1651" s="113" t="str">
        <f>VLOOKUP(Master_WMS!A1651,'wms-app (backup)'!$A:$F,5,0)</f>
        <v>Chiều cao là số nguyên</v>
      </c>
      <c r="C1651" s="113" t="str">
        <f>VLOOKUP(Master_WMS!A1651,'wms-app (backup)'!$A:$F,6,0)</f>
        <v>Height is an integer</v>
      </c>
    </row>
    <row r="1652" ht="15.75" spans="1:3">
      <c r="A1652" s="1" t="str">
        <v>Width is an integer</v>
      </c>
      <c r="B1652" s="113" t="str">
        <f>VLOOKUP(Master_WMS!A1652,'wms-app (backup)'!$A:$F,5,0)</f>
        <v>Chiều rộng là số nguyên</v>
      </c>
      <c r="C1652" s="113" t="str">
        <f>VLOOKUP(Master_WMS!A1652,'wms-app (backup)'!$A:$F,6,0)</f>
        <v>Width is an integer</v>
      </c>
    </row>
    <row r="1653" ht="15.75" spans="1:3">
      <c r="A1653" s="1" t="str">
        <v>Location is being used by</v>
      </c>
      <c r="B1653" s="113" t="str">
        <f>VLOOKUP(Master_WMS!A1653,'wms-app (backup)'!$A:$F,5,0)</f>
        <v>Vị trí đang bị giữ bởi</v>
      </c>
      <c r="C1653" s="113" t="str">
        <f>VLOOKUP(Master_WMS!A1653,'wms-app (backup)'!$A:$F,6,0)</f>
        <v>Location is being used by</v>
      </c>
    </row>
    <row r="1654" ht="15.75" spans="1:3">
      <c r="A1654" s="1" t="str">
        <v>Used for PICK</v>
      </c>
      <c r="B1654" s="113" t="str">
        <f>VLOOKUP(Master_WMS!A1654,'wms-app (backup)'!$A:$F,5,0)</f>
        <v>Có thể Pick</v>
      </c>
      <c r="C1654" s="113" t="str">
        <f>VLOOKUP(Master_WMS!A1654,'wms-app (backup)'!$A:$F,6,0)</f>
        <v>Used for PICK</v>
      </c>
    </row>
    <row r="1655" ht="15.75" spans="1:3">
      <c r="A1655" s="1" t="str">
        <v>Used for PUT</v>
      </c>
      <c r="B1655" s="113" t="str">
        <f>VLOOKUP(Master_WMS!A1655,'wms-app (backup)'!$A:$F,5,0)</f>
        <v>Có thể Put</v>
      </c>
      <c r="C1655" s="113" t="str">
        <f>VLOOKUP(Master_WMS!A1655,'wms-app (backup)'!$A:$F,6,0)</f>
        <v>Used for PUT</v>
      </c>
    </row>
    <row r="1656" ht="15.75" spans="1:3">
      <c r="A1656" s="1" t="str">
        <v>Release location</v>
      </c>
      <c r="B1656" s="113" t="str">
        <f>VLOOKUP(Master_WMS!A1656,'wms-app (backup)'!$A:$F,5,0)</f>
        <v>Trả vị trí</v>
      </c>
      <c r="C1656" s="113" t="str">
        <f>VLOOKUP(Master_WMS!A1656,'wms-app (backup)'!$A:$F,6,0)</f>
        <v>Release location</v>
      </c>
    </row>
    <row r="1657" ht="15.75" spans="1:3">
      <c r="A1657" s="1" t="str">
        <v>SKUs of the location</v>
      </c>
      <c r="B1657" s="113" t="str">
        <f>VLOOKUP(Master_WMS!A1657,'wms-app (backup)'!$A:$F,5,0)</f>
        <v>SKU của vị trí</v>
      </c>
      <c r="C1657" s="113" t="str">
        <f>VLOOKUP(Master_WMS!A1657,'wms-app (backup)'!$A:$F,6,0)</f>
        <v>SKUs of the location</v>
      </c>
    </row>
    <row r="1658" ht="15.75" spans="1:3">
      <c r="A1658" s="1" t="str">
        <v>OTL code</v>
      </c>
      <c r="B1658" s="113" t="str">
        <f>VLOOKUP(Master_WMS!A1658,'wms-app (backup)'!$A:$F,5,0)</f>
        <v>Mã OTL</v>
      </c>
      <c r="C1658" s="113" t="str">
        <f>VLOOKUP(Master_WMS!A1658,'wms-app (backup)'!$A:$F,6,0)</f>
        <v>OTL code</v>
      </c>
    </row>
    <row r="1659" ht="15.75" spans="1:3">
      <c r="A1659" s="1" t="str">
        <v>Total items</v>
      </c>
      <c r="B1659" s="113" t="str">
        <f>VLOOKUP(Master_WMS!A1659,'wms-app (backup)'!$A:$F,5,0)</f>
        <v>Tổng số items</v>
      </c>
      <c r="C1659" s="113" t="str">
        <f>VLOOKUP(Master_WMS!A1659,'wms-app (backup)'!$A:$F,6,0)</f>
        <v>Total items</v>
      </c>
    </row>
    <row r="1660" ht="15.75" spans="1:3">
      <c r="A1660" s="1" t="str">
        <v>Create code {{value}} successfully</v>
      </c>
      <c r="B1660" s="113" t="str">
        <f>VLOOKUP(Master_WMS!A1660,'wms-app (backup)'!$A:$F,5,0)</f>
        <v>Tạo mã ${quantity} thành công</v>
      </c>
      <c r="C1660" s="113" t="str">
        <f>VLOOKUP(Master_WMS!A1660,'wms-app (backup)'!$A:$F,6,0)</f>
        <v>Create code {{value}} successfully</v>
      </c>
    </row>
    <row r="1661" ht="15.75" spans="1:3">
      <c r="A1661" s="1" t="str">
        <v>Used</v>
      </c>
      <c r="B1661" s="113" t="str">
        <f>VLOOKUP(Master_WMS!A1661,'wms-app (backup)'!$A:$F,5,0)</f>
        <v>Đã sử dụng</v>
      </c>
      <c r="C1661" s="113" t="str">
        <f>VLOOKUP(Master_WMS!A1661,'wms-app (backup)'!$A:$F,6,0)</f>
        <v>Used</v>
      </c>
    </row>
    <row r="1662" ht="15.75" spans="1:3">
      <c r="A1662" s="1" t="str">
        <v>OTL list</v>
      </c>
      <c r="B1662" s="113" t="str">
        <f>VLOOKUP(Master_WMS!A1662,'wms-app (backup)'!$A:$F,5,0)</f>
        <v>List_OTL</v>
      </c>
      <c r="C1662" s="113" t="str">
        <f>VLOOKUP(Master_WMS!A1662,'wms-app (backup)'!$A:$F,6,0)</f>
        <v>OTL list</v>
      </c>
    </row>
    <row r="1663" ht="15.75" spans="1:3">
      <c r="A1663" s="1" t="str">
        <v>Unused</v>
      </c>
      <c r="B1663" s="113" t="str">
        <f>VLOOKUP(Master_WMS!A1663,'wms-app (backup)'!$A:$F,5,0)</f>
        <v>Chưa sử dụng</v>
      </c>
      <c r="C1663" s="113" t="str">
        <f>VLOOKUP(Master_WMS!A1663,'wms-app (backup)'!$A:$F,6,0)</f>
        <v>Unused</v>
      </c>
    </row>
    <row r="1664" ht="15.75" spans="1:3">
      <c r="A1664" s="1" t="str">
        <v>One Time Label code</v>
      </c>
      <c r="B1664" s="113" t="str">
        <f>VLOOKUP(Master_WMS!A1664,'wms-app (backup)'!$A:$F,5,0)</f>
        <v>Mã Onetime Label</v>
      </c>
      <c r="C1664" s="113" t="str">
        <f>VLOOKUP(Master_WMS!A1664,'wms-app (backup)'!$A:$F,6,0)</f>
        <v>One Time Label code</v>
      </c>
    </row>
    <row r="1665" ht="15.75" spans="1:3">
      <c r="A1665" s="1" t="str">
        <v>Create One Time Label code</v>
      </c>
      <c r="B1665" s="113" t="str">
        <f>VLOOKUP(Master_WMS!A1665,'wms-app (backup)'!$A:$F,5,0)</f>
        <v>Tạo mã OneTimeLabel</v>
      </c>
      <c r="C1665" s="113" t="str">
        <f>VLOOKUP(Master_WMS!A1665,'wms-app (backup)'!$A:$F,6,0)</f>
        <v>Create One Time Label code</v>
      </c>
    </row>
    <row r="1666" ht="15.75" spans="1:3">
      <c r="A1666" s="1" t="str">
        <v>Enter location name</v>
      </c>
      <c r="B1666" s="113" t="str">
        <f>VLOOKUP(Master_WMS!A1666,'wms-app (backup)'!$A:$F,5,0)</f>
        <v>Nhập tên vị trí</v>
      </c>
      <c r="C1666" s="113" t="str">
        <f>VLOOKUP(Master_WMS!A1666,'wms-app (backup)'!$A:$F,6,0)</f>
        <v>Enter location name</v>
      </c>
    </row>
    <row r="1667" ht="15.75" spans="1:3">
      <c r="A1667" s="1" t="str">
        <v>Enter quantity</v>
      </c>
      <c r="B1667" s="113" t="str">
        <f>VLOOKUP(Master_WMS!A1667,'wms-app (backup)'!$A:$F,5,0)</f>
        <v>Nhập số lượng...</v>
      </c>
      <c r="C1667" s="113" t="str">
        <f>VLOOKUP(Master_WMS!A1667,'wms-app (backup)'!$A:$F,6,0)</f>
        <v>Enter quantity</v>
      </c>
    </row>
    <row r="1668" ht="15.75" spans="1:3">
      <c r="A1668" s="1" t="str">
        <v>Information of code {{value}}</v>
      </c>
      <c r="B1668" s="113" t="str">
        <f>VLOOKUP(Master_WMS!A1668,'wms-app (backup)'!$A:$F,5,0)</f>
        <v>Thông tin mã ${router.query.code}</v>
      </c>
      <c r="C1668" s="113" t="str">
        <f>VLOOKUP(Master_WMS!A1668,'wms-app (backup)'!$A:$F,6,0)</f>
        <v>Information of code {{value}}</v>
      </c>
    </row>
    <row r="1669" ht="15.75" spans="1:3">
      <c r="A1669" s="1" t="str">
        <v>No image's information</v>
      </c>
      <c r="B1669" s="113" t="str">
        <f>VLOOKUP(Master_WMS!A1669,'wms-app (backup)'!$A:$F,5,0)</f>
        <v>Chưa có thông tin ảnh</v>
      </c>
      <c r="C1669" s="113" t="str">
        <f>VLOOKUP(Master_WMS!A1669,'wms-app (backup)'!$A:$F,6,0)</f>
        <v>No image's information</v>
      </c>
    </row>
    <row r="1670" ht="15.75" spans="1:3">
      <c r="A1670" s="1" t="str">
        <v>Scanned package(s)</v>
      </c>
      <c r="B1670" s="113" t="str">
        <f>VLOOKUP(Master_WMS!A1670,'wms-app (backup)'!$A:$F,5,0)</f>
        <v>Kiện đã quét</v>
      </c>
      <c r="C1670" s="113" t="str">
        <f>VLOOKUP(Master_WMS!A1670,'wms-app (backup)'!$A:$F,6,0)</f>
        <v>Scanned package(s)</v>
      </c>
    </row>
    <row r="1671" ht="15.75" spans="1:3">
      <c r="A1671" s="1" t="str">
        <v>Please select Receive Session</v>
      </c>
      <c r="B1671" s="113" t="str">
        <f>VLOOKUP(Master_WMS!A1671,'wms-app (backup)'!$A:$F,5,0)</f>
        <v>Vui lòng chọn phiên nhận hàng!</v>
      </c>
      <c r="C1671" s="113" t="str">
        <f>VLOOKUP(Master_WMS!A1671,'wms-app (backup)'!$A:$F,6,0)</f>
        <v>Please select Receive Session</v>
      </c>
    </row>
    <row r="1672" ht="15.75" spans="1:3">
      <c r="A1672" s="1" t="str">
        <v>Enter note</v>
      </c>
      <c r="B1672" s="113" t="str">
        <f>VLOOKUP(Master_WMS!A1672,'wms-app (backup)'!$A:$F,5,0)</f>
        <v>Nhập ghi chú</v>
      </c>
      <c r="C1672" s="113" t="str">
        <f>VLOOKUP(Master_WMS!A1672,'wms-app (backup)'!$A:$F,6,0)</f>
        <v>Enter note</v>
      </c>
    </row>
    <row r="1673" ht="15.75" spans="1:3">
      <c r="A1673" s="1" t="str">
        <v>Missing 123 packages</v>
      </c>
      <c r="B1673" s="113" t="str">
        <f>VLOOKUP(Master_WMS!A1673,'wms-app (backup)'!$A:$F,5,0)</f>
        <v>Thiếu 123 kiện</v>
      </c>
      <c r="C1673" s="113" t="str">
        <f>VLOOKUP(Master_WMS!A1673,'wms-app (backup)'!$A:$F,6,0)</f>
        <v>Missing 123 packages</v>
      </c>
    </row>
    <row r="1674" ht="15.75" spans="1:3">
      <c r="A1674" s="1" t="str">
        <v>Select Receive Session</v>
      </c>
      <c r="B1674" s="113" t="str">
        <f>VLOOKUP(Master_WMS!A1674,'wms-app (backup)'!$A:$F,5,0)</f>
        <v>Chọn phiên nhận</v>
      </c>
      <c r="C1674" s="113" t="str">
        <f>VLOOKUP(Master_WMS!A1674,'wms-app (backup)'!$A:$F,6,0)</f>
        <v>Select Receive Session</v>
      </c>
    </row>
    <row r="1675" ht="15.75" spans="1:3">
      <c r="A1675" s="1" t="str">
        <v>Print stamps</v>
      </c>
      <c r="B1675" s="113" t="str">
        <f>VLOOKUP(Master_WMS!A1675,'wms-app (backup)'!$A:$F,5,0)</f>
        <v>In tem</v>
      </c>
      <c r="C1675" s="113" t="str">
        <f>VLOOKUP(Master_WMS!A1675,'wms-app (backup)'!$A:$F,6,0)</f>
        <v>Print stamps</v>
      </c>
    </row>
    <row r="1676" ht="15.75" spans="1:3">
      <c r="A1676" s="1" t="str">
        <v>Print the package receipt</v>
      </c>
      <c r="B1676" s="113" t="str">
        <f>VLOOKUP(Master_WMS!A1676,'wms-app (backup)'!$A:$F,5,0)</f>
        <v>In phiếu nhận kiện</v>
      </c>
      <c r="C1676" s="113" t="str">
        <f>VLOOKUP(Master_WMS!A1676,'wms-app (backup)'!$A:$F,6,0)</f>
        <v>Print the package receipt</v>
      </c>
    </row>
    <row r="1677" ht="15.75" spans="1:3">
      <c r="A1677" s="1" t="str">
        <v>Print the product receipt</v>
      </c>
      <c r="B1677" s="113" t="str">
        <f>VLOOKUP(Master_WMS!A1677,'wms-app (backup)'!$A:$F,5,0)</f>
        <v>In phiếu nhận hàng</v>
      </c>
      <c r="C1677" s="113" t="str">
        <f>VLOOKUP(Master_WMS!A1677,'wms-app (backup)'!$A:$F,6,0)</f>
        <v>Print the product receipt</v>
      </c>
    </row>
    <row r="1678" ht="15.75" spans="1:3">
      <c r="A1678" s="1" t="str">
        <v>BIN information</v>
      </c>
      <c r="B1678" s="113" t="str">
        <f>VLOOKUP(Master_WMS!A1678,'wms-app (backup)'!$A:$F,5,0)</f>
        <v>THÔNG TIN BIN</v>
      </c>
      <c r="C1678" s="113" t="str">
        <f>VLOOKUP(Master_WMS!A1678,'wms-app (backup)'!$A:$F,6,0)</f>
        <v>BIN information</v>
      </c>
    </row>
    <row r="1679" ht="15.75" spans="1:3">
      <c r="A1679" s="1" t="str">
        <v>Warning</v>
      </c>
      <c r="B1679" s="113" t="str">
        <f>VLOOKUP(Master_WMS!A1679,'wms-app (backup)'!$A:$F,5,0)</f>
        <v>Cảnh báo</v>
      </c>
      <c r="C1679" s="113" t="str">
        <f>VLOOKUP(Master_WMS!A1679,'wms-app (backup)'!$A:$F,6,0)</f>
        <v>Warning</v>
      </c>
    </row>
    <row r="1680" ht="31.5" spans="1:3">
      <c r="A1680" s="1" t="str">
        <v>Please prioritize to process this urgent PO!</v>
      </c>
      <c r="B1680" s="113" t="str">
        <f>VLOOKUP(Master_WMS!A1680,'wms-app (backup)'!$A:$F,5,0)</f>
        <v> Vui lòng
ưu tiên xử lý gấp PO&lt;/b&gt; này!</v>
      </c>
      <c r="C1680" s="113" t="str">
        <f>VLOOKUP(Master_WMS!A1680,'wms-app (backup)'!$A:$F,6,0)</f>
        <v>Please prioritize to process this urgent PO!</v>
      </c>
    </row>
    <row r="1681" ht="15.75" spans="1:3">
      <c r="A1681" s="1" t="str">
        <v>Products urgently needed for orders</v>
      </c>
      <c r="B1681" s="113" t="str">
        <f>VLOOKUP(Master_WMS!A1681,'wms-app (backup)'!$A:$F,5,0)</f>
        <v>Sản phẩm cần gấp cho đơn hàng</v>
      </c>
      <c r="C1681" s="113" t="str">
        <f>VLOOKUP(Master_WMS!A1681,'wms-app (backup)'!$A:$F,6,0)</f>
        <v>Products urgently needed for orders</v>
      </c>
    </row>
    <row r="1682" ht="15.75" spans="1:3">
      <c r="A1682" s="1" t="str">
        <v>Products that need to be refrigerated</v>
      </c>
      <c r="B1682" s="113" t="str">
        <f>VLOOKUP(Master_WMS!A1682,'wms-app (backup)'!$A:$F,5,0)</f>
        <v>Sản phẩm cần bảo quản lạnh</v>
      </c>
      <c r="C1682" s="113" t="str">
        <f>VLOOKUP(Master_WMS!A1682,'wms-app (backup)'!$A:$F,6,0)</f>
        <v>Products that need to be refrigerated</v>
      </c>
    </row>
    <row r="1683" ht="15.75" spans="1:3">
      <c r="A1683" s="1" t="str">
        <v>Please</v>
      </c>
      <c r="B1683" s="113" t="str">
        <f>VLOOKUP(Master_WMS!A1683,'wms-app (backup)'!$A:$F,5,0)</f>
        <v>Vui lòng</v>
      </c>
      <c r="C1683" s="113" t="str">
        <f>VLOOKUP(Master_WMS!A1683,'wms-app (backup)'!$A:$F,6,0)</f>
        <v>Please</v>
      </c>
    </row>
    <row r="1684" ht="15.75" spans="1:3">
      <c r="A1684" s="1" t="str">
        <v>Please enter package quantity!</v>
      </c>
      <c r="B1684" s="113" t="str">
        <f>VLOOKUP(Master_WMS!A1684,'wms-app (backup)'!$A:$F,5,0)</f>
        <v>Vui lòng nhập số kiện!</v>
      </c>
      <c r="C1684" s="113" t="str">
        <f>VLOOKUP(Master_WMS!A1684,'wms-app (backup)'!$A:$F,6,0)</f>
        <v>Please enter package quantity!</v>
      </c>
    </row>
    <row r="1685" ht="15.75" spans="1:3">
      <c r="A1685" s="1" t="str">
        <v>List of lost Receive Sessions</v>
      </c>
      <c r="B1685" s="113" t="str">
        <f>VLOOKUP(Master_WMS!A1685,'wms-app (backup)'!$A:$F,5,0)</f>
        <v>Danh sách phiên nhận bị mất</v>
      </c>
      <c r="C1685" s="113" t="str">
        <f>VLOOKUP(Master_WMS!A1685,'wms-app (backup)'!$A:$F,6,0)</f>
        <v>List of lost Receive Sessions</v>
      </c>
    </row>
    <row r="1686" ht="15.75" spans="1:3">
      <c r="A1686" s="1" t="str">
        <v>Enter package quantiy</v>
      </c>
      <c r="B1686" s="113" t="str">
        <f>VLOOKUP(Master_WMS!A1686,'wms-app (backup)'!$A:$F,5,0)</f>
        <v>Nhập số kiện</v>
      </c>
      <c r="C1686" s="113" t="str">
        <f>VLOOKUP(Master_WMS!A1686,'wms-app (backup)'!$A:$F,6,0)</f>
        <v>Enter package quantiy</v>
      </c>
    </row>
    <row r="1687" ht="15.75" spans="1:3">
      <c r="A1687" s="1" t="str">
        <v>Note:</v>
      </c>
      <c r="B1687" s="113" t="str">
        <f>VLOOKUP(Master_WMS!A1687,'wms-app (backup)'!$A:$F,5,0)</f>
        <v>Lưu ý:</v>
      </c>
      <c r="C1687" s="113" t="str">
        <f>VLOOKUP(Master_WMS!A1687,'wms-app (backup)'!$A:$F,6,0)</f>
        <v>Note:</v>
      </c>
    </row>
    <row r="1688" ht="15.75" spans="1:3">
      <c r="A1688" s="1" t="str">
        <v>Can update the number of packages within 30 minutes</v>
      </c>
      <c r="B1688" s="113" t="str">
        <f>VLOOKUP(Master_WMS!A1688,'wms-app (backup)'!$A:$F,5,0)</f>
        <v>- Có thể cập nhật lại số kiện trong vòng &lt;strong&gt;30 phút&lt;/strong&gt;.</v>
      </c>
      <c r="C1688" s="113" t="str">
        <f>VLOOKUP(Master_WMS!A1688,'wms-app (backup)'!$A:$F,6,0)</f>
        <v>Can update the number of packages within 30 minutes</v>
      </c>
    </row>
    <row r="1689" ht="47.25" spans="1:3">
      <c r="A1689" s="1" t="str">
        <v>Last Checkin was at 123. Please wait for 30 minutes for the next Checkin!</v>
      </c>
      <c r="B1689" s="113" t="str">
        <f>VLOOKUP(Master_WMS!A1689,'wms-app (backup)'!$A:$F,5,0)</f>
        <v> - Lần Checkin gần nhất vào lúc
              &lt;strong&gt; 123 &lt;/strong&gt;. Vui lòng
              đợi thêm &lt;strong&gt;30 phút&lt;/strong&gt; cho lần Checkin tiếp theo!</v>
      </c>
      <c r="C1689" s="113" t="str">
        <f>VLOOKUP(Master_WMS!A1689,'wms-app (backup)'!$A:$F,6,0)</f>
        <v>Last Checkin was at 123. Please wait for 30 minutes for the next Checkin!</v>
      </c>
    </row>
    <row r="1690" ht="15.75" spans="1:3">
      <c r="A1690" s="1" t="str">
        <v>Please give priority to receiving and checking this PO!</v>
      </c>
      <c r="B1690" s="113" t="str">
        <f>VLOOKUP(Master_WMS!A1690,'wms-app (backup)'!$A:$F,5,0)</f>
        <v>Vui lòng ưu tiên nhận và kiểm PO này!</v>
      </c>
      <c r="C1690" s="113" t="str">
        <f>VLOOKUP(Master_WMS!A1690,'wms-app (backup)'!$A:$F,6,0)</f>
        <v>Please give priority to receiving and checking this PO!</v>
      </c>
    </row>
    <row r="1691" ht="15.75" spans="1:3">
      <c r="A1691" s="1" t="str">
        <v>Priority to receive products</v>
      </c>
      <c r="B1691" s="113" t="str">
        <f>VLOOKUP(Master_WMS!A1691,'wms-app (backup)'!$A:$F,5,0)</f>
        <v>Ưu tiên nhận hàng</v>
      </c>
      <c r="C1691" s="113" t="str">
        <f>VLOOKUP(Master_WMS!A1691,'wms-app (backup)'!$A:$F,6,0)</f>
        <v>Priority to receive products</v>
      </c>
    </row>
    <row r="1692" ht="15.75" spans="1:3">
      <c r="A1692" s="1" t="str">
        <v>PO contains important products. Need to prioritize now</v>
      </c>
      <c r="B1692" s="113" t="str">
        <f>VLOOKUP(Master_WMS!A1692,'wms-app (backup)'!$A:$F,5,0)</f>
        <v>PO có chứa sản phẩm quan trọng. Cần ưu tiên ngay</v>
      </c>
      <c r="C1692" s="113" t="str">
        <f>VLOOKUP(Master_WMS!A1692,'wms-app (backup)'!$A:$F,6,0)</f>
        <v>PO contains important products. Need to prioritize now</v>
      </c>
    </row>
    <row r="1693" ht="15.75" spans="1:3">
      <c r="A1693" s="1" t="str">
        <v>Please Check and PUT now</v>
      </c>
      <c r="B1693" s="113" t="str">
        <f>VLOOKUP(Master_WMS!A1693,'wms-app (backup)'!$A:$F,5,0)</f>
        <v>Vui lòng kiểm và PUT ngay</v>
      </c>
      <c r="C1693" s="113" t="str">
        <f>VLOOKUP(Master_WMS!A1693,'wms-app (backup)'!$A:$F,6,0)</f>
        <v>Please Check and PUT now</v>
      </c>
    </row>
    <row r="1694" ht="15.75" spans="1:3">
      <c r="A1694" s="1" t="str">
        <v>HUB CHECK-IN INFORMATION</v>
      </c>
      <c r="B1694" s="113" t="str">
        <f>VLOOKUP(Master_WMS!A1694,'wms-app (backup)'!$A:$F,5,0)</f>
        <v>THÔNG TIN NHẬP HUB</v>
      </c>
      <c r="C1694" s="113" t="str">
        <f>VLOOKUP(Master_WMS!A1694,'wms-app (backup)'!$A:$F,6,0)</f>
        <v>HUB CHECK-IN INFORMATION</v>
      </c>
    </row>
    <row r="1695" ht="15.75" spans="1:3">
      <c r="A1695" s="1" t="str">
        <v>PRODUCT RECEIVING INFORMATION</v>
      </c>
      <c r="B1695" s="113" t="str">
        <f>VLOOKUP(Master_WMS!A1695,'wms-app (backup)'!$A:$F,5,0)</f>
        <v>THÔNG TIN NHẬN HÀNG</v>
      </c>
      <c r="C1695" s="113" t="str">
        <f>VLOOKUP(Master_WMS!A1695,'wms-app (backup)'!$A:$F,6,0)</f>
        <v>PRODUCT RECEIVING INFORMATION</v>
      </c>
    </row>
    <row r="1696" ht="15.75" spans="1:3">
      <c r="A1696" s="1" t="str">
        <v>Supplier not found</v>
      </c>
      <c r="B1696" s="113" t="str">
        <f>VLOOKUP(Master_WMS!A1696,'wms-app (backup)'!$A:$F,5,0)</f>
        <v>Không tìm thấy Nhà cung cấp</v>
      </c>
      <c r="C1696" s="113" t="str">
        <f>VLOOKUP(Master_WMS!A1696,'wms-app (backup)'!$A:$F,6,0)</f>
        <v>Supplier not found</v>
      </c>
    </row>
    <row r="1697" ht="15.75" spans="1:3">
      <c r="A1697" s="1" t="str">
        <v>Could not find product receiving information</v>
      </c>
      <c r="B1697" s="113" t="str">
        <f>VLOOKUP(Master_WMS!A1697,'wms-app (backup)'!$A:$F,5,0)</f>
        <v>Không tìm thấy thông tin nhận hàng</v>
      </c>
      <c r="C1697" s="113" t="str">
        <f>VLOOKUP(Master_WMS!A1697,'wms-app (backup)'!$A:$F,6,0)</f>
        <v>Could not find product receiving information</v>
      </c>
    </row>
    <row r="1698" ht="15.75" spans="1:3">
      <c r="A1698" s="1" t="str">
        <v>Order date not found</v>
      </c>
      <c r="B1698" s="113" t="str">
        <f>VLOOKUP(Master_WMS!A1698,'wms-app (backup)'!$A:$F,5,0)</f>
        <v>Không tìm thấy ngày đặt hàng</v>
      </c>
      <c r="C1698" s="113" t="str">
        <f>VLOOKUP(Master_WMS!A1698,'wms-app (backup)'!$A:$F,6,0)</f>
        <v>Order date not found</v>
      </c>
    </row>
    <row r="1699" ht="15.75" spans="1:3">
      <c r="A1699" s="1" t="str">
        <v>Check in</v>
      </c>
      <c r="B1699" s="113" t="str">
        <f>VLOOKUP(Master_WMS!A1699,'wms-app (backup)'!$A:$F,5,0)</f>
        <v>Check in</v>
      </c>
      <c r="C1699" s="113" t="str">
        <f>VLOOKUP(Master_WMS!A1699,'wms-app (backup)'!$A:$F,6,0)</f>
        <v>Check in</v>
      </c>
    </row>
    <row r="1700" ht="15.75" spans="1:3">
      <c r="A1700" s="1" t="str">
        <v>Print product list</v>
      </c>
      <c r="B1700" s="113" t="str">
        <f>VLOOKUP(Master_WMS!A1700,'wms-app (backup)'!$A:$F,5,0)</f>
        <v>In danh sách SP</v>
      </c>
      <c r="C1700" s="113" t="str">
        <f>VLOOKUP(Master_WMS!A1700,'wms-app (backup)'!$A:$F,6,0)</f>
        <v>Print product list</v>
      </c>
    </row>
    <row r="1701" ht="15.75" spans="1:3">
      <c r="A1701" s="1" t="str">
        <v>Print stamps and tickets</v>
      </c>
      <c r="B1701" s="113" t="str">
        <f>VLOOKUP(Master_WMS!A1701,'wms-app (backup)'!$A:$F,5,0)</f>
        <v>In Tem &amp; Phiếu</v>
      </c>
      <c r="C1701" s="113" t="str">
        <f>VLOOKUP(Master_WMS!A1701,'wms-app (backup)'!$A:$F,6,0)</f>
        <v>Print stamps and tickets</v>
      </c>
    </row>
    <row r="1702" ht="15.75" spans="1:3">
      <c r="A1702" s="1" t="str">
        <v>Reset scanned packages</v>
      </c>
      <c r="B1702" s="113" t="str">
        <f>VLOOKUP(Master_WMS!A1702,'wms-app (backup)'!$A:$F,5,0)</f>
        <v>Reset số kiện đã quét</v>
      </c>
      <c r="C1702" s="113" t="str">
        <f>VLOOKUP(Master_WMS!A1702,'wms-app (backup)'!$A:$F,6,0)</f>
        <v>Reset scanned packages</v>
      </c>
    </row>
    <row r="1703" ht="15.75" spans="1:3">
      <c r="A1703" s="1" t="str">
        <v>Invalid receiving session code!</v>
      </c>
      <c r="B1703" s="113" t="str">
        <f>VLOOKUP(Master_WMS!A1703,'wms-app (backup)'!$A:$F,5,0)</f>
        <v>Mã phiên nhận không hợp lệ!</v>
      </c>
      <c r="C1703" s="113" t="str">
        <f>VLOOKUP(Master_WMS!A1703,'wms-app (backup)'!$A:$F,6,0)</f>
        <v>Invalid receiving session code!</v>
      </c>
    </row>
    <row r="1704" ht="15.75" spans="1:3">
      <c r="A1704" s="1" t="str">
        <v>Code just scanned:</v>
      </c>
      <c r="B1704" s="113" t="str">
        <f>VLOOKUP(Master_WMS!A1704,'wms-app (backup)'!$A:$F,5,0)</f>
        <v>Mã vừa quét:</v>
      </c>
      <c r="C1704" s="113" t="str">
        <f>VLOOKUP(Master_WMS!A1704,'wms-app (backup)'!$A:$F,6,0)</f>
        <v>Code just scanned:</v>
      </c>
    </row>
    <row r="1705" ht="15.75" spans="1:3">
      <c r="A1705" s="1" t="str">
        <v>Information not found for ticket {{value}}</v>
      </c>
      <c r="B1705" s="113" t="str">
        <f>VLOOKUP(Master_WMS!A1705,'wms-app (backup)'!$A:$F,5,0)</f>
        <v>Không tìm thấy thông tin của phiếu ${{value}}!</v>
      </c>
      <c r="C1705" s="113" t="str">
        <f>VLOOKUP(Master_WMS!A1705,'wms-app (backup)'!$A:$F,6,0)</f>
        <v>Information not found for ticket {{value}}</v>
      </c>
    </row>
    <row r="1706" ht="15.75" spans="1:3">
      <c r="A1706" s="1" t="str">
        <v>Your scan exceeds the number of packages for ticket {{value}}!</v>
      </c>
      <c r="B1706" s="113" t="str">
        <f>VLOOKUP(Master_WMS!A1706,'wms-app (backup)'!$A:$F,5,0)</f>
        <v>Bạn đang quét vượt quá số lượng kiện của phiếu ${itemScanned.so}!</v>
      </c>
      <c r="C1706" s="113" t="str">
        <f>VLOOKUP(Master_WMS!A1706,'wms-app (backup)'!$A:$F,6,0)</f>
        <v>Your scan exceeds the number of packages for ticket {{value}}!</v>
      </c>
    </row>
    <row r="1707" ht="15.75" spans="1:3">
      <c r="A1707" s="1" t="str">
        <v>Ticket does not have enough number of packages</v>
      </c>
      <c r="B1707" s="113" t="str">
        <f>VLOOKUP(Master_WMS!A1707,'wms-app (backup)'!$A:$F,5,0)</f>
        <v>Phiếu chưa đủ kiện</v>
      </c>
      <c r="C1707" s="113" t="str">
        <f>VLOOKUP(Master_WMS!A1707,'wms-app (backup)'!$A:$F,6,0)</f>
        <v>Ticket does not have enough number of packages</v>
      </c>
    </row>
    <row r="1708" ht="15.75" spans="1:3">
      <c r="A1708" s="1" t="str">
        <v>Do you want to complete the check-in according to the scanned tickets?</v>
      </c>
      <c r="B1708" s="113" t="str">
        <f>VLOOKUP(Master_WMS!A1708,'wms-app (backup)'!$A:$F,5,0)</f>
        <v>Bạn muốn hoàn thành checkin theo phiếu đã quét?</v>
      </c>
      <c r="C1708" s="113" t="str">
        <f>VLOOKUP(Master_WMS!A1708,'wms-app (backup)'!$A:$F,6,0)</f>
        <v>Do you want to complete the check-in according to the scanned tickets?</v>
      </c>
    </row>
    <row r="1709" ht="15.75" spans="1:3">
      <c r="A1709" s="1" t="str">
        <v>Complete according to the transport ticket</v>
      </c>
      <c r="B1709" s="113" t="str">
        <f>VLOOKUP(Master_WMS!A1709,'wms-app (backup)'!$A:$F,5,0)</f>
        <v>Hoàn thành theo phiếu luân chuyển</v>
      </c>
      <c r="C1709" s="113" t="str">
        <f>VLOOKUP(Master_WMS!A1709,'wms-app (backup)'!$A:$F,6,0)</f>
        <v>Complete according to the transport ticket</v>
      </c>
    </row>
    <row r="1710" ht="15.75" spans="1:3">
      <c r="A1710" s="1" t="str">
        <v>Do you want to complete the transport ticket checkin without scanning the package?</v>
      </c>
      <c r="B1710" s="113" t="str">
        <f>VLOOKUP(Master_WMS!A1710,'wms-app (backup)'!$A:$F,5,0)</f>
        <v>Bạn muốn hoàn thành checkin phiếu luân chuyển mà không cần quét kiện?</v>
      </c>
      <c r="C1710" s="113" t="str">
        <f>VLOOKUP(Master_WMS!A1710,'wms-app (backup)'!$A:$F,6,0)</f>
        <v>Do you want to complete the transport ticket checkin without scanning the package?</v>
      </c>
    </row>
    <row r="1711" ht="15.75" spans="1:3">
      <c r="A1711" s="1" t="str">
        <v>Store successfully</v>
      </c>
      <c r="B1711" s="113" t="str">
        <f>VLOOKUP(Master_WMS!A1711,'wms-app (backup)'!$A:$F,5,0)</f>
        <v>Nhập kho thành công</v>
      </c>
      <c r="C1711" s="113" t="str">
        <f>VLOOKUP(Master_WMS!A1711,'wms-app (backup)'!$A:$F,6,0)</f>
        <v>Store successfully</v>
      </c>
    </row>
    <row r="1712" ht="15.75" spans="1:3">
      <c r="A1712" s="1" t="str">
        <v>Are you sure you want to reset ticket {{value}}?</v>
      </c>
      <c r="B1712" s="113" t="str">
        <f>VLOOKUP(Master_WMS!A1712,'wms-app (backup)'!$A:$F,5,0)</f>
        <v>Bạn có chắc chắn muốn reset phiếu ${{value}}?</v>
      </c>
      <c r="C1712" s="113" t="str">
        <f>VLOOKUP(Master_WMS!A1712,'wms-app (backup)'!$A:$F,6,0)</f>
        <v>Are you sure you want to reset ticket {{value}}?</v>
      </c>
    </row>
    <row r="1713" ht="15.75" spans="1:3">
      <c r="A1713" s="1" t="str">
        <v>Reset ticket {{value}} successfully!</v>
      </c>
      <c r="B1713" s="113" t="str">
        <f>VLOOKUP(Master_WMS!A1713,'wms-app (backup)'!$A:$F,5,0)</f>
        <v>Reset phiếu ${{value}} thành công!</v>
      </c>
      <c r="C1713" s="113" t="str">
        <f>VLOOKUP(Master_WMS!A1713,'wms-app (backup)'!$A:$F,6,0)</f>
        <v>Reset ticket {{value}} successfully!</v>
      </c>
    </row>
    <row r="1714" ht="15.75" spans="1:3">
      <c r="A1714" s="1" t="str">
        <v>Handover hub from</v>
      </c>
      <c r="B1714" s="113" t="str">
        <f>VLOOKUP(Master_WMS!A1714,'wms-app (backup)'!$A:$F,5,0)</f>
        <v>Hub bàn giao đi</v>
      </c>
      <c r="C1714" s="113" t="str">
        <f>VLOOKUP(Master_WMS!A1714,'wms-app (backup)'!$A:$F,6,0)</f>
        <v>Handover hub from</v>
      </c>
    </row>
    <row r="1715" ht="15.75" spans="1:3">
      <c r="A1715" s="1" t="str">
        <v>Handover hub to</v>
      </c>
      <c r="B1715" s="113" t="str">
        <f>VLOOKUP(Master_WMS!A1715,'wms-app (backup)'!$A:$F,5,0)</f>
        <v>Hub bàn giao đến</v>
      </c>
      <c r="C1715" s="113" t="str">
        <f>VLOOKUP(Master_WMS!A1715,'wms-app (backup)'!$A:$F,6,0)</f>
        <v>Handover hub to</v>
      </c>
    </row>
    <row r="1716" ht="15.75" spans="1:3">
      <c r="A1716" s="1" t="str">
        <v>Total orders - Total packages</v>
      </c>
      <c r="B1716" s="113" t="str">
        <f>VLOOKUP(Master_WMS!A1716,'wms-app (backup)'!$A:$F,5,0)</f>
        <v>Tổng đơn - Tổng kiện</v>
      </c>
      <c r="C1716" s="113" t="str">
        <f>VLOOKUP(Master_WMS!A1716,'wms-app (backup)'!$A:$F,6,0)</f>
        <v>Total orders - Total packages</v>
      </c>
    </row>
    <row r="1717" ht="15.75" spans="1:3">
      <c r="A1717" s="1" t="str">
        <v>{{value}} order(s) - {{value}} package(s)</v>
      </c>
      <c r="B1717" s="113" t="str">
        <f>VLOOKUP(Master_WMS!A1717,'wms-app (backup)'!$A:$F,5,0)</f>
        <v> `${totalTicketItem} đơn - ${totalPackageInTicket} kiện`</v>
      </c>
      <c r="C1717" s="113" t="str">
        <f>VLOOKUP(Master_WMS!A1717,'wms-app (backup)'!$A:$F,6,0)</f>
        <v>{{value}} order(s) - {{value}} package(s)</v>
      </c>
    </row>
    <row r="1718" ht="15.75" spans="1:3">
      <c r="A1718" s="1" t="str">
        <v>Search for ticket codes</v>
      </c>
      <c r="B1718" s="113" t="str">
        <f>VLOOKUP(Master_WMS!A1718,'wms-app (backup)'!$A:$F,5,0)</f>
        <v>Tìm kiếm mã phiếu</v>
      </c>
      <c r="C1718" s="113" t="str">
        <f>VLOOKUP(Master_WMS!A1718,'wms-app (backup)'!$A:$F,6,0)</f>
        <v>Search for ticket codes</v>
      </c>
    </row>
    <row r="1719" ht="15.75" spans="1:3">
      <c r="A1719" s="1" t="str">
        <v>COMPLETE ACCORDING TO SCANNED TICKETS</v>
      </c>
      <c r="B1719" s="113" t="str">
        <f>VLOOKUP(Master_WMS!A1719,'wms-app (backup)'!$A:$F,5,0)</f>
        <v>HOÀN THÀNH THEO PHIẾU ĐÃ QUÉT</v>
      </c>
      <c r="C1719" s="113" t="str">
        <f>VLOOKUP(Master_WMS!A1719,'wms-app (backup)'!$A:$F,6,0)</f>
        <v>COMPLETE ACCORDING TO SCANNED TICKETS</v>
      </c>
    </row>
    <row r="1720" ht="15.75" spans="1:3">
      <c r="A1720" s="1" t="str">
        <v>RESET TRANSPORT TICKET</v>
      </c>
      <c r="B1720" s="113" t="str">
        <f>VLOOKUP(Master_WMS!A1720,'wms-app (backup)'!$A:$F,5,0)</f>
        <v>RESET PHIẾU LUÂN CHUYỂN</v>
      </c>
      <c r="C1720" s="113" t="str">
        <f>VLOOKUP(Master_WMS!A1720,'wms-app (backup)'!$A:$F,6,0)</f>
        <v>RESET TRANSPORT TICKET</v>
      </c>
    </row>
    <row r="1721" ht="15.75" spans="1:3">
      <c r="A1721" s="1" t="str">
        <v>The status to change to must not be empty</v>
      </c>
      <c r="B1721" s="113" t="str">
        <f>VLOOKUP(Master_WMS!A1721,'wms-app (backup)'!$A:$F,5,0)</f>
        <v>Trạng thái muốn chuyển không được để trống</v>
      </c>
      <c r="C1721" s="113" t="str">
        <f>VLOOKUP(Master_WMS!A1721,'wms-app (backup)'!$A:$F,6,0)</f>
        <v>The status to change to must not be empty</v>
      </c>
    </row>
    <row r="1722" ht="15.75" spans="1:3">
      <c r="A1722" s="1" t="str">
        <v>Status changing reason must not be empty</v>
      </c>
      <c r="B1722" s="113" t="str">
        <f>VLOOKUP(Master_WMS!A1722,'wms-app (backup)'!$A:$F,5,0)</f>
        <v>Lý do chuyển trạng thái không được để trống</v>
      </c>
      <c r="C1722" s="113" t="str">
        <f>VLOOKUP(Master_WMS!A1722,'wms-app (backup)'!$A:$F,6,0)</f>
        <v>Status changing reason must not be empty</v>
      </c>
    </row>
    <row r="1723" ht="15.75" spans="1:3">
      <c r="A1723" s="1" t="str">
        <v>Select status to update for {{value}} from status {ABC}</v>
      </c>
      <c r="B1723" s="113" t="str">
        <f>VLOOKUP(Master_WMS!A1723,'wms-app (backup)'!$A:$F,5,0)</f>
        <v>Chọn trạng thái muốn cập nhật cho ${dataChange} này từ trạng thái ABC</v>
      </c>
      <c r="C1723" s="113" t="str">
        <f>VLOOKUP(Master_WMS!A1723,'wms-app (backup)'!$A:$F,6,0)</f>
        <v>Select status to update for {{value}} from status {ABC}</v>
      </c>
    </row>
    <row r="1724" ht="15.75" spans="1:3">
      <c r="A1724" s="1" t="str">
        <v>The changed status</v>
      </c>
      <c r="B1724" s="113" t="str">
        <f>VLOOKUP(Master_WMS!A1724,'wms-app (backup)'!$A:$F,5,0)</f>
        <v>Trạng thái được chuyển</v>
      </c>
      <c r="C1724" s="113" t="str">
        <f>VLOOKUP(Master_WMS!A1724,'wms-app (backup)'!$A:$F,6,0)</f>
        <v>The changed status</v>
      </c>
    </row>
    <row r="1725" ht="15.75" spans="1:3">
      <c r="A1725" s="1" t="str">
        <v>Please enter changing reason</v>
      </c>
      <c r="B1725" s="113" t="str">
        <f>VLOOKUP(Master_WMS!A1725,'wms-app (backup)'!$A:$F,5,0)</f>
        <v>Vui lòng nhập lý do chuyển</v>
      </c>
      <c r="C1725" s="113" t="str">
        <f>VLOOKUP(Master_WMS!A1725,'wms-app (backup)'!$A:$F,6,0)</f>
        <v>Please enter changing reason</v>
      </c>
    </row>
    <row r="1726" ht="15.75" spans="1:3">
      <c r="A1726" s="1" t="str">
        <v>Confirm the order</v>
      </c>
      <c r="B1726" s="113" t="str">
        <f>VLOOKUP(Master_WMS!A1726,'wms-app (backup)'!$A:$F,5,0)</f>
        <v>Xác nhận đơn hàng</v>
      </c>
      <c r="C1726" s="113" t="str">
        <f>VLOOKUP(Master_WMS!A1726,'wms-app (backup)'!$A:$F,6,0)</f>
        <v>Confirm the order</v>
      </c>
    </row>
    <row r="1727" ht="15.75" spans="1:3">
      <c r="A1727" s="1" t="str">
        <v>Warehouse - Picking</v>
      </c>
      <c r="B1727" s="113" t="str">
        <f>VLOOKUP(Master_WMS!A1727,'wms-app (backup)'!$A:$F,5,0)</f>
        <v>Kho - Lấy hàng</v>
      </c>
      <c r="C1727" s="113" t="str">
        <f>VLOOKUP(Master_WMS!A1727,'wms-app (backup)'!$A:$F,6,0)</f>
        <v>Warehouse - Picking</v>
      </c>
    </row>
    <row r="1728" ht="15.75" spans="1:3">
      <c r="A1728" s="1" t="str">
        <v>Reason: Damage or lost products</v>
      </c>
      <c r="B1728" s="113" t="str">
        <f>VLOOKUP(Master_WMS!A1728,'wms-app (backup)'!$A:$F,5,0)</f>
        <v>Lý do: Hàng hư hỏng hoặc bị thất lạc</v>
      </c>
      <c r="C1728" s="113" t="str">
        <f>VLOOKUP(Master_WMS!A1728,'wms-app (backup)'!$A:$F,6,0)</f>
        <v>Reason: Damage or lost products</v>
      </c>
    </row>
    <row r="1729" ht="15.75" spans="1:3">
      <c r="A1729" s="1" t="str">
        <v>Reason: Returned/Cancelled the order</v>
      </c>
      <c r="B1729" s="113" t="str">
        <f>VLOOKUP(Master_WMS!A1729,'wms-app (backup)'!$A:$F,5,0)</f>
        <v>Lý do: Đã trả hàng/Hủy đơn hàng</v>
      </c>
      <c r="C1729" s="113" t="str">
        <f>VLOOKUP(Master_WMS!A1729,'wms-app (backup)'!$A:$F,6,0)</f>
        <v>Reason: Returned/Cancelled the order</v>
      </c>
    </row>
    <row r="1730" ht="15.75" spans="1:3">
      <c r="A1730" s="1" t="str">
        <v>Liquidated</v>
      </c>
      <c r="B1730" s="113" t="str">
        <f>VLOOKUP(Master_WMS!A1730,'wms-app (backup)'!$A:$F,5,0)</f>
        <v>Đã thanh lý</v>
      </c>
      <c r="C1730" s="113" t="str">
        <f>VLOOKUP(Master_WMS!A1730,'wms-app (backup)'!$A:$F,6,0)</f>
        <v>Liquidated</v>
      </c>
    </row>
    <row r="1731" ht="15.75" spans="1:3">
      <c r="A1731" s="1" t="str">
        <v>Displaying information for order code {{value}}</v>
      </c>
      <c r="B1731" s="113" t="str">
        <f>VLOOKUP(Master_WMS!A1731,'wms-app (backup)'!$A:$F,5,0)</f>
        <v>Đang hiện thông tin của mã đơn hàng ${{value}} </v>
      </c>
      <c r="C1731" s="113" t="str">
        <f>VLOOKUP(Master_WMS!A1731,'wms-app (backup)'!$A:$F,6,0)</f>
        <v>Displaying information for order code {{value}}</v>
      </c>
    </row>
    <row r="1732" ht="15.75" spans="1:3">
      <c r="A1732" s="1" t="str">
        <v>An error has occurred while updating</v>
      </c>
      <c r="B1732" s="113" t="str">
        <f>VLOOKUP(Master_WMS!A1732,'wms-app (backup)'!$A:$F,5,0)</f>
        <v>Đã có lỗi lúc cập nhật.</v>
      </c>
      <c r="C1732" s="113" t="str">
        <f>VLOOKUP(Master_WMS!A1732,'wms-app (backup)'!$A:$F,6,0)</f>
        <v>An error has occurred while updating</v>
      </c>
    </row>
    <row r="1733" ht="15.75" spans="1:3">
      <c r="A1733" s="1" t="str">
        <v>Total out of warehouse amount:</v>
      </c>
      <c r="B1733" s="113" t="str">
        <f>VLOOKUP(Master_WMS!A1733,'wms-app (backup)'!$A:$F,5,0)</f>
        <v>Tổng tiền xuất kho</v>
      </c>
      <c r="C1733" s="113" t="str">
        <f>VLOOKUP(Master_WMS!A1733,'wms-app (backup)'!$A:$F,6,0)</f>
        <v>Total out of warehouse amount:</v>
      </c>
    </row>
    <row r="1734" ht="15.75" spans="1:3">
      <c r="A1734" s="1" t="str">
        <v>Total delivered amount</v>
      </c>
      <c r="B1734" s="113" t="str">
        <f>VLOOKUP(Master_WMS!A1734,'wms-app (backup)'!$A:$F,5,0)</f>
        <v>Tổng tiền đã giao</v>
      </c>
      <c r="C1734" s="113" t="str">
        <f>VLOOKUP(Master_WMS!A1734,'wms-app (backup)'!$A:$F,6,0)</f>
        <v>Total delivered amount</v>
      </c>
    </row>
    <row r="1735" ht="15.75" spans="1:3">
      <c r="A1735" s="1" t="str">
        <v>Total paid amount</v>
      </c>
      <c r="B1735" s="113" t="str">
        <f>VLOOKUP(Master_WMS!A1735,'wms-app (backup)'!$A:$F,5,0)</f>
        <v>Tổng tiền đã trả</v>
      </c>
      <c r="C1735" s="113" t="str">
        <f>VLOOKUP(Master_WMS!A1735,'wms-app (backup)'!$A:$F,6,0)</f>
        <v>Total paid amount</v>
      </c>
    </row>
    <row r="1736" ht="15.75" spans="1:3">
      <c r="A1736" s="1" t="str">
        <v>Waiting to order shipping</v>
      </c>
      <c r="B1736" s="113" t="str">
        <f>VLOOKUP(Master_WMS!A1736,'wms-app (backup)'!$A:$F,5,0)</f>
        <v>Đang chờ đặt vận chuyển</v>
      </c>
      <c r="C1736" s="113" t="str">
        <f>VLOOKUP(Master_WMS!A1736,'wms-app (backup)'!$A:$F,6,0)</f>
        <v>Waiting to order shipping</v>
      </c>
    </row>
    <row r="1737" ht="15.75" spans="1:3">
      <c r="A1737" s="1" t="str">
        <v>Sort:</v>
      </c>
      <c r="B1737" s="113" t="str">
        <f>VLOOKUP(Master_WMS!A1737,'wms-app (backup)'!$A:$F,5,0)</f>
        <v>Sort:</v>
      </c>
      <c r="C1737" s="113" t="str">
        <f>VLOOKUP(Master_WMS!A1737,'wms-app (backup)'!$A:$F,6,0)</f>
        <v>Sort:</v>
      </c>
    </row>
    <row r="1738" ht="15.75" spans="1:3">
      <c r="A1738" s="1" t="str">
        <v>Order code:</v>
      </c>
      <c r="B1738" s="113" t="str">
        <f>VLOOKUP(Master_WMS!A1738,'wms-app (backup)'!$A:$F,5,0)</f>
        <v>Mã đặt hàng:</v>
      </c>
      <c r="C1738" s="113" t="str">
        <f>VLOOKUP(Master_WMS!A1738,'wms-app (backup)'!$A:$F,6,0)</f>
        <v>Order code:</v>
      </c>
    </row>
    <row r="1739" ht="15.75" spans="1:3">
      <c r="A1739" s="1" t="str">
        <v>Payment mothod:</v>
      </c>
      <c r="B1739" s="113" t="str">
        <f>VLOOKUP(Master_WMS!A1739,'wms-app (backup)'!$A:$F,5,0)</f>
        <v>Hình thức thanh toán:</v>
      </c>
      <c r="C1739" s="113" t="str">
        <f>VLOOKUP(Master_WMS!A1739,'wms-app (backup)'!$A:$F,6,0)</f>
        <v>Payment mothod:</v>
      </c>
    </row>
    <row r="1740" ht="15.75" spans="1:3">
      <c r="A1740" s="1" t="str">
        <v>Operation date:</v>
      </c>
      <c r="B1740" s="113" t="str">
        <f>VLOOKUP(Master_WMS!A1740,'wms-app (backup)'!$A:$F,5,0)</f>
        <v>Ngày vận hành:</v>
      </c>
      <c r="C1740" s="113" t="str">
        <f>VLOOKUP(Master_WMS!A1740,'wms-app (backup)'!$A:$F,6,0)</f>
        <v>Operation date:</v>
      </c>
    </row>
    <row r="1741" ht="15.75" spans="1:3">
      <c r="A1741" s="1" t="str">
        <v>Customer:</v>
      </c>
      <c r="B1741" s="113" t="str">
        <f>VLOOKUP(Master_WMS!A1741,'wms-app (backup)'!$A:$F,5,0)</f>
        <v>Khách hàng:</v>
      </c>
      <c r="C1741" s="113" t="str">
        <f>VLOOKUP(Master_WMS!A1741,'wms-app (backup)'!$A:$F,6,0)</f>
        <v>Customer:</v>
      </c>
    </row>
    <row r="1742" ht="15.75" spans="1:3">
      <c r="A1742" s="1" t="str">
        <v>Pharmacy:</v>
      </c>
      <c r="B1742" s="113" t="str">
        <f>VLOOKUP(Master_WMS!A1742,'wms-app (backup)'!$A:$F,5,0)</f>
        <v>Nhà thuốc:</v>
      </c>
      <c r="C1742" s="113" t="str">
        <f>VLOOKUP(Master_WMS!A1742,'wms-app (backup)'!$A:$F,6,0)</f>
        <v>Pharmacy:</v>
      </c>
    </row>
    <row r="1743" ht="15.75" spans="1:3">
      <c r="A1743" s="1" t="str">
        <v>Delivery address:</v>
      </c>
      <c r="B1743" s="113" t="str">
        <f>VLOOKUP(Master_WMS!A1743,'wms-app (backup)'!$A:$F,5,0)</f>
        <v>Địa chỉ giao hàng:</v>
      </c>
      <c r="C1743" s="113" t="str">
        <f>VLOOKUP(Master_WMS!A1743,'wms-app (backup)'!$A:$F,6,0)</f>
        <v>Delivery address:</v>
      </c>
    </row>
    <row r="1744" ht="15.75" spans="1:3">
      <c r="A1744" s="1" t="str">
        <v>View shipping history</v>
      </c>
      <c r="B1744" s="113" t="str">
        <f>VLOOKUP(Master_WMS!A1744,'wms-app (backup)'!$A:$F,5,0)</f>
        <v>Xem lịch sử vận chuyển</v>
      </c>
      <c r="C1744" s="113" t="str">
        <f>VLOOKUP(Master_WMS!A1744,'wms-app (backup)'!$A:$F,6,0)</f>
        <v>View shipping history</v>
      </c>
    </row>
    <row r="1745" ht="15.75" spans="1:3">
      <c r="A1745" s="1" t="str">
        <v>Customer code:</v>
      </c>
      <c r="B1745" s="113" t="str">
        <f>VLOOKUP(Master_WMS!A1745,'wms-app (backup)'!$A:$F,5,0)</f>
        <v>Mã khách hàng:</v>
      </c>
      <c r="C1745" s="113" t="str">
        <f>VLOOKUP(Master_WMS!A1745,'wms-app (backup)'!$A:$F,6,0)</f>
        <v>Customer code:</v>
      </c>
    </row>
    <row r="1746" ht="15.75" spans="1:3">
      <c r="A1746" s="1" t="str">
        <v>Order value:</v>
      </c>
      <c r="B1746" s="113" t="str">
        <f>VLOOKUP(Master_WMS!A1746,'wms-app (backup)'!$A:$F,5,0)</f>
        <v>Giá trị đơn hàng đã đặt:</v>
      </c>
      <c r="C1746" s="113" t="str">
        <f>VLOOKUP(Master_WMS!A1746,'wms-app (backup)'!$A:$F,6,0)</f>
        <v>Order value:</v>
      </c>
    </row>
    <row r="1747" ht="15.75" spans="1:3">
      <c r="A1747" s="1" t="str">
        <v>COD Amount: VND</v>
      </c>
      <c r="B1747" s="113" t="str">
        <f>VLOOKUP(Master_WMS!A1747,'wms-app (backup)'!$A:$F,5,0)</f>
        <v>Tiền COD: VNĐ</v>
      </c>
      <c r="C1747" s="113" t="str">
        <f>VLOOKUP(Master_WMS!A1747,'wms-app (backup)'!$A:$F,6,0)</f>
        <v>COD Amount: VND</v>
      </c>
    </row>
    <row r="1748" ht="15.75" spans="1:3">
      <c r="A1748" s="1" t="str">
        <v>PICK basket:</v>
      </c>
      <c r="B1748" s="113" t="str">
        <f>VLOOKUP(Master_WMS!A1748,'wms-app (backup)'!$A:$F,5,0)</f>
        <v>Rổ PICK:</v>
      </c>
      <c r="C1748" s="113" t="str">
        <f>VLOOKUP(Master_WMS!A1748,'wms-app (backup)'!$A:$F,6,0)</f>
        <v>PICK basket:</v>
      </c>
    </row>
    <row r="1749" ht="15.75" spans="1:3">
      <c r="A1749" s="1" t="str">
        <v>PICK staff:</v>
      </c>
      <c r="B1749" s="113" t="str">
        <f>VLOOKUP(Master_WMS!A1749,'wms-app (backup)'!$A:$F,5,0)</f>
        <v>NV. PICK:</v>
      </c>
      <c r="C1749" s="113" t="str">
        <f>VLOOKUP(Master_WMS!A1749,'wms-app (backup)'!$A:$F,6,0)</f>
        <v>PICK staff:</v>
      </c>
    </row>
    <row r="1750" ht="15.75" spans="1:3">
      <c r="A1750" s="1" t="str">
        <v>Picked quantity:</v>
      </c>
      <c r="B1750" s="113" t="str">
        <f>VLOOKUP(Master_WMS!A1750,'wms-app (backup)'!$A:$F,5,0)</f>
        <v>Số lượng đã lấy:</v>
      </c>
      <c r="C1750" s="113" t="str">
        <f>VLOOKUP(Master_WMS!A1750,'wms-app (backup)'!$A:$F,6,0)</f>
        <v>Picked quantity:</v>
      </c>
    </row>
    <row r="1751" ht="15.75" spans="1:3">
      <c r="A1751" s="1" t="str">
        <v>QC staff:</v>
      </c>
      <c r="B1751" s="113" t="str">
        <f>VLOOKUP(Master_WMS!A1751,'wms-app (backup)'!$A:$F,5,0)</f>
        <v>NV. QC:</v>
      </c>
      <c r="C1751" s="113" t="str">
        <f>VLOOKUP(Master_WMS!A1751,'wms-app (backup)'!$A:$F,6,0)</f>
        <v>QC staff:</v>
      </c>
    </row>
    <row r="1752" ht="15.75" spans="1:3">
      <c r="A1752" s="1" t="str">
        <v>Checked quantity:</v>
      </c>
      <c r="B1752" s="113" t="str">
        <f>VLOOKUP(Master_WMS!A1752,'wms-app (backup)'!$A:$F,5,0)</f>
        <v>Số lượng đã kiểm tra:</v>
      </c>
      <c r="C1752" s="113" t="str">
        <f>VLOOKUP(Master_WMS!A1752,'wms-app (backup)'!$A:$F,6,0)</f>
        <v>Checked quantity:</v>
      </c>
    </row>
    <row r="1753" ht="15.75" spans="1:3">
      <c r="A1753" s="1" t="str">
        <v>QC/PACK staff:</v>
      </c>
      <c r="B1753" s="113" t="str">
        <f>VLOOKUP(Master_WMS!A1753,'wms-app (backup)'!$A:$F,5,0)</f>
        <v>NV. QC/Pack:</v>
      </c>
      <c r="C1753" s="113" t="str">
        <f>VLOOKUP(Master_WMS!A1753,'wms-app (backup)'!$A:$F,6,0)</f>
        <v>QC/PACK staff:</v>
      </c>
    </row>
    <row r="1754" ht="15.75" spans="1:3">
      <c r="A1754" s="1" t="str">
        <v>Number of packages: </v>
      </c>
      <c r="B1754" s="113" t="str">
        <f>VLOOKUP(Master_WMS!A1754,'wms-app (backup)'!$A:$F,5,0)</f>
        <v>Số kiện:</v>
      </c>
      <c r="C1754" s="113" t="str">
        <f>VLOOKUP(Master_WMS!A1754,'wms-app (backup)'!$A:$F,6,0)</f>
        <v>Number of packages: </v>
      </c>
    </row>
    <row r="1755" ht="15.75" spans="1:3">
      <c r="A1755" s="1" t="str">
        <v>This order does not have PICK ticket</v>
      </c>
      <c r="B1755" s="113" t="str">
        <f>VLOOKUP(Master_WMS!A1755,'wms-app (backup)'!$A:$F,5,0)</f>
        <v>Đơn này chưa có phiếu PICK</v>
      </c>
      <c r="C1755" s="113" t="str">
        <f>VLOOKUP(Master_WMS!A1755,'wms-app (backup)'!$A:$F,6,0)</f>
        <v>This order does not have PICK ticket</v>
      </c>
    </row>
    <row r="1756" ht="15.75" spans="1:3">
      <c r="A1756" s="1" t="str">
        <v>Total paid amount:</v>
      </c>
      <c r="B1756" s="113" t="str">
        <f>VLOOKUP(Master_WMS!A1756,'wms-app (backup)'!$A:$F,5,0)</f>
        <v>Tổng tiền đã trả:</v>
      </c>
      <c r="C1756" s="113" t="str">
        <f>VLOOKUP(Master_WMS!A1756,'wms-app (backup)'!$A:$F,6,0)</f>
        <v>Total paid amount:</v>
      </c>
    </row>
    <row r="1757" ht="15.75" spans="1:3">
      <c r="A1757" s="1" t="str">
        <v>Linked product</v>
      </c>
      <c r="B1757" s="113" t="str">
        <f>VLOOKUP(Master_WMS!A1757,'wms-app (backup)'!$A:$F,5,0)</f>
        <v>SP liên kết</v>
      </c>
      <c r="C1757" s="113" t="str">
        <f>VLOOKUP(Master_WMS!A1757,'wms-app (backup)'!$A:$F,6,0)</f>
        <v>Linked product</v>
      </c>
    </row>
    <row r="1758" ht="15.75" spans="1:3">
      <c r="A1758" s="1" t="str">
        <v>Discount for {{value}}</v>
      </c>
      <c r="B1758" s="113" t="str">
        <f>VLOOKUP(Master_WMS!A1758,'wms-app (backup)'!$A:$F,5,0)</f>
        <v>Giảm giá cho {orderItem.paymentMethodName}</v>
      </c>
      <c r="C1758" s="113" t="str">
        <f>VLOOKUP(Master_WMS!A1758,'wms-app (backup)'!$A:$F,6,0)</f>
        <v>Discount for {{value}}</v>
      </c>
    </row>
    <row r="1759" ht="15.75" spans="1:3">
      <c r="A1759" s="1" t="str">
        <v>Out of warehouse</v>
      </c>
      <c r="B1759" s="113" t="str">
        <f>VLOOKUP(Master_WMS!A1759,'wms-app (backup)'!$A:$F,5,0)</f>
        <v>Đã xuất kho</v>
      </c>
      <c r="C1759" s="113" t="str">
        <f>VLOOKUP(Master_WMS!A1759,'wms-app (backup)'!$A:$F,6,0)</f>
        <v>Out of warehouse</v>
      </c>
    </row>
    <row r="1760" ht="15.75" spans="1:3">
      <c r="A1760" s="1" t="str">
        <v>Amount (VND)</v>
      </c>
      <c r="B1760" s="113" t="str">
        <f>VLOOKUP(Master_WMS!A1760,'wms-app (backup)'!$A:$F,5,0)</f>
        <v>Thành tiền (VNĐ)</v>
      </c>
      <c r="C1760" s="113" t="str">
        <f>VLOOKUP(Master_WMS!A1760,'wms-app (backup)'!$A:$F,6,0)</f>
        <v>Amount (VND)</v>
      </c>
    </row>
    <row r="1761" ht="15.75" spans="1:3">
      <c r="A1761" s="1" t="str">
        <v>The MISSING audit session can only add products that have inventory MISSING</v>
      </c>
      <c r="B1761" s="113" t="str">
        <f>VLOOKUP(Master_WMS!A1761,'wms-app (backup)'!$A:$F,5,0)</f>
        <v>Phiên kiểm MISSING chỉ được thêm sản phẩm có tồn missing</v>
      </c>
      <c r="C1761" s="113" t="str">
        <f>VLOOKUP(Master_WMS!A1761,'wms-app (backup)'!$A:$F,6,0)</f>
        <v>The MISSING audit session can only add products that have inventory MISSING</v>
      </c>
    </row>
    <row r="1762" ht="15.75" spans="1:3">
      <c r="A1762" s="1" t="str">
        <v>Please select product and location</v>
      </c>
      <c r="B1762" s="113" t="str">
        <f>VLOOKUP(Master_WMS!A1762,'wms-app (backup)'!$A:$F,5,0)</f>
        <v>Vui lòng chọn sản phẩm &amp; vị trí</v>
      </c>
      <c r="C1762" s="113" t="str">
        <f>VLOOKUP(Master_WMS!A1762,'wms-app (backup)'!$A:$F,6,0)</f>
        <v>Please select product and location</v>
      </c>
    </row>
    <row r="1763" ht="15.75" spans="1:3">
      <c r="A1763" s="1" t="str">
        <v>Transfer all SKUs that are not on the Main shelf to Missing</v>
      </c>
      <c r="B1763" s="113" t="str">
        <f>VLOOKUP(Master_WMS!A1763,'wms-app (backup)'!$A:$F,5,0)</f>
        <v>Chuyển tất cả SKU đang không có ở kệ Main về Missing</v>
      </c>
      <c r="C1763" s="113" t="str">
        <f>VLOOKUP(Master_WMS!A1763,'wms-app (backup)'!$A:$F,6,0)</f>
        <v>Transfer all SKUs that are not on the Main shelf to Missing</v>
      </c>
    </row>
    <row r="1764" ht="15.75" spans="1:3">
      <c r="A1764" s="1" t="str">
        <v>Confirm successfully, audit ticket {{value}}, quantity: {{value}}</v>
      </c>
      <c r="B1764" s="113" t="str">
        <f>VLOOKUP(Master_WMS!A1764,'wms-app (backup)'!$A:$F,5,0)</f>
        <v>Xác nhận thành công, phiếu kiểm ${detail.auditTaskCode}, số lượng: ${detail.checkedQuantity}</v>
      </c>
      <c r="C1764" s="113" t="str">
        <f>VLOOKUP(Master_WMS!A1764,'wms-app (backup)'!$A:$F,6,0)</f>
        <v>Confirm successfully, audit ticket {{value}}, quantity: {{value}}</v>
      </c>
    </row>
    <row r="1765" ht="15.75" spans="1:3">
      <c r="A1765" s="1" t="str">
        <v>An error occurred while confirming the quantity, please try again later</v>
      </c>
      <c r="B1765" s="113" t="str">
        <f>VLOOKUP(Master_WMS!A1765,'wms-app (backup)'!$A:$F,5,0)</f>
        <v>Đã xảy ra lỗi khi chốt số, vui lòng thử lại sau</v>
      </c>
      <c r="C1765" s="113" t="str">
        <f>VLOOKUP(Master_WMS!A1765,'wms-app (backup)'!$A:$F,6,0)</f>
        <v>An error occurred while confirming the quantity, please try again later</v>
      </c>
    </row>
    <row r="1766" ht="15.75" spans="1:3">
      <c r="A1766" s="1" t="str">
        <v>You need to confirm the check quantity first</v>
      </c>
      <c r="B1766" s="113" t="str">
        <f>VLOOKUP(Master_WMS!A1766,'wms-app (backup)'!$A:$F,5,0)</f>
        <v>Bạn cần xác nhận số lượng kiểm trước</v>
      </c>
      <c r="C1766" s="113" t="str">
        <f>VLOOKUP(Master_WMS!A1766,'wms-app (backup)'!$A:$F,6,0)</f>
        <v>You need to confirm the check quantity first</v>
      </c>
    </row>
    <row r="1767" ht="15.75" spans="1:3">
      <c r="A1767" s="1" t="str">
        <v>Confirm the number of SKUs</v>
      </c>
      <c r="B1767" s="113" t="str">
        <f>VLOOKUP(Master_WMS!A1767,'wms-app (backup)'!$A:$F,5,0)</f>
        <v>Chốt số SKU</v>
      </c>
      <c r="C1767" s="113" t="str">
        <f>VLOOKUP(Master_WMS!A1767,'wms-app (backup)'!$A:$F,6,0)</f>
        <v>Confirm the number of SKUs</v>
      </c>
    </row>
    <row r="1768" ht="15.75" spans="1:3">
      <c r="A1768" s="1" t="str">
        <v>There are unchecked lines</v>
      </c>
      <c r="B1768" s="113" t="str">
        <f>VLOOKUP(Master_WMS!A1768,'wms-app (backup)'!$A:$F,5,0)</f>
        <v>Có line chưa được kiểm</v>
      </c>
      <c r="C1768" s="113" t="str">
        <f>VLOOKUP(Master_WMS!A1768,'wms-app (backup)'!$A:$F,6,0)</f>
        <v>There are unchecked lines</v>
      </c>
    </row>
    <row r="1769" ht="15.75" spans="1:3">
      <c r="A1769" s="1" t="str">
        <v>Line {{value}} has not entered the location name</v>
      </c>
      <c r="B1769" s="113" t="str">
        <f>VLOOKUP(Master_WMS!A1769,'wms-app (backup)'!$A:$F,5,0)</f>
        <v>Dòng ${addingRowState + 1} chưa nhập tên vị trí</v>
      </c>
      <c r="C1769" s="113" t="str">
        <f>VLOOKUP(Master_WMS!A1769,'wms-app (backup)'!$A:$F,6,0)</f>
        <v>Line {{value}} has not entered the location name</v>
      </c>
    </row>
    <row r="1770" ht="15.75" spans="1:3">
      <c r="A1770" s="1" t="str">
        <v>This location is already on the list!</v>
      </c>
      <c r="B1770" s="113" t="str">
        <f>VLOOKUP(Master_WMS!A1770,'wms-app (backup)'!$A:$F,5,0)</f>
        <v>Vị trí này đã có trong danh sách!</v>
      </c>
      <c r="C1770" s="113" t="str">
        <f>VLOOKUP(Master_WMS!A1770,'wms-app (backup)'!$A:$F,6,0)</f>
        <v>This location is already on the list!</v>
      </c>
    </row>
    <row r="1771" ht="15.75" spans="1:3">
      <c r="A1771" s="1" t="str">
        <v>Error, invalid location, please choose again</v>
      </c>
      <c r="B1771" s="113" t="str">
        <f>VLOOKUP(Master_WMS!A1771,'wms-app (backup)'!$A:$F,5,0)</f>
        <v>Lỗi, vị trí không hợp lệ, vui lòng chọn lại</v>
      </c>
      <c r="C1771" s="113" t="str">
        <f>VLOOKUP(Master_WMS!A1771,'wms-app (backup)'!$A:$F,6,0)</f>
        <v>Error, invalid location, please choose again</v>
      </c>
    </row>
    <row r="1772" ht="15.75" spans="1:3">
      <c r="A1772" s="1" t="str">
        <v>Add location</v>
      </c>
      <c r="B1772" s="113" t="str">
        <f>VLOOKUP(Master_WMS!A1772,'wms-app (backup)'!$A:$F,5,0)</f>
        <v>Thêm vị trí</v>
      </c>
      <c r="C1772" s="113" t="str">
        <f>VLOOKUP(Master_WMS!A1772,'wms-app (backup)'!$A:$F,6,0)</f>
        <v>Add location</v>
      </c>
    </row>
    <row r="1773" ht="15.75" spans="1:3">
      <c r="A1773" s="1" t="str">
        <v>Different quantity is empty/invalid, please enter again</v>
      </c>
      <c r="B1773" s="113" t="str">
        <f>VLOOKUP(Master_WMS!A1773,'wms-app (backup)'!$A:$F,5,0)</f>
        <v>SL chênh lệch trống/ không hợp lệ, vui lòng nhập lại</v>
      </c>
      <c r="C1773" s="113" t="str">
        <f>VLOOKUP(Master_WMS!A1773,'wms-app (backup)'!$A:$F,6,0)</f>
        <v>Different quantity is empty/invalid, please enter again</v>
      </c>
    </row>
    <row r="1774" ht="15.75" spans="1:3">
      <c r="A1774" s="1" t="str">
        <v>Search by sync type</v>
      </c>
      <c r="B1774" s="113" t="str">
        <f>VLOOKUP(Master_WMS!A1774,'wms-app (backup)'!$A:$F,5,0)</f>
        <v>Tìm theo loại đồng bộ</v>
      </c>
      <c r="C1774" s="113" t="str">
        <f>VLOOKUP(Master_WMS!A1774,'wms-app (backup)'!$A:$F,6,0)</f>
        <v>Search by sync type</v>
      </c>
    </row>
    <row r="1775" ht="15.75" spans="1:3">
      <c r="A1775" s="1" t="str">
        <v>Status of last check</v>
      </c>
      <c r="B1775" s="113" t="str">
        <f>VLOOKUP(Master_WMS!A1775,'wms-app (backup)'!$A:$F,5,0)</f>
        <v>Tình trạng lần kiểm cuối</v>
      </c>
      <c r="C1775" s="113" t="str">
        <f>VLOOKUP(Master_WMS!A1775,'wms-app (backup)'!$A:$F,6,0)</f>
        <v>Status of last check</v>
      </c>
    </row>
    <row r="1776" ht="15.75" spans="1:3">
      <c r="A1776" s="1" t="str">
        <v>View check history</v>
      </c>
      <c r="B1776" s="113" t="str">
        <f>VLOOKUP(Master_WMS!A1776,'wms-app (backup)'!$A:$F,5,0)</f>
        <v>Xem lịch sử kiểm</v>
      </c>
      <c r="C1776" s="113" t="str">
        <f>VLOOKUP(Master_WMS!A1776,'wms-app (backup)'!$A:$F,6,0)</f>
        <v>View check history</v>
      </c>
    </row>
    <row r="1777" ht="15.75" spans="1:3">
      <c r="A1777" s="1" t="str">
        <v>Confirm the quantity for this SKU</v>
      </c>
      <c r="B1777" s="113" t="str">
        <f>VLOOKUP(Master_WMS!A1777,'wms-app (backup)'!$A:$F,5,0)</f>
        <v>Chốt số lượng cho SKU này</v>
      </c>
      <c r="C1777" s="113" t="str">
        <f>VLOOKUP(Master_WMS!A1777,'wms-app (backup)'!$A:$F,6,0)</f>
        <v>Confirm the quantity for this SKU</v>
      </c>
    </row>
    <row r="1778" ht="15.75" spans="1:3">
      <c r="A1778" s="1" t="str">
        <v>List of checked tickets for product {{value}}</v>
      </c>
      <c r="B1778" s="113" t="str">
        <f>VLOOKUP(Master_WMS!A1778,'wms-app (backup)'!$A:$F,5,0)</f>
        <v>Danh sách các phiếu đã kiểm cho sản phẩm {item.name}</v>
      </c>
      <c r="C1778" s="113" t="str">
        <f>VLOOKUP(Master_WMS!A1778,'wms-app (backup)'!$A:$F,6,0)</f>
        <v>List of checked tickets for product {{value}}</v>
      </c>
    </row>
    <row r="1779" ht="15.75" spans="1:3">
      <c r="A1779" s="1" t="str">
        <v>Inventory on checking:</v>
      </c>
      <c r="B1779" s="113" t="str">
        <f>VLOOKUP(Master_WMS!A1779,'wms-app (backup)'!$A:$F,5,0)</f>
        <v>Tồn kệ lúc kiểm:</v>
      </c>
      <c r="C1779" s="113" t="str">
        <f>VLOOKUP(Master_WMS!A1779,'wms-app (backup)'!$A:$F,6,0)</f>
        <v>Inventory on checking:</v>
      </c>
    </row>
    <row r="1780" ht="15.75" spans="1:3">
      <c r="A1780" s="1" t="str">
        <v>Checked date:</v>
      </c>
      <c r="B1780" s="113" t="str">
        <f>VLOOKUP(Master_WMS!A1780,'wms-app (backup)'!$A:$F,5,0)</f>
        <v>Ngày kiểm:</v>
      </c>
      <c r="C1780" s="113" t="str">
        <f>VLOOKUP(Master_WMS!A1780,'wms-app (backup)'!$A:$F,6,0)</f>
        <v>Checked date:</v>
      </c>
    </row>
    <row r="1781" ht="15.75" spans="1:3">
      <c r="A1781" s="1" t="str">
        <v>Products are being synced</v>
      </c>
      <c r="B1781" s="113" t="str">
        <f>VLOOKUP(Master_WMS!A1781,'wms-app (backup)'!$A:$F,5,0)</f>
        <v>Sản phẩm đang được đồng bộ</v>
      </c>
      <c r="C1781" s="113" t="str">
        <f>VLOOKUP(Master_WMS!A1781,'wms-app (backup)'!$A:$F,6,0)</f>
        <v>Products are being synced</v>
      </c>
    </row>
    <row r="1782" ht="15.75" spans="1:3">
      <c r="A1782" s="1" t="str">
        <v>This product is already on the list!</v>
      </c>
      <c r="B1782" s="113" t="str">
        <f>VLOOKUP(Master_WMS!A1782,'wms-app (backup)'!$A:$F,5,0)</f>
        <v>Sản phẩm này đã có trong danh sách!</v>
      </c>
      <c r="C1782" s="113" t="str">
        <f>VLOOKUP(Master_WMS!A1782,'wms-app (backup)'!$A:$F,6,0)</f>
        <v>This product is already on the list!</v>
      </c>
    </row>
    <row r="1783" ht="15.75" spans="1:3">
      <c r="A1783" s="1" t="str">
        <v>Invalid SKU</v>
      </c>
      <c r="B1783" s="113" t="str">
        <f>VLOOKUP(Master_WMS!A1783,'wms-app (backup)'!$A:$F,5,0)</f>
        <v>SKU không hợp lệ</v>
      </c>
      <c r="C1783" s="113" t="str">
        <f>VLOOKUP(Master_WMS!A1783,'wms-app (backup)'!$A:$F,6,0)</f>
        <v>Invalid SKU</v>
      </c>
    </row>
    <row r="1784" ht="15.75" spans="1:3">
      <c r="A1784" s="1" t="str">
        <v>Please select product</v>
      </c>
      <c r="B1784" s="113" t="str">
        <f>VLOOKUP(Master_WMS!A1784,'wms-app (backup)'!$A:$F,5,0)</f>
        <v>Vui lòng chọn sản phẩm</v>
      </c>
      <c r="C1784" s="113" t="str">
        <f>VLOOKUP(Master_WMS!A1784,'wms-app (backup)'!$A:$F,6,0)</f>
        <v>Please select product</v>
      </c>
    </row>
    <row r="1785" ht="15.75" spans="1:3">
      <c r="A1785" s="1" t="str">
        <v>Synchronization command</v>
      </c>
      <c r="B1785" s="113" t="str">
        <f>VLOOKUP(Master_WMS!A1785,'wms-app (backup)'!$A:$F,5,0)</f>
        <v>Lệnh đồng bộ</v>
      </c>
      <c r="C1785" s="113" t="str">
        <f>VLOOKUP(Master_WMS!A1785,'wms-app (backup)'!$A:$F,6,0)</f>
        <v>Synchronization command</v>
      </c>
    </row>
    <row r="1786" ht="15.75" spans="1:3">
      <c r="A1786" s="1" t="str">
        <v>From shelf</v>
      </c>
      <c r="B1786" s="113" t="str">
        <f>VLOOKUP(Master_WMS!A1786,'wms-app (backup)'!$A:$F,5,0)</f>
        <v>Từ kệ</v>
      </c>
      <c r="C1786" s="113" t="str">
        <f>VLOOKUP(Master_WMS!A1786,'wms-app (backup)'!$A:$F,6,0)</f>
        <v>From shelf</v>
      </c>
    </row>
    <row r="1787" ht="15.75" spans="1:3">
      <c r="A1787" s="1" t="str">
        <v>To shelf</v>
      </c>
      <c r="B1787" s="113" t="str">
        <f>VLOOKUP(Master_WMS!A1787,'wms-app (backup)'!$A:$F,5,0)</f>
        <v>đến kệ</v>
      </c>
      <c r="C1787" s="113" t="str">
        <f>VLOOKUP(Master_WMS!A1787,'wms-app (backup)'!$A:$F,6,0)</f>
        <v>To shelf</v>
      </c>
    </row>
    <row r="1788" ht="15.75" spans="1:3">
      <c r="A1788" s="1" t="str">
        <v>Child location</v>
      </c>
      <c r="B1788" s="113" t="str">
        <f>VLOOKUP(Master_WMS!A1788,'wms-app (backup)'!$A:$F,5,0)</f>
        <v>Vị trí con</v>
      </c>
      <c r="C1788" s="113" t="str">
        <f>VLOOKUP(Master_WMS!A1788,'wms-app (backup)'!$A:$F,6,0)</f>
        <v>Child location</v>
      </c>
    </row>
    <row r="1789" ht="15.75" spans="1:3">
      <c r="A1789" s="1" t="str">
        <v>Code - Name</v>
      </c>
      <c r="B1789" s="113" t="str">
        <f>VLOOKUP(Master_WMS!A1789,'wms-app (backup)'!$A:$F,5,0)</f>
        <v>Mã - Tên</v>
      </c>
      <c r="C1789" s="113" t="str">
        <f>VLOOKUP(Master_WMS!A1789,'wms-app (backup)'!$A:$F,6,0)</f>
        <v>Code - Name</v>
      </c>
    </row>
    <row r="1790" ht="15.75" spans="1:3">
      <c r="A1790" s="1" t="str">
        <v>No product selected</v>
      </c>
      <c r="B1790" s="113" t="str">
        <f>VLOOKUP(Master_WMS!A1790,'wms-app (backup)'!$A:$F,5,0)</f>
        <v>Chưa chọn sản phẩm</v>
      </c>
      <c r="C1790" s="113" t="str">
        <f>VLOOKUP(Master_WMS!A1790,'wms-app (backup)'!$A:$F,6,0)</f>
        <v>No product selected</v>
      </c>
    </row>
    <row r="1791" ht="15.75" spans="1:3">
      <c r="A1791" s="1" t="str">
        <v>Available inventory</v>
      </c>
      <c r="B1791" s="113" t="str">
        <f>VLOOKUP(Master_WMS!A1791,'wms-app (backup)'!$A:$F,5,0)</f>
        <v>Tồn khả Dụng</v>
      </c>
      <c r="C1791" s="113" t="str">
        <f>VLOOKUP(Master_WMS!A1791,'wms-app (backup)'!$A:$F,6,0)</f>
        <v>Available inventory</v>
      </c>
    </row>
    <row r="1792" ht="15.75" spans="1:3">
      <c r="A1792" s="1" t="str">
        <v>Transfer products</v>
      </c>
      <c r="B1792" s="113" t="str">
        <f>VLOOKUP(Master_WMS!A1792,'wms-app (backup)'!$A:$F,5,0)</f>
        <v>Chuyển hàng</v>
      </c>
      <c r="C1792" s="113" t="str">
        <f>VLOOKUP(Master_WMS!A1792,'wms-app (backup)'!$A:$F,6,0)</f>
        <v>Transfer products</v>
      </c>
    </row>
    <row r="1793" ht="15.75" spans="1:3">
      <c r="A1793" s="1" t="str">
        <v>Create command successfully</v>
      </c>
      <c r="B1793" s="113" t="str">
        <f>VLOOKUP(Master_WMS!A1793,'wms-app (backup)'!$A:$F,5,0)</f>
        <v>Tạo lệnh thành công</v>
      </c>
      <c r="C1793" s="113" t="str">
        <f>VLOOKUP(Master_WMS!A1793,'wms-app (backup)'!$A:$F,6,0)</f>
        <v>Create command successfully</v>
      </c>
    </row>
    <row r="1794" ht="15.75" spans="1:3">
      <c r="A1794" s="1" t="str">
        <v>No quantity entered</v>
      </c>
      <c r="B1794" s="113" t="str">
        <f>VLOOKUP(Master_WMS!A1794,'wms-app (backup)'!$A:$F,5,0)</f>
        <v>Chưa nhập số lượng</v>
      </c>
      <c r="C1794" s="113" t="str">
        <f>VLOOKUP(Master_WMS!A1794,'wms-app (backup)'!$A:$F,6,0)</f>
        <v>No quantity entered</v>
      </c>
    </row>
    <row r="1795" ht="15.75" spans="1:3">
      <c r="A1795" s="1" t="str">
        <v>No location to transfer to</v>
      </c>
      <c r="B1795" s="113" t="str">
        <f>VLOOKUP(Master_WMS!A1795,'wms-app (backup)'!$A:$F,5,0)</f>
        <v>Chưa có vị trí chuyển đến</v>
      </c>
      <c r="C1795" s="113" t="str">
        <f>VLOOKUP(Master_WMS!A1795,'wms-app (backup)'!$A:$F,6,0)</f>
        <v>No location to transfer to</v>
      </c>
    </row>
    <row r="1796" ht="15.75" spans="1:3">
      <c r="A1796" s="1" t="str">
        <v>Move the product</v>
      </c>
      <c r="B1796" s="113" t="str">
        <f>VLOOKUP(Master_WMS!A1796,'wms-app (backup)'!$A:$F,5,0)</f>
        <v>Di chuyển sản phẩm</v>
      </c>
      <c r="C1796" s="113" t="str">
        <f>VLOOKUP(Master_WMS!A1796,'wms-app (backup)'!$A:$F,6,0)</f>
        <v>Move the product</v>
      </c>
    </row>
    <row r="1797" ht="31.5" spans="1:3">
      <c r="A1797" s="1" t="str">
        <v>Accumulate points when shopping at Thuocsi.vn, the opportunity to receive a discount voucher up to 500k:</v>
      </c>
      <c r="B1797" s="113" t="str">
        <f>VLOOKUP(Master_WMS!A1797,'wms-app (backup)'!$A:$F,5,0)</f>
        <v>Tích lũy điểm khi mua hàng tại Thuocsi.vn , cơ hội nhận voucher giảm giá lên đến 500k:</v>
      </c>
      <c r="C1797" s="113" t="str">
        <f>VLOOKUP(Master_WMS!A1797,'wms-app (backup)'!$A:$F,6,0)</f>
        <v>Accumulate points when shopping at Thuocsi.vn, the opportunity to receive a discount voucher up to 500k:</v>
      </c>
    </row>
    <row r="1798" ht="31.5" spans="1:3">
      <c r="A1798" s="1" t="str">
        <v>For products without cumulative points or multiplier, accumulated points are converted as 100,000VND = 1 point.</v>
      </c>
      <c r="B1798" s="113" t="str">
        <f>VLOOKUP(Master_WMS!A1798,'wms-app (backup)'!$A:$F,5,0)</f>
        <v>Đối với sản phẩm không có điểm tích lũy hoặc hệ số nhân, điểm tích lũy được quy đổi 100.000VNĐ = 1 điểm.</v>
      </c>
      <c r="C1798" s="113" t="str">
        <f>VLOOKUP(Master_WMS!A1798,'wms-app (backup)'!$A:$F,6,0)</f>
        <v>For products without cumulative points or multiplier, accumulated points are converted as 100,000VND = 1 point.</v>
      </c>
    </row>
    <row r="1799" ht="31.5" spans="1:3">
      <c r="A1799" s="1" t="str">
        <v>For products with their own cumulative points or multipliers, the accumulated points are converted according to their own scale (details in each product).</v>
      </c>
      <c r="B1799" s="113" t="str">
        <f>VLOOKUP(Master_WMS!A1799,'wms-app (backup)'!$A:$F,5,0)</f>
        <v>Đối với sản phẩm có điểm tích lũy riêng hoặc hệ số nhân, điểm tích lũy được quy đổi theo thang điểm riêng (chi tiết ở mỗi sản phẩm).</v>
      </c>
      <c r="C1799" s="113" t="str">
        <f>VLOOKUP(Master_WMS!A1799,'wms-app (backup)'!$A:$F,6,0)</f>
        <v>For products with their own cumulative points or multipliers, the accumulated points are converted according to their own scale (details in each product).</v>
      </c>
    </row>
    <row r="1800" ht="31.5" spans="1:3">
      <c r="A1800" s="1" t="str">
        <v>To request an invoice for products with the tag “Quick Invoice” (within 7 days from the date of successful delivery).</v>
      </c>
      <c r="B1800" s="113" t="str">
        <f>VLOOKUP(Master_WMS!A1800,'wms-app (backup)'!$A:$F,5,0)</f>
        <v>Để yêu cầu xuất hóa đơn đối với sản phẩm có tag “Hóa đơn nhanh” (chậm nhất 7 ngày kể từ ngày giao hàng thành công).</v>
      </c>
      <c r="C1800" s="113" t="str">
        <f>VLOOKUP(Master_WMS!A1800,'wms-app (backup)'!$A:$F,6,0)</f>
        <v>To request an invoice for products with the tag “Quick Invoice” (within 7 days from the date of successful delivery).</v>
      </c>
    </row>
    <row r="1801" ht="15.75" spans="1:3">
      <c r="A1801" s="1" t="str">
        <v>To download online invoices PDF file (for orders that have requested to be invoiced).</v>
      </c>
      <c r="B1801" s="113" t="str">
        <f>VLOOKUP(Master_WMS!A1801,'wms-app (backup)'!$A:$F,5,0)</f>
        <v>Để tải hóa đơn chứng từ online file PDF (đối với những đơn hàng đã yêu cầu xuất hóa đơn).</v>
      </c>
      <c r="C1801" s="113" t="str">
        <f>VLOOKUP(Master_WMS!A1801,'wms-app (backup)'!$A:$F,6,0)</f>
        <v>To download online invoices PDF file (for orders that have requested to be invoiced).</v>
      </c>
    </row>
    <row r="1802" ht="31.5" spans="1:3">
      <c r="A1802" s="1" t="str">
        <v>Customers can submit a request for feedback on an order within 5 days from delivered date</v>
      </c>
      <c r="B1802" s="113" t="str">
        <f>VLOOKUP(Master_WMS!A1802,'wms-app (backup)'!$A:$F,5,0)</f>
        <v>Khách hàng có thể gửi yêu cầu phản hồi về đơn hàng trong vòng 5 ngày kể từ lúc đơn hàng được giao hàng thành công.</v>
      </c>
      <c r="C1802" s="113" t="str">
        <f>VLOOKUP(Master_WMS!A1802,'wms-app (backup)'!$A:$F,6,0)</f>
        <v>Customers can submit a request for feedback on an order within 5 days from delivered date</v>
      </c>
    </row>
    <row r="1803" ht="15.75" spans="1:3">
      <c r="A1803" s="1" t="str">
        <v>For more ongoing promotions, visit the rewards program</v>
      </c>
      <c r="B1803" s="113" t="str">
        <f>VLOOKUP(Master_WMS!A1803,'wms-app (backup)'!$A:$F,5,0)</f>
        <v>Để biết thêm các chương trình khuyến mãi đang diễn ra, truy cập chương trình trả thưởng</v>
      </c>
      <c r="C1803" s="113" t="str">
        <f>VLOOKUP(Master_WMS!A1803,'wms-app (backup)'!$A:$F,6,0)</f>
        <v>For more ongoing promotions, visit the rewards program</v>
      </c>
    </row>
    <row r="1804" ht="31.5" spans="1:3">
      <c r="A1804" s="1" t="str">
        <v>For service quality feedback, contact Hotline 02 873 008 840 or scan the QR code to chat with a consultant</v>
      </c>
      <c r="B1804" s="113" t="str">
        <f>VLOOKUP(Master_WMS!A1804,'wms-app (backup)'!$A:$F,5,0)</f>
        <v>Để phản hồi chất lượng dịch vụ, liên hệ Hotline 02 873 008 840 hoặc quét mã QR để trò chuyện cùng tư vấn viên</v>
      </c>
      <c r="C1804" s="113" t="str">
        <f>VLOOKUP(Master_WMS!A1804,'wms-app (backup)'!$A:$F,6,0)</f>
        <v>For service quality feedback, contact Hotline 02 873 008 840 or scan the QR code to chat with a consultant</v>
      </c>
    </row>
    <row r="1805" ht="31.5" spans="1:3">
      <c r="A1805" s="1" t="str">
        <v>Delivery quantity: {{value}} - Demand quantity: {{value}}</v>
      </c>
      <c r="B1805" s="113" t="str">
        <f>VLOOKUP(Master_WMS!A1805,'wms-app (backup)'!$A:$F,5,0)</f>
        <v>Số lượng giao: {itemPriceOverDelivered?.scannedQuantity} - Số lượng đã đặt: {itemPriceOverDelivered?.quantity}</v>
      </c>
      <c r="C1805" s="113" t="str">
        <f>VLOOKUP(Master_WMS!A1805,'wms-app (backup)'!$A:$F,6,0)</f>
        <v>Delivery quantity: {{value}} - Demand quantity: {{value}}</v>
      </c>
    </row>
    <row r="1806" ht="15.75" spans="1:3">
      <c r="A1806" s="1" t="str">
        <v> Internal COD: {{value}} - Calc: {{value}}</v>
      </c>
      <c r="B1806" s="113" t="str">
        <f>VLOOKUP(Master_WMS!A1806,'wms-app (backup)'!$A:$F,5,0)</f>
        <v> Internal COD: {totalAmountOfGoods} - Calc: {checkPrice}</v>
      </c>
      <c r="C1806" s="113" t="str">
        <f>VLOOKUP(Master_WMS!A1806,'wms-app (backup)'!$A:$F,6,0)</f>
        <v> Internal COD: {{value}} - Calc: {{value}}</v>
      </c>
    </row>
    <row r="1807" ht="15.75" spans="1:3">
      <c r="A1807" s="1" t="str">
        <v>Order confirmation time:</v>
      </c>
      <c r="B1807" s="113" t="str">
        <f>VLOOKUP(Master_WMS!A1807,'wms-app (backup)'!$A:$F,5,0)</f>
        <v>Thời gian xác nhận đơn:</v>
      </c>
      <c r="C1807" s="113" t="str">
        <f>VLOOKUP(Master_WMS!A1807,'wms-app (backup)'!$A:$F,6,0)</f>
        <v>Order confirmation time:</v>
      </c>
    </row>
    <row r="1808" ht="15.75" spans="1:3">
      <c r="A1808" s="1" t="str">
        <v>Number of items:</v>
      </c>
      <c r="B1808" s="113" t="str">
        <f>VLOOKUP(Master_WMS!A1808,'wms-app (backup)'!$A:$F,5,0)</f>
        <v>Số Items:</v>
      </c>
      <c r="C1808" s="113" t="str">
        <f>VLOOKUP(Master_WMS!A1808,'wms-app (backup)'!$A:$F,6,0)</f>
        <v>Number of items:</v>
      </c>
    </row>
    <row r="1809" ht="15.75" spans="1:3">
      <c r="A1809" s="1" t="str">
        <v>Currency: Vietnam Dong</v>
      </c>
      <c r="B1809" s="113" t="str">
        <f>VLOOKUP(Master_WMS!A1809,'wms-app (backup)'!$A:$F,5,0)</f>
        <v>Đơn vị tiền tệ: Việt Nam Đồng</v>
      </c>
      <c r="C1809" s="113" t="str">
        <f>VLOOKUP(Master_WMS!A1809,'wms-app (backup)'!$A:$F,6,0)</f>
        <v>Currency: Vietnam Dong</v>
      </c>
    </row>
    <row r="1810" ht="15.75" spans="1:3">
      <c r="A1810" s="1" t="str">
        <v>Available quantity</v>
      </c>
      <c r="B1810" s="113" t="str">
        <f>VLOOKUP(Master_WMS!A1810,'wms-app (backup)'!$A:$F,5,0)</f>
        <v>SL khả dụng</v>
      </c>
      <c r="C1810" s="113" t="str">
        <f>VLOOKUP(Master_WMS!A1810,'wms-app (backup)'!$A:$F,6,0)</f>
        <v>Available quantity</v>
      </c>
    </row>
    <row r="1811" ht="15.75" spans="1:3">
      <c r="A1811" s="1" t="str">
        <v>Return quantity</v>
      </c>
      <c r="B1811" s="113" t="str">
        <f>VLOOKUP(Master_WMS!A1811,'wms-app (backup)'!$A:$F,5,0)</f>
        <v>SL trả</v>
      </c>
      <c r="C1811" s="113" t="str">
        <f>VLOOKUP(Master_WMS!A1811,'wms-app (backup)'!$A:$F,6,0)</f>
        <v>Return quantity</v>
      </c>
    </row>
    <row r="1812" ht="15.75" spans="1:3">
      <c r="A1812" s="1" t="str">
        <v>Lot/Exp</v>
      </c>
      <c r="B1812" s="113" t="str">
        <f>VLOOKUP(Master_WMS!A1812,'wms-app (backup)'!$A:$F,5,0)</f>
        <v>Lô/HSD</v>
      </c>
      <c r="C1812" s="113" t="str">
        <f>VLOOKUP(Master_WMS!A1812,'wms-app (backup)'!$A:$F,6,0)</f>
        <v>Lot/Exp</v>
      </c>
    </row>
    <row r="1813" ht="15.75" spans="1:3">
      <c r="A1813" s="1" t="str">
        <v>PUT creation information</v>
      </c>
      <c r="B1813" s="113" t="str">
        <f>VLOOKUP(Master_WMS!A1813,'wms-app (backup)'!$A:$F,5,0)</f>
        <v>Thông tin tạo PUT</v>
      </c>
      <c r="C1813" s="113" t="str">
        <f>VLOOKUP(Master_WMS!A1813,'wms-app (backup)'!$A:$F,6,0)</f>
        <v>PUT creation information</v>
      </c>
    </row>
    <row r="1814" ht="15.75" spans="1:3">
      <c r="A1814" s="1" t="str">
        <v>These products have locations that don't have Zone</v>
      </c>
      <c r="B1814" s="113" t="str">
        <f>VLOOKUP(Master_WMS!A1814,'wms-app (backup)'!$A:$F,5,0)</f>
        <v>Các sản phẩm sau chưa có vị trí thuộc Zone</v>
      </c>
      <c r="C1814" s="113" t="str">
        <f>VLOOKUP(Master_WMS!A1814,'wms-app (backup)'!$A:$F,6,0)</f>
        <v>These products have locations that don't have Zone</v>
      </c>
    </row>
    <row r="1815" ht="15.75" spans="1:3">
      <c r="A1815" s="1" t="str">
        <v>Lot already exists</v>
      </c>
      <c r="B1815" s="113" t="str">
        <f>VLOOKUP(Master_WMS!A1815,'wms-app (backup)'!$A:$F,5,0)</f>
        <v>Lô đã tồn tại</v>
      </c>
      <c r="C1815" s="113" t="str">
        <f>VLOOKUP(Master_WMS!A1815,'wms-app (backup)'!$A:$F,6,0)</f>
        <v>Lot already exists</v>
      </c>
    </row>
    <row r="1816" ht="15.75" spans="1:3">
      <c r="A1816" s="1" t="str">
        <v>Lot not found</v>
      </c>
      <c r="B1816" s="113" t="str">
        <f>VLOOKUP(Master_WMS!A1816,'wms-app (backup)'!$A:$F,5,0)</f>
        <v>Không tìm thấy lô</v>
      </c>
      <c r="C1816" s="113" t="str">
        <f>VLOOKUP(Master_WMS!A1816,'wms-app (backup)'!$A:$F,6,0)</f>
        <v>Lot not found</v>
      </c>
    </row>
    <row r="1817" ht="15.75" spans="1:3">
      <c r="A1817" s="1" t="str">
        <v>Add Lot {{value}}</v>
      </c>
      <c r="B1817" s="113" t="str">
        <f>VLOOKUP(Master_WMS!A1817,'wms-app (backup)'!$A:$F,5,0)</f>
        <v>Thêm lô {{params.inputValue}}</v>
      </c>
      <c r="C1817" s="113" t="str">
        <f>VLOOKUP(Master_WMS!A1817,'wms-app (backup)'!$A:$F,6,0)</f>
        <v>Add Lot {{value}}</v>
      </c>
    </row>
    <row r="1818" ht="15.75" spans="1:3">
      <c r="A1818" s="1" t="str">
        <v>Update Lot/Exp</v>
      </c>
      <c r="B1818" s="113" t="str">
        <f>VLOOKUP(Master_WMS!A1818,'wms-app (backup)'!$A:$F,5,0)</f>
        <v>Cập nhật Lô/HSD</v>
      </c>
      <c r="C1818" s="113" t="str">
        <f>VLOOKUP(Master_WMS!A1818,'wms-app (backup)'!$A:$F,6,0)</f>
        <v>Update Lot/Exp</v>
      </c>
    </row>
    <row r="1819" ht="15.75" spans="1:3">
      <c r="A1819" s="1" t="str">
        <v>Add warehouse inbound information</v>
      </c>
      <c r="B1819" s="113" t="str">
        <f>VLOOKUP(Master_WMS!A1819,'wms-app (backup)'!$A:$F,5,0)</f>
        <v>Thêm thông tin nhập kho</v>
      </c>
      <c r="C1819" s="113" t="str">
        <f>VLOOKUP(Master_WMS!A1819,'wms-app (backup)'!$A:$F,6,0)</f>
        <v>Add warehouse inbound information</v>
      </c>
    </row>
    <row r="1820" ht="15.75" spans="1:3">
      <c r="A1820" s="1" t="str">
        <v>Year</v>
      </c>
      <c r="B1820" s="113" t="str">
        <f>VLOOKUP(Master_WMS!A1820,'wms-app (backup)'!$A:$F,5,0)</f>
        <v>Năm</v>
      </c>
      <c r="C1820" s="113" t="str">
        <f>VLOOKUP(Master_WMS!A1820,'wms-app (backup)'!$A:$F,6,0)</f>
        <v>Year</v>
      </c>
    </row>
    <row r="1821" ht="15.75" spans="1:3">
      <c r="A1821" s="1" t="str">
        <v>Invalid year</v>
      </c>
      <c r="B1821" s="113" t="str">
        <f>VLOOKUP(Master_WMS!A1821,'wms-app (backup)'!$A:$F,5,0)</f>
        <v>Năm không hợp lệ</v>
      </c>
      <c r="C1821" s="113" t="str">
        <f>VLOOKUP(Master_WMS!A1821,'wms-app (backup)'!$A:$F,6,0)</f>
        <v>Invalid year</v>
      </c>
    </row>
    <row r="1822" ht="15.75" spans="1:3">
      <c r="A1822" s="1" t="str">
        <v>Exp format is incorrect</v>
      </c>
      <c r="B1822" s="113" t="str">
        <f>VLOOKUP(Master_WMS!A1822,'wms-app (backup)'!$A:$F,5,0)</f>
        <v>HSD không đúng định dạng</v>
      </c>
      <c r="C1822" s="113" t="str">
        <f>VLOOKUP(Master_WMS!A1822,'wms-app (backup)'!$A:$F,6,0)</f>
        <v>Exp format is incorrect</v>
      </c>
    </row>
    <row r="1823" ht="15.75" spans="1:3">
      <c r="A1823" s="1" t="str">
        <v>An error occurred while printing QR code</v>
      </c>
      <c r="B1823" s="113" t="str">
        <f>VLOOKUP(Master_WMS!A1823,'wms-app (backup)'!$A:$F,5,0)</f>
        <v>Xảy ra lỗi khi in qrcode</v>
      </c>
      <c r="C1823" s="113" t="str">
        <f>VLOOKUP(Master_WMS!A1823,'wms-app (backup)'!$A:$F,6,0)</f>
        <v>An error occurred while printing QR code</v>
      </c>
    </row>
    <row r="1824" ht="15.75" spans="1:3">
      <c r="A1824" s="1" t="str">
        <v>Only correct checked quantity can be printed</v>
      </c>
      <c r="B1824" s="113" t="str">
        <f>VLOOKUP(Master_WMS!A1824,'wms-app (backup)'!$A:$F,5,0)</f>
        <v>Chỉ được in đúng số lượng đã kiểm</v>
      </c>
      <c r="C1824" s="113" t="str">
        <f>VLOOKUP(Master_WMS!A1824,'wms-app (backup)'!$A:$F,6,0)</f>
        <v>Only correct checked quantity can be printed</v>
      </c>
    </row>
    <row r="1825" ht="15.75" spans="1:3">
      <c r="A1825" s="1" t="str">
        <v>Print quantity must be greater than 0</v>
      </c>
      <c r="B1825" s="113" t="str">
        <f>VLOOKUP(Master_WMS!A1825,'wms-app (backup)'!$A:$F,5,0)</f>
        <v>Số lượng in phải lớn hơn 0</v>
      </c>
      <c r="C1825" s="113" t="str">
        <f>VLOOKUP(Master_WMS!A1825,'wms-app (backup)'!$A:$F,6,0)</f>
        <v>Print quantity must be greater than 0</v>
      </c>
    </row>
    <row r="1826" ht="15.75" spans="1:3">
      <c r="A1826" s="1" t="str">
        <v>Please select print reason</v>
      </c>
      <c r="B1826" s="113" t="str">
        <f>VLOOKUP(Master_WMS!A1826,'wms-app (backup)'!$A:$F,5,0)</f>
        <v>Vui lòng chọn lý do in</v>
      </c>
      <c r="C1826" s="113" t="str">
        <f>VLOOKUP(Master_WMS!A1826,'wms-app (backup)'!$A:$F,6,0)</f>
        <v>Please select print reason</v>
      </c>
    </row>
    <row r="1827" ht="15.75" spans="1:3">
      <c r="A1827" s="1" t="str">
        <v>Invalid print reason</v>
      </c>
      <c r="B1827" s="113" t="str">
        <f>VLOOKUP(Master_WMS!A1827,'wms-app (backup)'!$A:$F,5,0)</f>
        <v>Lý do in chưa hợp lệ</v>
      </c>
      <c r="C1827" s="113" t="str">
        <f>VLOOKUP(Master_WMS!A1827,'wms-app (backup)'!$A:$F,6,0)</f>
        <v>Invalid print reason</v>
      </c>
    </row>
    <row r="1828" ht="15.75" spans="1:3">
      <c r="A1828" s="1" t="str">
        <v>Printing: {{value}}, Quantity: {{value}}</v>
      </c>
      <c r="B1828" s="113" t="str">
        <f>VLOOKUP(Master_WMS!A1828,'wms-app (backup)'!$A:$F,5,0)</f>
        <v>Đang in: {{value1}}, SL: {{value2}}</v>
      </c>
      <c r="C1828" s="113" t="str">
        <f>VLOOKUP(Master_WMS!A1828,'wms-app (backup)'!$A:$F,6,0)</f>
        <v>Printing: {{value}}, Quantity: {{value}}</v>
      </c>
    </row>
    <row r="1829" ht="15.75" spans="1:3">
      <c r="A1829" s="1" t="str">
        <v>Need to print</v>
      </c>
      <c r="B1829" s="113" t="str">
        <f>VLOOKUP(Master_WMS!A1829,'wms-app (backup)'!$A:$F,5,0)</f>
        <v>Cần in</v>
      </c>
      <c r="C1829" s="113" t="str">
        <f>VLOOKUP(Master_WMS!A1829,'wms-app (backup)'!$A:$F,6,0)</f>
        <v>Need to print</v>
      </c>
    </row>
    <row r="1830" ht="15.75" spans="1:3">
      <c r="A1830" s="1" t="str">
        <v>Print with a browser</v>
      </c>
      <c r="B1830" s="113" t="str">
        <f>VLOOKUP(Master_WMS!A1830,'wms-app (backup)'!$A:$F,5,0)</f>
        <v>In bằng trình duyệt</v>
      </c>
      <c r="C1830" s="113" t="str">
        <f>VLOOKUP(Master_WMS!A1830,'wms-app (backup)'!$A:$F,6,0)</f>
        <v>Print with a browser</v>
      </c>
    </row>
    <row r="1831" ht="15.75" spans="1:3">
      <c r="A1831" s="1" t="str">
        <v>Reason for printing</v>
      </c>
      <c r="B1831" s="113" t="str">
        <f>VLOOKUP(Master_WMS!A1831,'wms-app (backup)'!$A:$F,5,0)</f>
        <v>Lý do in</v>
      </c>
      <c r="C1831" s="113" t="str">
        <f>VLOOKUP(Master_WMS!A1831,'wms-app (backup)'!$A:$F,6,0)</f>
        <v>Reason for printing</v>
      </c>
    </row>
    <row r="1832" ht="15.75" spans="1:3">
      <c r="A1832" s="1" t="str">
        <v>Bad stamps</v>
      </c>
      <c r="B1832" s="113" t="str">
        <f>VLOOKUP(Master_WMS!A1832,'wms-app (backup)'!$A:$F,5,0)</f>
        <v>Tem hư</v>
      </c>
      <c r="C1832" s="113" t="str">
        <f>VLOOKUP(Master_WMS!A1832,'wms-app (backup)'!$A:$F,6,0)</f>
        <v>Bad stamps</v>
      </c>
    </row>
    <row r="1833" ht="15.75" spans="1:3">
      <c r="A1833" s="1" t="str">
        <v>At least 15 characters</v>
      </c>
      <c r="B1833" s="113" t="str">
        <f>VLOOKUP(Master_WMS!A1833,'wms-app (backup)'!$A:$F,5,0)</f>
        <v>Tối thiểu 15 ký tự</v>
      </c>
      <c r="C1833" s="113" t="str">
        <f>VLOOKUP(Master_WMS!A1833,'wms-app (backup)'!$A:$F,6,0)</f>
        <v>At least 15 characters</v>
      </c>
    </row>
    <row r="1834" ht="15.75" spans="1:3">
      <c r="A1834" s="1" t="str">
        <v>Print a wrong product</v>
      </c>
      <c r="B1834" s="113" t="str">
        <f>VLOOKUP(Master_WMS!A1834,'wms-app (backup)'!$A:$F,5,0)</f>
        <v>In sai sản phẩm</v>
      </c>
      <c r="C1834" s="113" t="str">
        <f>VLOOKUP(Master_WMS!A1834,'wms-app (backup)'!$A:$F,6,0)</f>
        <v>Print a wrong product</v>
      </c>
    </row>
    <row r="1835" ht="15.75" spans="1:3">
      <c r="A1835" s="1" t="str">
        <v>Print browser failed</v>
      </c>
      <c r="B1835" s="113" t="str">
        <f>VLOOKUP(Master_WMS!A1835,'wms-app (backup)'!$A:$F,5,0)</f>
        <v>Trình duyệt in không thành công</v>
      </c>
      <c r="C1835" s="113" t="str">
        <f>VLOOKUP(Master_WMS!A1835,'wms-app (backup)'!$A:$F,6,0)</f>
        <v>Print browser failed</v>
      </c>
    </row>
    <row r="1836" ht="15.75" spans="1:3">
      <c r="A1836" s="1" t="str">
        <v>Printer error</v>
      </c>
      <c r="B1836" s="113" t="str">
        <f>VLOOKUP(Master_WMS!A1836,'wms-app (backup)'!$A:$F,5,0)</f>
        <v>Máy in lỗi</v>
      </c>
      <c r="C1836" s="113" t="str">
        <f>VLOOKUP(Master_WMS!A1836,'wms-app (backup)'!$A:$F,6,0)</f>
        <v>Printer error</v>
      </c>
    </row>
    <row r="1837" ht="15.75" spans="1:3">
      <c r="A1837" s="1" t="str">
        <v>Zone of PUT ticket</v>
      </c>
      <c r="B1837" s="113" t="str">
        <f>VLOOKUP(Master_WMS!A1837,'wms-app (backup)'!$A:$F,5,0)</f>
        <v>Zone của phiếu PUT</v>
      </c>
      <c r="C1837" s="113" t="str">
        <f>VLOOKUP(Master_WMS!A1837,'wms-app (backup)'!$A:$F,6,0)</f>
        <v>Zone of PUT ticket</v>
      </c>
    </row>
    <row r="1838" ht="15.75" spans="1:3">
      <c r="A1838" s="1" t="str">
        <v>Maximum {groupItems.length}/{maxSKU || 15} SKU</v>
      </c>
      <c r="B1838" s="113" t="str">
        <f>VLOOKUP(Master_WMS!A1838,'wms-app (backup)'!$A:$F,5,0)</f>
        <v>Tối đa {groupItems.length}/{maxSKU || 15} SKU</v>
      </c>
      <c r="C1838" s="113" t="str">
        <f>VLOOKUP(Master_WMS!A1838,'wms-app (backup)'!$A:$F,6,0)</f>
        <v>Maximum {groupItems.length}/{maxSKU || 15} SKU</v>
      </c>
    </row>
    <row r="1839" ht="15.75" spans="1:3">
      <c r="A1839" s="1" t="str">
        <v>Products need at least 1 Lot</v>
      </c>
      <c r="B1839" s="113" t="str">
        <f>VLOOKUP(Master_WMS!A1839,'wms-app (backup)'!$A:$F,5,0)</f>
        <v>Sản phẩm cần ít nhất 1 lô</v>
      </c>
      <c r="C1839" s="113" t="str">
        <f>VLOOKUP(Master_WMS!A1839,'wms-app (backup)'!$A:$F,6,0)</f>
        <v>Products need at least 1 Lot</v>
      </c>
    </row>
    <row r="1840" ht="15.75" spans="1:3">
      <c r="A1840" s="1" t="str">
        <v>Exceeds the quantity, enough quantity will be auto filled</v>
      </c>
      <c r="B1840" s="113" t="str">
        <f>VLOOKUP(Master_WMS!A1840,'wms-app (backup)'!$A:$F,5,0)</f>
        <v>Số lượng dư, sẽ tự động điền đủ</v>
      </c>
      <c r="C1840" s="113" t="str">
        <f>VLOOKUP(Master_WMS!A1840,'wms-app (backup)'!$A:$F,6,0)</f>
        <v>Exceeds the quantity, enough quantity will be auto filled</v>
      </c>
    </row>
    <row r="1841" ht="15.75" spans="1:3">
      <c r="A1841" s="1" t="str">
        <v>Product has Exp less than 1 year, please double check the Exp</v>
      </c>
      <c r="B1841" s="113" t="str">
        <f>VLOOKUP(Master_WMS!A1841,'wms-app (backup)'!$A:$F,5,0)</f>
        <v>Thuốc có HSD dưới 1 năm, hãy kiểm tra kỹ HSD</v>
      </c>
      <c r="C1841" s="113" t="str">
        <f>VLOOKUP(Master_WMS!A1841,'wms-app (backup)'!$A:$F,6,0)</f>
        <v>Product has Exp less than 1 year, please double check the Exp</v>
      </c>
    </row>
    <row r="1842" ht="15.75" spans="1:3">
      <c r="A1842" s="1" t="str">
        <v>No data for Lot/Exp</v>
      </c>
      <c r="B1842" s="113" t="str">
        <f>VLOOKUP(Master_WMS!A1842,'wms-app (backup)'!$A:$F,5,0)</f>
        <v>Chưa có dữ liệu Lô/HSD</v>
      </c>
      <c r="C1842" s="113" t="str">
        <f>VLOOKUP(Master_WMS!A1842,'wms-app (backup)'!$A:$F,6,0)</f>
        <v>No data for Lot/Exp</v>
      </c>
    </row>
    <row r="1843" ht="15.75" spans="1:3">
      <c r="A1843" s="1" t="str">
        <v>Add Lot/Exp</v>
      </c>
      <c r="B1843" s="113" t="str">
        <f>VLOOKUP(Master_WMS!A1843,'wms-app (backup)'!$A:$F,5,0)</f>
        <v>Thêm Lô/HSD</v>
      </c>
      <c r="C1843" s="113" t="str">
        <f>VLOOKUP(Master_WMS!A1843,'wms-app (backup)'!$A:$F,6,0)</f>
        <v>Add Lot/Exp</v>
      </c>
    </row>
    <row r="1844" ht="15.75" spans="1:3">
      <c r="A1844" s="1" t="str">
        <v>{Year} is not a leap year</v>
      </c>
      <c r="B1844" s="113" t="str">
        <f>VLOOKUP(Master_WMS!A1844,'wms-app (backup)'!$A:$F,5,0)</f>
        <v>Năm ${year} không phải là năm nhuận</v>
      </c>
      <c r="C1844" s="113" t="str">
        <f>VLOOKUP(Master_WMS!A1844,'wms-app (backup)'!$A:$F,6,0)</f>
        <v>{Year} is not a leap year</v>
      </c>
    </row>
    <row r="1845" ht="15.75" spans="1:3">
      <c r="A1845" s="1" t="str">
        <v>mmyy or ddmmyy</v>
      </c>
      <c r="B1845" s="113" t="str">
        <f>VLOOKUP(Master_WMS!A1845,'wms-app (backup)'!$A:$F,5,0)</f>
        <v>mmyy hoặc ddmmyy</v>
      </c>
      <c r="C1845" s="113" t="str">
        <f>VLOOKUP(Master_WMS!A1845,'wms-app (backup)'!$A:$F,6,0)</f>
        <v>mmyy or ddmmyy</v>
      </c>
    </row>
    <row r="1846" ht="15.75" spans="1:3">
      <c r="A1846" s="1" t="str">
        <v>No quantity in the basket</v>
      </c>
      <c r="B1846" s="113" t="str">
        <f>VLOOKUP(Master_WMS!A1846,'wms-app (backup)'!$A:$F,5,0)</f>
        <v>Không có số lượng trong rổ</v>
      </c>
      <c r="C1846" s="113" t="str">
        <f>VLOOKUP(Master_WMS!A1846,'wms-app (backup)'!$A:$F,6,0)</f>
        <v>No quantity in the basket</v>
      </c>
    </row>
    <row r="1847" ht="15.75" spans="1:3">
      <c r="A1847" s="1" t="str">
        <v>No products in the basket</v>
      </c>
      <c r="B1847" s="113" t="str">
        <f>VLOOKUP(Master_WMS!A1847,'wms-app (backup)'!$A:$F,5,0)</f>
        <v>Chưa có sản phẩm nào trong rổ</v>
      </c>
      <c r="C1847" s="113" t="str">
        <f>VLOOKUP(Master_WMS!A1847,'wms-app (backup)'!$A:$F,6,0)</f>
        <v>No products in the basket</v>
      </c>
    </row>
    <row r="1848" ht="15.75" spans="1:3">
      <c r="A1848" s="1" t="str">
        <v>Scan a new basket code if there are remain products</v>
      </c>
      <c r="B1848" s="113" t="str">
        <f>VLOOKUP(Master_WMS!A1848,'wms-app (backup)'!$A:$F,5,0)</f>
        <v>Quét mã rổ mới nếu còn sản phẩm</v>
      </c>
      <c r="C1848" s="113" t="str">
        <f>VLOOKUP(Master_WMS!A1848,'wms-app (backup)'!$A:$F,6,0)</f>
        <v>Scan a new basket code if there are remain products</v>
      </c>
    </row>
    <row r="1849" ht="15.75" spans="1:3">
      <c r="A1849" s="1" t="str">
        <v>Checked all products</v>
      </c>
      <c r="B1849" s="113" t="str">
        <f>VLOOKUP(Master_WMS!A1849,'wms-app (backup)'!$A:$F,5,0)</f>
        <v>Đã kiểm hết sản phẩm</v>
      </c>
      <c r="C1849" s="113" t="str">
        <f>VLOOKUP(Master_WMS!A1849,'wms-app (backup)'!$A:$F,6,0)</f>
        <v>Checked all products</v>
      </c>
    </row>
    <row r="1850" ht="15.75" spans="1:3">
      <c r="A1850" s="1" t="str">
        <v>No status to change</v>
      </c>
      <c r="B1850" s="113" t="str">
        <f>VLOOKUP(Master_WMS!A1850,'wms-app (backup)'!$A:$F,5,0)</f>
        <v>Không có trạng thái được chuyển</v>
      </c>
      <c r="C1850" s="113" t="str">
        <f>VLOOKUP(Master_WMS!A1850,'wms-app (backup)'!$A:$F,6,0)</f>
        <v>No status to change</v>
      </c>
    </row>
    <row r="1851" ht="15.75" spans="1:3">
      <c r="A1851" s="1" t="str">
        <v>Invalid print quantity</v>
      </c>
      <c r="B1851" s="113" t="str">
        <f>VLOOKUP(Master_WMS!A1851,'wms-app (backup)'!$A:$F,5,0)</f>
        <v>Số lượng in không hợp lệ</v>
      </c>
      <c r="C1851" s="113" t="str">
        <f>VLOOKUP(Master_WMS!A1851,'wms-app (backup)'!$A:$F,6,0)</f>
        <v>Invalid print quantity</v>
      </c>
    </row>
    <row r="1852" ht="15.75" spans="1:3">
      <c r="A1852" s="1" t="str">
        <v>Need to print more</v>
      </c>
      <c r="B1852" s="113" t="str">
        <f>VLOOKUP(Master_WMS!A1852,'wms-app (backup)'!$A:$F,5,0)</f>
        <v>Cần in thêm</v>
      </c>
      <c r="C1852" s="113" t="str">
        <f>VLOOKUP(Master_WMS!A1852,'wms-app (backup)'!$A:$F,6,0)</f>
        <v>Need to print more</v>
      </c>
    </row>
    <row r="1853" ht="15.75" spans="1:3">
      <c r="A1853" s="1" t="str">
        <v>Enter reason for the transfer</v>
      </c>
      <c r="B1853" s="113" t="str">
        <f>VLOOKUP(Master_WMS!A1853,'wms-app (backup)'!$A:$F,5,0)</f>
        <v>Nhập lý do chuyển</v>
      </c>
      <c r="C1853" s="113" t="str">
        <f>VLOOKUP(Master_WMS!A1853,'wms-app (backup)'!$A:$F,6,0)</f>
        <v>Enter reason for the transfer</v>
      </c>
    </row>
    <row r="1854" ht="15.75" spans="1:3">
      <c r="A1854" s="1" t="str">
        <v>Fill in warehouse inbound information below</v>
      </c>
      <c r="B1854" s="113" t="str">
        <f>VLOOKUP(Master_WMS!A1854,'wms-app (backup)'!$A:$F,5,0)</f>
        <v>Điền thông tin nhập kho dưới đây</v>
      </c>
      <c r="C1854" s="113" t="str">
        <f>VLOOKUP(Master_WMS!A1854,'wms-app (backup)'!$A:$F,6,0)</f>
        <v>Fill in warehouse inbound information below</v>
      </c>
    </row>
    <row r="1855" ht="15.75" spans="1:3">
      <c r="A1855" s="1" t="str">
        <v>Session {{value}} has an invalid transfer reason (minimum 5 words)</v>
      </c>
      <c r="B1855" s="113" t="str">
        <f>VLOOKUP(Master_WMS!A1855,'wms-app (backup)'!$A:$F,5,0)</f>
        <v>Phiên nhận ${hasRequestWithoutNote[0].code} có lý do chuyển chưa hợp lệ (tối thiểu 5 từ)</v>
      </c>
      <c r="C1855" s="113" t="str">
        <f>VLOOKUP(Master_WMS!A1855,'wms-app (backup)'!$A:$F,6,0)</f>
        <v>Session {{value}} has an invalid transfer reason (minimum 5 words)</v>
      </c>
    </row>
    <row r="1856" ht="15.75" spans="1:3">
      <c r="A1856" s="1" t="str">
        <v>Please check the product information again</v>
      </c>
      <c r="B1856" s="113" t="str">
        <f>VLOOKUP(Master_WMS!A1856,'wms-app (backup)'!$A:$F,5,0)</f>
        <v>Vui lòng kiểm tra lại thông tin sản phẩm</v>
      </c>
      <c r="C1856" s="113" t="str">
        <f>VLOOKUP(Master_WMS!A1856,'wms-app (backup)'!$A:$F,6,0)</f>
        <v>Please check the product information again</v>
      </c>
    </row>
    <row r="1857" ht="15.75" spans="1:3">
      <c r="A1857" s="1" t="str">
        <v>Near expired products must have Expiry greater than import date {{value}} days</v>
      </c>
      <c r="B1857" s="113" t="str">
        <f>VLOOKUP(Master_WMS!A1857,'wms-app (backup)'!$A:$F,5,0)</f>
        <v>Sản phẩm cận date phải có HSD lớn hơn ngày nhập ${minNearExpDateDiffs} ngày</v>
      </c>
      <c r="C1857" s="113" t="str">
        <f>VLOOKUP(Master_WMS!A1857,'wms-app (backup)'!$A:$F,6,0)</f>
        <v>Near expired products must have Expiry greater than import date {{value}} days</v>
      </c>
    </row>
    <row r="1858" ht="15.75" spans="1:3">
      <c r="A1858" s="1" t="str">
        <v>Unable to generate QR code. Please recheck the product information</v>
      </c>
      <c r="B1858" s="113" t="str">
        <f>VLOOKUP(Master_WMS!A1858,'wms-app (backup)'!$A:$F,5,0)</f>
        <v>Không thể tạo mã QR.  Vui lòng kiểm tra lại thông tin sản phẩm</v>
      </c>
      <c r="C1858" s="113" t="str">
        <f>VLOOKUP(Master_WMS!A1858,'wms-app (backup)'!$A:$F,6,0)</f>
        <v>Unable to generate QR code. Please recheck the product information</v>
      </c>
    </row>
    <row r="1859" ht="15.75" spans="1:3">
      <c r="A1859" s="1" t="str">
        <v>Lot {{value}} is invalid or contains special characters</v>
      </c>
      <c r="B1859" s="113" t="str">
        <f>VLOOKUP(Master_WMS!A1859,'wms-app (backup)'!$A:$F,5,0)</f>
        <v>Lô ${newValue.lot} không hợp lệ hoặc chứa ký tự đặc biệt</v>
      </c>
      <c r="C1859" s="113" t="str">
        <f>VLOOKUP(Master_WMS!A1859,'wms-app (backup)'!$A:$F,6,0)</f>
        <v>Lot {{value}} is invalid or contains special characters</v>
      </c>
    </row>
    <row r="1860" ht="15.75" spans="1:3">
      <c r="A1860" s="1" t="str">
        <v>The maximum print quantity is {{value}}</v>
      </c>
      <c r="B1860" s="113" t="str">
        <f>VLOOKUP(Master_WMS!A1860,'wms-app (backup)'!$A:$F,5,0)</f>
        <v>Số lượng in tối đa là ${maxQRPrintQuantity}</v>
      </c>
      <c r="C1860" s="113" t="str">
        <f>VLOOKUP(Master_WMS!A1860,'wms-app (backup)'!$A:$F,6,0)</f>
        <v>The maximum print quantity is {{value}}</v>
      </c>
    </row>
    <row r="1861" ht="31.5" spans="1:3">
      <c r="A1861" s="1" t="str">
        <v>Please visit the ABC page
to generate code.</v>
      </c>
      <c r="B1861" s="113" t="str">
        <f>VLOOKUP(Master_WMS!A1861,'wms-app (backup)'!$A:$F,5,0)</f>
        <v>Vui lòng truy cập trang ABC
để tạo mã.</v>
      </c>
      <c r="C1861" s="113" t="str">
        <f>VLOOKUP(Master_WMS!A1861,'wms-app (backup)'!$A:$F,6,0)</f>
        <v>Please visit the ABC page
to generate code.</v>
      </c>
    </row>
    <row r="1862" ht="15.75" spans="1:3">
      <c r="A1862" s="1" t="str">
        <v>Search for receiving session code</v>
      </c>
      <c r="B1862" s="113" t="str">
        <f>VLOOKUP(Master_WMS!A1862,'wms-app (backup)'!$A:$F,5,0)</f>
        <v>Tìm mã phiên nhận</v>
      </c>
      <c r="C1862" s="113" t="str">
        <f>VLOOKUP(Master_WMS!A1862,'wms-app (backup)'!$A:$F,6,0)</f>
        <v>Search for receiving session code</v>
      </c>
    </row>
    <row r="1863" ht="31.5" spans="1:3">
      <c r="A1863" s="1" t="str">
        <v>Search by reference code
</v>
      </c>
      <c r="B1863" s="113" t="str">
        <f>VLOOKUP(Master_WMS!A1863,'wms-app (backup)'!$A:$F,5,0)</f>
        <v>Tìm theo mã tham chiếu</v>
      </c>
      <c r="C1863" s="113" t="str">
        <f>VLOOKUP(Master_WMS!A1863,'wms-app (backup)'!$A:$F,6,0)</f>
        <v>Search by reference code
</v>
      </c>
    </row>
    <row r="1864" ht="15.75" spans="1:3">
      <c r="A1864" s="1" t="str">
        <v>Search by check-in code</v>
      </c>
      <c r="B1864" s="113" t="str">
        <f>VLOOKUP(Master_WMS!A1864,'wms-app (backup)'!$A:$F,5,0)</f>
        <v>Tìm theo mã check-in</v>
      </c>
      <c r="C1864" s="113" t="str">
        <f>VLOOKUP(Master_WMS!A1864,'wms-app (backup)'!$A:$F,6,0)</f>
        <v>Search by check-in code</v>
      </c>
    </row>
    <row r="1865" ht="15.75" spans="1:3">
      <c r="A1865" s="1" t="str">
        <v>Enter the check-in code</v>
      </c>
      <c r="B1865" s="113" t="str">
        <f>VLOOKUP(Master_WMS!A1865,'wms-app (backup)'!$A:$F,5,0)</f>
        <v>Nhập mã check-in</v>
      </c>
      <c r="C1865" s="113" t="str">
        <f>VLOOKUP(Master_WMS!A1865,'wms-app (backup)'!$A:$F,6,0)</f>
        <v>Enter the check-in code</v>
      </c>
    </row>
    <row r="1866" ht="31.5" spans="1:3">
      <c r="A1866" s="1" t="str">
        <v>Has been merged
</v>
      </c>
      <c r="B1866" s="113" t="str">
        <f>VLOOKUP(Master_WMS!A1866,'wms-app (backup)'!$A:$F,5,0)</f>
        <v>Đã được gộp</v>
      </c>
      <c r="C1866" s="113" t="str">
        <f>VLOOKUP(Master_WMS!A1866,'wms-app (backup)'!$A:$F,6,0)</f>
        <v>Has been merged
</v>
      </c>
    </row>
    <row r="1867" ht="31.5" spans="1:3">
      <c r="A1867" s="1" t="str">
        <v>Error image
</v>
      </c>
      <c r="B1867" s="113" t="str">
        <f>VLOOKUP(Master_WMS!A1867,'wms-app (backup)'!$A:$F,5,0)</f>
        <v>Hình ảnh lỗi</v>
      </c>
      <c r="C1867" s="113" t="str">
        <f>VLOOKUP(Master_WMS!A1867,'wms-app (backup)'!$A:$F,6,0)</f>
        <v>Error image
</v>
      </c>
    </row>
    <row r="1868" ht="15.75" spans="1:3">
      <c r="A1868" s="1" t="str">
        <v>Details</v>
      </c>
      <c r="B1868" s="113" t="str">
        <f>VLOOKUP(Master_WMS!A1868,'wms-app (backup)'!$A:$F,5,0)</f>
        <v>Chi tiết</v>
      </c>
      <c r="C1868" s="113" t="str">
        <f>VLOOKUP(Master_WMS!A1868,'wms-app (backup)'!$A:$F,6,0)</f>
        <v>Details</v>
      </c>
    </row>
    <row r="1869" ht="15.75" spans="1:3">
      <c r="A1869" s="1" t="str">
        <v>Noted at</v>
      </c>
      <c r="B1869" s="113" t="str">
        <f>VLOOKUP(Master_WMS!A1869,'wms-app (backup)'!$A:$F,5,0)</f>
        <v>Ghi nhận lúc</v>
      </c>
      <c r="C1869" s="113" t="str">
        <f>VLOOKUP(Master_WMS!A1869,'wms-app (backup)'!$A:$F,6,0)</f>
        <v>Noted at</v>
      </c>
    </row>
    <row r="1870" ht="15.75" spans="1:3">
      <c r="A1870" s="1" t="str">
        <v>Delete product failed, please try again later</v>
      </c>
      <c r="B1870" s="113" t="str">
        <f>VLOOKUP(Master_WMS!A1870,'wms-app (backup)'!$A:$F,5,0)</f>
        <v>Xóa sản phẩm thất bại, vui lòng thử lại sau</v>
      </c>
      <c r="C1870" s="113" t="str">
        <f>VLOOKUP(Master_WMS!A1870,'wms-app (backup)'!$A:$F,6,0)</f>
        <v>Delete product failed, please try again later</v>
      </c>
    </row>
    <row r="1871" ht="15.75" spans="1:3">
      <c r="A1871" s="1" t="str">
        <v>Delete error?</v>
      </c>
      <c r="B1871" s="113" t="str">
        <f>VLOOKUP(Master_WMS!A1871,'wms-app (backup)'!$A:$F,5,0)</f>
        <v>Xóa lỗi?</v>
      </c>
      <c r="C1871" s="113" t="str">
        <f>VLOOKUP(Master_WMS!A1871,'wms-app (backup)'!$A:$F,6,0)</f>
        <v>Delete error?</v>
      </c>
    </row>
    <row r="1872" ht="15.75" spans="1:3">
      <c r="A1872" s="1" t="str">
        <v>Error type does not match</v>
      </c>
      <c r="B1872" s="113" t="str">
        <f>VLOOKUP(Master_WMS!A1872,'wms-app (backup)'!$A:$F,5,0)</f>
        <v>Loại lỗi không phù hợp</v>
      </c>
      <c r="C1872" s="113" t="str">
        <f>VLOOKUP(Master_WMS!A1872,'wms-app (backup)'!$A:$F,6,0)</f>
        <v>Error type does not match</v>
      </c>
    </row>
    <row r="1873" ht="15.75" spans="1:3">
      <c r="A1873" s="1" t="str">
        <v>Return quantity must be greater than 0</v>
      </c>
      <c r="B1873" s="113" t="str">
        <f>VLOOKUP(Master_WMS!A1873,'wms-app (backup)'!$A:$F,5,0)</f>
        <v>Số lượng trả phải &gt; 0</v>
      </c>
      <c r="C1873" s="113" t="str">
        <f>VLOOKUP(Master_WMS!A1873,'wms-app (backup)'!$A:$F,6,0)</f>
        <v>Return quantity must be greater than 0</v>
      </c>
    </row>
    <row r="1874" ht="31.5" spans="1:3">
      <c r="A1874" s="1" t="str">
        <v>The number of errors must not exceed the number in the ticket
</v>
      </c>
      <c r="B1874" s="113" t="str">
        <f>VLOOKUP(Master_WMS!A1874,'wms-app (backup)'!$A:$F,5,0)</f>
        <v>Số lượng lỗi không được vượt quá số lượng trong phiếu</v>
      </c>
      <c r="C1874" s="113" t="str">
        <f>VLOOKUP(Master_WMS!A1874,'wms-app (backup)'!$A:$F,6,0)</f>
        <v>The number of errors must not exceed the number in the ticket
</v>
      </c>
    </row>
    <row r="1875" ht="15.75" spans="1:3">
      <c r="A1875" s="1" t="str">
        <v>The number of errors must be a positive integer</v>
      </c>
      <c r="B1875" s="113" t="str">
        <f>VLOOKUP(Master_WMS!A1875,'wms-app (backup)'!$A:$F,5,0)</f>
        <v>Số lượng lỗi phải là số nguyên dương</v>
      </c>
      <c r="C1875" s="113" t="str">
        <f>VLOOKUP(Master_WMS!A1875,'wms-app (backup)'!$A:$F,6,0)</f>
        <v>The number of errors must be a positive integer</v>
      </c>
    </row>
    <row r="1876" ht="15.75" spans="1:3">
      <c r="A1876" s="1" t="str">
        <v>Maximum {{value}} images can be uploaded</v>
      </c>
      <c r="B1876" s="113" t="str">
        <f>VLOOKUP(Master_WMS!A1876,'wms-app (backup)'!$A:$F,5,0)</f>
        <v>Chỉ được tải lên tối đa 3 hình</v>
      </c>
      <c r="C1876" s="113" t="str">
        <f>VLOOKUP(Master_WMS!A1876,'wms-app (backup)'!$A:$F,6,0)</f>
        <v>Maximum {{value}} images can be uploaded</v>
      </c>
    </row>
    <row r="1877" ht="15.75" spans="1:3">
      <c r="A1877" s="1" t="str">
        <v>Please select {{value}} to complete the error report!</v>
      </c>
      <c r="B1877" s="113" t="str">
        <f>VLOOKUP(Master_WMS!A1877,'wms-app (backup)'!$A:$F,5,0)</f>
        <v>Vui lòng chọn ${fieldName} để hoàn tất báo lỗi!</v>
      </c>
      <c r="C1877" s="113" t="str">
        <f>VLOOKUP(Master_WMS!A1877,'wms-app (backup)'!$A:$F,6,0)</f>
        <v>Please select {{value}} to complete the error report!</v>
      </c>
    </row>
    <row r="1878" ht="31.5" spans="1:3">
      <c r="A1878" s="1" t="str">
        <v>{{value}} must have a minimum of {value1} words and a maximum of {value2} words!</v>
      </c>
      <c r="B1878" s="113" t="str">
        <f>VLOOKUP(Master_WMS!A1878,'wms-app (backup)'!$A:$F,5,0)</f>
        <v>${fieldName} phải có tối thiếu ${minChars} từ và tối đa ${maxChars} từ!</v>
      </c>
      <c r="C1878" s="113" t="str">
        <f>VLOOKUP(Master_WMS!A1878,'wms-app (backup)'!$A:$F,6,0)</f>
        <v>{{value}} must have a minimum of {value1} words and a maximum of {value2} words!</v>
      </c>
    </row>
    <row r="1879" ht="15.75" spans="1:3">
      <c r="A1879" s="1" t="str">
        <v>Please add {{value}} to complete the error report!</v>
      </c>
      <c r="B1879" s="113" t="str">
        <f>VLOOKUP(Master_WMS!A1879,'wms-app (backup)'!$A:$F,5,0)</f>
        <v>Vui lòng thêm ${fieldName} để hoàn tất báo lỗi!</v>
      </c>
      <c r="C1879" s="113" t="str">
        <f>VLOOKUP(Master_WMS!A1879,'wms-app (backup)'!$A:$F,6,0)</f>
        <v>Please add {{value}} to complete the error report!</v>
      </c>
    </row>
    <row r="1880" ht="15.75" spans="1:3">
      <c r="A1880" s="1" t="str">
        <v>Information {{value}} is not valid!</v>
      </c>
      <c r="B1880" s="113" t="str">
        <f>VLOOKUP(Master_WMS!A1880,'wms-app (backup)'!$A:$F,5,0)</f>
        <v>Thông tin ${fieldName} không hợp lệ!</v>
      </c>
      <c r="C1880" s="113" t="str">
        <f>VLOOKUP(Master_WMS!A1880,'wms-app (backup)'!$A:$F,6,0)</f>
        <v>Information {{value}} is not valid!</v>
      </c>
    </row>
    <row r="1881" ht="15.75" spans="1:3">
      <c r="A1881" s="1" t="str">
        <v>Unable to upload image</v>
      </c>
      <c r="B1881" s="113" t="str">
        <f>VLOOKUP(Master_WMS!A1881,'wms-app (backup)'!$A:$F,5,0)</f>
        <v>Không thể tải lên hình ảnh</v>
      </c>
      <c r="C1881" s="113" t="str">
        <f>VLOOKUP(Master_WMS!A1881,'wms-app (backup)'!$A:$F,6,0)</f>
        <v>Unable to upload image</v>
      </c>
    </row>
    <row r="1882" ht="15.75" spans="1:3">
      <c r="A1882" s="1" t="str">
        <v>Report error failed</v>
      </c>
      <c r="B1882" s="113" t="str">
        <f>VLOOKUP(Master_WMS!A1882,'wms-app (backup)'!$A:$F,5,0)</f>
        <v>Báo lỗi thất bại</v>
      </c>
      <c r="C1882" s="113" t="str">
        <f>VLOOKUP(Master_WMS!A1882,'wms-app (backup)'!$A:$F,6,0)</f>
        <v>Report error failed</v>
      </c>
    </row>
    <row r="1883" ht="15.75" spans="1:3">
      <c r="A1883" s="1" t="str">
        <v>Minimum: {{value}} words</v>
      </c>
      <c r="B1883" s="113" t="str">
        <f>VLOOKUP(Master_WMS!A1883,'wms-app (backup)'!$A:$F,5,0)</f>
        <v>Tối thiểu: {{value}} từ</v>
      </c>
      <c r="C1883" s="113" t="str">
        <f>VLOOKUP(Master_WMS!A1883,'wms-app (backup)'!$A:$F,6,0)</f>
        <v>Minimum: {{value}} words</v>
      </c>
    </row>
    <row r="1884" ht="15.75" spans="1:3">
      <c r="A1884" s="1" t="str">
        <v>Maximum: {{value}} words</v>
      </c>
      <c r="B1884" s="113" t="str">
        <f>VLOOKUP(Master_WMS!A1884,'wms-app (backup)'!$A:$F,5,0)</f>
        <v>Tối đa: {{value}} từ</v>
      </c>
      <c r="C1884" s="113" t="str">
        <f>VLOOKUP(Master_WMS!A1884,'wms-app (backup)'!$A:$F,6,0)</f>
        <v>Maximum: {{value}} words</v>
      </c>
    </row>
    <row r="1885" ht="15.75" spans="1:3">
      <c r="A1885" s="1" t="str">
        <v>Please scan the shelf before scanning the product</v>
      </c>
      <c r="B1885" s="113" t="str">
        <f>VLOOKUP(Master_WMS!A1885,'wms-app (backup)'!$A:$F,5,0)</f>
        <v>Vui lòng quét kệ trước khi quét sản phẩm</v>
      </c>
      <c r="C1885" s="113" t="str">
        <f>VLOOKUP(Master_WMS!A1885,'wms-app (backup)'!$A:$F,6,0)</f>
        <v>Please scan the shelf before scanning the product</v>
      </c>
    </row>
    <row r="1886" ht="15.75" spans="1:3">
      <c r="A1886" s="1" t="str">
        <v>Processing images</v>
      </c>
      <c r="B1886" s="113" t="str">
        <f>VLOOKUP(Master_WMS!A1886,'wms-app (backup)'!$A:$F,5,0)</f>
        <v>Đang xử lý hình ảnh</v>
      </c>
      <c r="C1886" s="113" t="str">
        <f>VLOOKUP(Master_WMS!A1886,'wms-app (backup)'!$A:$F,6,0)</f>
        <v>Processing images</v>
      </c>
    </row>
    <row r="1887" ht="15.75" spans="1:3">
      <c r="A1887" s="1" t="str">
        <v>Validating</v>
      </c>
      <c r="B1887" s="113" t="str">
        <f>VLOOKUP(Master_WMS!A1887,'wms-app (backup)'!$A:$F,5,0)</f>
        <v>Đang xác thực</v>
      </c>
      <c r="C1887" s="113" t="str">
        <f>VLOOKUP(Master_WMS!A1887,'wms-app (backup)'!$A:$F,6,0)</f>
        <v>Validating</v>
      </c>
    </row>
    <row r="1888" ht="15.75" spans="1:3">
      <c r="A1888" s="1" t="str">
        <v>You do not have permission to use this feature</v>
      </c>
      <c r="B1888" s="113" t="str">
        <f>VLOOKUP(Master_WMS!A1888,'wms-app (backup)'!$A:$F,5,0)</f>
        <v>Bạn không có quyền sử dụng tính năng này</v>
      </c>
      <c r="C1888" s="113" t="str">
        <f>VLOOKUP(Master_WMS!A1888,'wms-app (backup)'!$A:$F,6,0)</f>
        <v>You do not have permission to use this feature</v>
      </c>
    </row>
    <row r="1889" ht="15.75" spans="1:3">
      <c r="A1889" s="1" t="str">
        <v>Loading images</v>
      </c>
      <c r="B1889" s="113" t="str">
        <f>VLOOKUP(Master_WMS!A1889,'wms-app (backup)'!$A:$F,5,0)</f>
        <v>Đang tải hình ảnh</v>
      </c>
      <c r="C1889" s="113" t="str">
        <f>VLOOKUP(Master_WMS!A1889,'wms-app (backup)'!$A:$F,6,0)</f>
        <v>Loading images</v>
      </c>
    </row>
    <row r="1890" ht="15.75" spans="1:3">
      <c r="A1890" s="1" t="str">
        <v>Incorrect product QR code format</v>
      </c>
      <c r="B1890" s="113" t="str">
        <f>VLOOKUP(Master_WMS!A1890,'wms-app (backup)'!$A:$F,5,0)</f>
        <v>Không đúng định dạng mã QR sản phẩm</v>
      </c>
      <c r="C1890" s="113" t="str">
        <f>VLOOKUP(Master_WMS!A1890,'wms-app (backup)'!$A:$F,6,0)</f>
        <v>Incorrect product QR code format</v>
      </c>
    </row>
    <row r="1891" ht="15.75" spans="1:3">
      <c r="A1891" s="1" t="str">
        <v>QR code Information not found</v>
      </c>
      <c r="B1891" s="113" t="str">
        <f>VLOOKUP(Master_WMS!A1891,'wms-app (backup)'!$A:$F,5,0)</f>
        <v>Không tìm thấy thông tin của QR code</v>
      </c>
      <c r="C1891" s="113" t="str">
        <f>VLOOKUP(Master_WMS!A1891,'wms-app (backup)'!$A:$F,6,0)</f>
        <v>QR code Information not found</v>
      </c>
    </row>
    <row r="1892" ht="15.75" spans="1:3">
      <c r="A1892" s="1" t="str">
        <v>Please complete Lot/Exp that are displaying</v>
      </c>
      <c r="B1892" s="113" t="str">
        <f>VLOOKUP(Master_WMS!A1892,'wms-app (backup)'!$A:$F,5,0)</f>
        <v>Vui lòng hoàn thành cho những Lô/HSD đang hiển thị.</v>
      </c>
      <c r="C1892" s="113" t="str">
        <f>VLOOKUP(Master_WMS!A1892,'wms-app (backup)'!$A:$F,6,0)</f>
        <v>Please complete Lot/Exp that are displaying</v>
      </c>
    </row>
    <row r="1893" ht="15.75" spans="1:3">
      <c r="A1893" s="1" t="str">
        <v>Do you want to delete this error?</v>
      </c>
      <c r="B1893" s="113" t="str">
        <f>VLOOKUP(Master_WMS!A1893,'wms-app (backup)'!$A:$F,5,0)</f>
        <v>Bạn muốn xóa lỗi này?</v>
      </c>
      <c r="C1893" s="113" t="str">
        <f>VLOOKUP(Master_WMS!A1893,'wms-app (backup)'!$A:$F,6,0)</f>
        <v>Do you want to delete this error?</v>
      </c>
    </row>
    <row r="1894" ht="15.75" spans="1:3">
      <c r="A1894" s="1" t="str">
        <v>PO contains:</v>
      </c>
      <c r="B1894" s="113" t="str">
        <f>VLOOKUP(Master_WMS!A1894,'wms-app (backup)'!$A:$F,5,0)</f>
        <v>PO có chứa:</v>
      </c>
      <c r="C1894" s="113" t="str">
        <f>VLOOKUP(Master_WMS!A1894,'wms-app (backup)'!$A:$F,6,0)</f>
        <v>PO contains:</v>
      </c>
    </row>
    <row r="1895" ht="15.75" spans="1:3">
      <c r="A1895" s="1" t="str">
        <v>Please check this PO now!</v>
      </c>
      <c r="B1895" s="113" t="str">
        <f>VLOOKUP(Master_WMS!A1895,'wms-app (backup)'!$A:$F,5,0)</f>
        <v>Vui lòng kiểm PO này ngay!</v>
      </c>
      <c r="C1895" s="113" t="str">
        <f>VLOOKUP(Master_WMS!A1895,'wms-app (backup)'!$A:$F,6,0)</f>
        <v>Please check this PO now!</v>
      </c>
    </row>
    <row r="1896" ht="15.75" spans="1:3">
      <c r="A1896" s="1" t="str">
        <v>Product has no Zone!</v>
      </c>
      <c r="B1896" s="113" t="str">
        <f>VLOOKUP(Master_WMS!A1896,'wms-app (backup)'!$A:$F,5,0)</f>
        <v>Sản phẩm không có khu vực!</v>
      </c>
      <c r="C1896" s="113" t="str">
        <f>VLOOKUP(Master_WMS!A1896,'wms-app (backup)'!$A:$F,6,0)</f>
        <v>Product has no Zone!</v>
      </c>
    </row>
    <row r="1897" ht="15.75" spans="1:3">
      <c r="A1897" s="1" t="str">
        <v>The product just scanned is not in the ${items[0].zone}!</v>
      </c>
      <c r="B1897" s="113" t="str">
        <f>VLOOKUP(Master_WMS!A1897,'wms-app (backup)'!$A:$F,5,0)</f>
        <v>Sản phẩm vừa quét không thuộc khu vực ${items[0].zone}!</v>
      </c>
      <c r="C1897" s="113" t="str">
        <f>VLOOKUP(Master_WMS!A1897,'wms-app (backup)'!$A:$F,6,0)</f>
        <v>The product just scanned is not in the ${items[0].zone}!</v>
      </c>
    </row>
    <row r="1898" ht="15.75" spans="1:3">
      <c r="A1898" s="1" t="str">
        <v>You must take enough {imageQuantity} pictures to complete:</v>
      </c>
      <c r="B1898" s="113" t="str">
        <f>VLOOKUP(Master_WMS!A1898,'wms-app (backup)'!$A:$F,5,0)</f>
        <v>Bạn phải chụp đủ {imageQuantity} hình để hoàn thành:</v>
      </c>
      <c r="C1898" s="113" t="str">
        <f>VLOOKUP(Master_WMS!A1898,'wms-app (backup)'!$A:$F,6,0)</f>
        <v>You must take enough {imageQuantity} pictures to complete:</v>
      </c>
    </row>
    <row r="1899" ht="15.75" spans="1:3">
      <c r="A1899" s="1" t="str">
        <v>Number {{value}}</v>
      </c>
      <c r="B1899" s="113" t="str">
        <f>VLOOKUP(Master_WMS!A1899,'wms-app (backup)'!$A:$F,5,0)</f>
        <v>Số ${item.size}</v>
      </c>
      <c r="C1899" s="113" t="str">
        <f>VLOOKUP(Master_WMS!A1899,'wms-app (backup)'!$A:$F,6,0)</f>
        <v>Number {{value}}</v>
      </c>
    </row>
    <row r="1900" ht="15.75" spans="1:3">
      <c r="A1900" s="1" t="str">
        <v>BATCH PRODUCT WARNING</v>
      </c>
      <c r="B1900" s="113" t="str">
        <f>VLOOKUP(Master_WMS!A1900,'wms-app (backup)'!$A:$F,5,0)</f>
        <v>CẢNH BÁO SẢN PHẨM LỐC</v>
      </c>
      <c r="C1900" s="113" t="str">
        <f>VLOOKUP(Master_WMS!A1900,'wms-app (backup)'!$A:$F,6,0)</f>
        <v>BATCH PRODUCT WARNING</v>
      </c>
    </row>
    <row r="1901" ht="15.75" spans="1:3">
      <c r="A1901" s="1" t="str">
        <v>Do you want to delete basket {{value}}</v>
      </c>
      <c r="B1901" s="113" t="str">
        <f>VLOOKUP(Master_WMS!A1901,'wms-app (backup)'!$A:$F,5,0)</f>
        <v>Bạn có muốn xoá rổ ${basket}</v>
      </c>
      <c r="C1901" s="113" t="str">
        <f>VLOOKUP(Master_WMS!A1901,'wms-app (backup)'!$A:$F,6,0)</f>
        <v>Do you want to delete basket {{value}}</v>
      </c>
    </row>
    <row r="1902" ht="15.75" spans="1:3">
      <c r="A1902" s="1" t="str">
        <v>Reload the website and grant the camera permission</v>
      </c>
      <c r="B1902" s="113" t="str">
        <f>VLOOKUP(Master_WMS!A1902,'wms-app (backup)'!$A:$F,5,0)</f>
        <v>Tải lại trang web và cấp quyền camera</v>
      </c>
      <c r="C1902" s="113" t="str">
        <f>VLOOKUP(Master_WMS!A1902,'wms-app (backup)'!$A:$F,6,0)</f>
        <v>Reload the website and grant the camera permission</v>
      </c>
    </row>
    <row r="1903" ht="15.75" spans="1:3">
      <c r="A1903" s="1" t="str">
        <v>Please enter location</v>
      </c>
      <c r="B1903" s="113" t="str">
        <f>VLOOKUP(Master_WMS!A1903,'wms-app (backup)'!$A:$F,5,0)</f>
        <v>Vui lòng nhập vị trí</v>
      </c>
      <c r="C1903" s="113" t="str">
        <f>VLOOKUP(Master_WMS!A1903,'wms-app (backup)'!$A:$F,6,0)</f>
        <v>Please enter location</v>
      </c>
    </row>
    <row r="1904" ht="31.5" spans="1:3">
      <c r="A1904" s="1" t="str">
        <v>The location has not been created on the system! The location just scanned is: ${zoneCode}</v>
      </c>
      <c r="B1904" s="113" t="str">
        <f>VLOOKUP(Master_WMS!A1904,'wms-app (backup)'!$A:$F,5,0)</f>
        <v>Vị trí chưa được tạo trên hệ thống! Vị trí vừa quét là : ${zoneCode}</v>
      </c>
      <c r="C1904" s="113" t="str">
        <f>VLOOKUP(Master_WMS!A1904,'wms-app (backup)'!$A:$F,6,0)</f>
        <v>The location has not been created on the system! The location just scanned is: ${zoneCode}</v>
      </c>
    </row>
    <row r="1905" ht="15.75" spans="1:3">
      <c r="A1905" s="1" t="str">
        <v>Location is not Zone! The location just scanned is: ${zoneCode}</v>
      </c>
      <c r="B1905" s="113" t="str">
        <f>VLOOKUP(Master_WMS!A1905,'wms-app (backup)'!$A:$F,5,0)</f>
        <v>Vị trí không phải là Zone! Vị trí vừa quét là : ${zoneCode}</v>
      </c>
      <c r="C1905" s="113" t="str">
        <f>VLOOKUP(Master_WMS!A1905,'wms-app (backup)'!$A:$F,6,0)</f>
        <v>Location is not Zone! The location just scanned is: ${zoneCode}</v>
      </c>
    </row>
    <row r="1906" ht="31.5" spans="1:3">
      <c r="A1906" s="1" t="str">
        <v>The basket has not been assigned a PICK ticket! The basket just scanned is: ${basketCode}</v>
      </c>
      <c r="B1906" s="113" t="str">
        <f>VLOOKUP(Master_WMS!A1906,'wms-app (backup)'!$A:$F,5,0)</f>
        <v>Rổ chưa được gán phiếu PICK! Rổ vừa quét là: ${basketCode}</v>
      </c>
      <c r="C1906" s="113" t="str">
        <f>VLOOKUP(Master_WMS!A1906,'wms-app (backup)'!$A:$F,6,0)</f>
        <v>The basket has not been assigned a PICK ticket! The basket just scanned is: ${basketCode}</v>
      </c>
    </row>
    <row r="1907" ht="15.75" spans="1:3">
      <c r="A1907" s="1" t="str">
        <v>Confirm Picking Wait For More ticket of basket {{value}}</v>
      </c>
      <c r="B1907" s="113" t="str">
        <f>VLOOKUP(Master_WMS!A1907,'wms-app (backup)'!$A:$F,5,0)</f>
        <v>Xác nhận đi PICK phiếu Chờ bổ sung của rổ ' + basketCode</v>
      </c>
      <c r="C1907" s="113" t="str">
        <f>VLOOKUP(Master_WMS!A1907,'wms-app (backup)'!$A:$F,6,0)</f>
        <v>Confirm Picking Wait For More ticket of basket {{value}}</v>
      </c>
    </row>
    <row r="1908" ht="15.75" spans="1:3">
      <c r="A1908" s="1" t="str">
        <v>Confirm Check Out from this location!</v>
      </c>
      <c r="B1908" s="113" t="str">
        <f>VLOOKUP(Master_WMS!A1908,'wms-app (backup)'!$A:$F,5,0)</f>
        <v>Xác nhận Checkout khỏi vị trí này!</v>
      </c>
      <c r="C1908" s="113" t="str">
        <f>VLOOKUP(Master_WMS!A1908,'wms-app (backup)'!$A:$F,6,0)</f>
        <v>Confirm Check Out from this location!</v>
      </c>
    </row>
    <row r="1909" ht="15.75" spans="1:3">
      <c r="A1909" s="1" t="str">
        <v>Check out successfully</v>
      </c>
      <c r="B1909" s="113" t="str">
        <f>VLOOKUP(Master_WMS!A1909,'wms-app (backup)'!$A:$F,5,0)</f>
        <v>Check out thành công!</v>
      </c>
      <c r="C1909" s="113" t="str">
        <f>VLOOKUP(Master_WMS!A1909,'wms-app (backup)'!$A:$F,6,0)</f>
        <v>Check out successfully</v>
      </c>
    </row>
    <row r="1910" ht="15.75" spans="1:3">
      <c r="A1910" s="1" t="str">
        <v>Enter or scan the location code to check-in</v>
      </c>
      <c r="B1910" s="113" t="str">
        <f>VLOOKUP(Master_WMS!A1910,'wms-app (backup)'!$A:$F,5,0)</f>
        <v>Nhập hoặc quét mã vị trí để check-in</v>
      </c>
      <c r="C1910" s="113" t="str">
        <f>VLOOKUP(Master_WMS!A1910,'wms-app (backup)'!$A:$F,6,0)</f>
        <v>Enter or scan the location code to check-in</v>
      </c>
    </row>
    <row r="1911" ht="15.75" spans="1:3">
      <c r="A1911" s="1" t="str">
        <v>Enter or scan basket code Wait for more</v>
      </c>
      <c r="B1911" s="113" t="str">
        <f>VLOOKUP(Master_WMS!A1911,'wms-app (backup)'!$A:$F,5,0)</f>
        <v>Nhập hoặc quét mã rổ Chờ bổ sung</v>
      </c>
      <c r="C1911" s="113" t="str">
        <f>VLOOKUP(Master_WMS!A1911,'wms-app (backup)'!$A:$F,6,0)</f>
        <v>Enter or scan basket code Wait for more</v>
      </c>
    </row>
    <row r="1912" ht="15.75" spans="1:3">
      <c r="A1912" s="1" t="str">
        <v>CHECK OUT</v>
      </c>
      <c r="B1912" s="113" t="str">
        <f>VLOOKUP(Master_WMS!A1912,'wms-app (backup)'!$A:$F,5,0)</f>
        <v>CHECK OUT</v>
      </c>
      <c r="C1912" s="113" t="str">
        <f>VLOOKUP(Master_WMS!A1912,'wms-app (backup)'!$A:$F,6,0)</f>
        <v>CHECK OUT</v>
      </c>
    </row>
    <row r="1913" ht="31.5" spans="1:3">
      <c r="A1913" s="1" t="str">
        <v>Please go to AN EMPTY TEMPORARY PRODUCT PUTTING LOCATION {{value}} to scan</v>
      </c>
      <c r="B1913" s="113" t="str">
        <f>VLOOKUP(Master_WMS!A1913,'wms-app (backup)'!$A:$F,5,0)</f>
        <v>Vui lòng đến vị trí {{value}} ĐẶT HÀNG TẠM &lt;br /&gt; ĐANG TRỐNG để quét</v>
      </c>
      <c r="C1913" s="113" t="str">
        <f>VLOOKUP(Master_WMS!A1913,'wms-app (backup)'!$A:$F,6,0)</f>
        <v>Please go to AN EMPTY TEMPORARY PRODUCT PUTTING LOCATION {{value}} to scan</v>
      </c>
    </row>
    <row r="1914" ht="31.5" spans="1:3">
      <c r="A1914" s="1" t="str">
        <v>The location need to be scanned is not correct! The location just scanned is : ${{value}}</v>
      </c>
      <c r="B1914" s="113" t="str">
        <f>VLOOKUP(Master_WMS!A1914,'wms-app (backup)'!$A:$F,5,0)</f>
        <v>Vị trí cần quét không đúng! Vị trí vừa quét là : ${{value}}</v>
      </c>
      <c r="C1914" s="113" t="str">
        <f>VLOOKUP(Master_WMS!A1914,'wms-app (backup)'!$A:$F,6,0)</f>
        <v>The location need to be scanned is not correct! The location just scanned is : ${{value}}</v>
      </c>
    </row>
    <row r="1915" ht="31.5" spans="1:3">
      <c r="A1915" s="1" t="str">
        <v>The location has not been created on the system! The location just scanned is: {{value}}</v>
      </c>
      <c r="B1915" s="113" t="str">
        <f>VLOOKUP(Master_WMS!A1915,'wms-app (backup)'!$A:$F,5,0)</f>
        <v>Vị trí chưa được tạo trên hệ thống! Vị trí vừa quét là : ${{value}}</v>
      </c>
      <c r="C1915" s="113" t="str">
        <f>VLOOKUP(Master_WMS!A1915,'wms-app (backup)'!$A:$F,6,0)</f>
        <v>The location has not been created on the system! The location just scanned is: {{value}}</v>
      </c>
    </row>
    <row r="1916" ht="15.75" spans="1:3">
      <c r="A1916" s="1" t="str">
        <v>Location is not a physical location! The locationjust scanned is : ${{value}}</v>
      </c>
      <c r="B1916" s="113" t="str">
        <f>VLOOKUP(Master_WMS!A1916,'wms-app (backup)'!$A:$F,5,0)</f>
        <v>Vị trí không thuộc loại vật lý! Vị trí vừa quét là : ${{value}}</v>
      </c>
      <c r="C1916" s="113" t="str">
        <f>VLOOKUP(Master_WMS!A1916,'wms-app (backup)'!$A:$F,6,0)</f>
        <v>Location is not a physical location! The locationjust scanned is : ${{value}}</v>
      </c>
    </row>
    <row r="1917" ht="31.5" spans="1:3">
      <c r="A1917" s="1" t="str">
        <v>Location is not a temporary product putting location! The location just scanned is : {{value}}</v>
      </c>
      <c r="B1917" s="113" t="str">
        <f>VLOOKUP(Master_WMS!A1917,'wms-app (backup)'!$A:$F,5,0)</f>
        <v>Vị trí không phải là vị trí để hàng tạm! Vị trí vừa quét là : ${{value}}</v>
      </c>
      <c r="C1917" s="113" t="str">
        <f>VLOOKUP(Master_WMS!A1917,'wms-app (backup)'!$A:$F,6,0)</f>
        <v>Location is not a temporary product putting location! The location just scanned is : {{value}}</v>
      </c>
    </row>
    <row r="1918" ht="31.5" spans="1:3">
      <c r="A1918" s="1" t="str">
        <v>This location is already being used for another PICK ticket! The location just scanned is : {{value}}</v>
      </c>
      <c r="B1918" s="113" t="str">
        <f>VLOOKUP(Master_WMS!A1918,'wms-app (backup)'!$A:$F,5,0)</f>
        <v>Vị trí này đã được sử dụng cho phiếu pick khác! Vị trí vừa quét là : ${{value}}</v>
      </c>
      <c r="C1918" s="113" t="str">
        <f>VLOOKUP(Master_WMS!A1918,'wms-app (backup)'!$A:$F,6,0)</f>
        <v>This location is already being used for another PICK ticket! The location just scanned is : {{value}}</v>
      </c>
    </row>
    <row r="1919" ht="15.75" spans="1:3">
      <c r="A1919" s="1" t="str">
        <v>Are you sure you want to transfer all products from {{value}} to {{value2}}</v>
      </c>
      <c r="B1919" s="113" t="str">
        <f>VLOOKUP(Master_WMS!A1919,'wms-app (backup)'!$A:$F,5,0)</f>
        <v>Bạn có chắc muốn chuyển tất cả sản phẩm từ {{value}} sang {{value2}}</v>
      </c>
      <c r="C1919" s="113" t="str">
        <f>VLOOKUP(Master_WMS!A1919,'wms-app (backup)'!$A:$F,6,0)</f>
        <v>Are you sure you want to transfer all products from {{value}} to {{value2}}</v>
      </c>
    </row>
    <row r="1920" ht="15.75" spans="1:3">
      <c r="A1920" s="1" t="str">
        <v>The PUT ticket has been assigned to another person</v>
      </c>
      <c r="B1920" s="113" t="str">
        <f>VLOOKUP(Master_WMS!A1920,'wms-app (backup)'!$A:$F,5,0)</f>
        <v>Phiếu PUT  đã được gán cho người khác</v>
      </c>
      <c r="C1920" s="113" t="str">
        <f>VLOOKUP(Master_WMS!A1920,'wms-app (backup)'!$A:$F,6,0)</f>
        <v>The PUT ticket has been assigned to another person</v>
      </c>
    </row>
    <row r="1921" ht="15.75" spans="1:3">
      <c r="A1921" s="1" t="str">
        <v>Code details</v>
      </c>
      <c r="B1921" s="113" t="str">
        <f>VLOOKUP(Master_WMS!A1921,'wms-app (backup)'!$A:$F,5,0)</f>
        <v>Chi tiết mã</v>
      </c>
      <c r="C1921" s="113" t="str">
        <f>VLOOKUP(Master_WMS!A1921,'wms-app (backup)'!$A:$F,6,0)</f>
        <v>Code details</v>
      </c>
    </row>
    <row r="1922" ht="15.75" spans="1:3">
      <c r="A1922" s="1" t="str">
        <v>No products</v>
      </c>
      <c r="B1922" s="113" t="str">
        <f>VLOOKUP(Master_WMS!A1922,'wms-app (backup)'!$A:$F,5,0)</f>
        <v>Không có sản phẩm nào</v>
      </c>
      <c r="C1922" s="113" t="str">
        <f>VLOOKUP(Master_WMS!A1922,'wms-app (backup)'!$A:$F,6,0)</f>
        <v>No products</v>
      </c>
    </row>
    <row r="1923" ht="15.75" spans="1:3">
      <c r="A1923" s="1" t="str">
        <v>There are no products to be checked at the location. Scanned code: ${{value}}</v>
      </c>
      <c r="B1923" s="113" t="str">
        <f>VLOOKUP(Master_WMS!A1923,'wms-app (backup)'!$A:$F,5,0)</f>
        <v>Không có sản phẩm cần kiểm ở vị trí. Mã vừa quét : ${{value}}</v>
      </c>
      <c r="C1923" s="113" t="str">
        <f>VLOOKUP(Master_WMS!A1923,'wms-app (backup)'!$A:$F,6,0)</f>
        <v>There are no products to be checked at the location. Scanned code: ${{value}}</v>
      </c>
    </row>
    <row r="1924" ht="15.75" spans="1:3">
      <c r="A1924" s="1" t="str">
        <v>The scanned location does not belong to the check ticket. Scanned code: {{value}}</v>
      </c>
      <c r="B1924" s="113" t="str">
        <f>VLOOKUP(Master_WMS!A1924,'wms-app (backup)'!$A:$F,5,0)</f>
        <v>Vị trí vừa quét không thuộc phiếu kiểm. Mã vừa quét : ${{value}}</v>
      </c>
      <c r="C1924" s="113" t="str">
        <f>VLOOKUP(Master_WMS!A1924,'wms-app (backup)'!$A:$F,6,0)</f>
        <v>The scanned location does not belong to the check ticket. Scanned code: {{value}}</v>
      </c>
    </row>
    <row r="1925" ht="15.75" spans="1:3">
      <c r="A1925" s="1" t="str">
        <v>Back to main screen?</v>
      </c>
      <c r="B1925" s="113" t="str">
        <f>VLOOKUP(Master_WMS!A1925,'wms-app (backup)'!$A:$F,5,0)</f>
        <v>Quay về màn hình chính?</v>
      </c>
      <c r="C1925" s="113" t="str">
        <f>VLOOKUP(Master_WMS!A1925,'wms-app (backup)'!$A:$F,6,0)</f>
        <v>Back to main screen?</v>
      </c>
    </row>
    <row r="1926" ht="15.75" spans="1:3">
      <c r="A1926" s="1" t="str">
        <v>Do you want to complete checking for this receiving session?</v>
      </c>
      <c r="B1926" s="113" t="str">
        <f>VLOOKUP(Master_WMS!A1926,'wms-app (backup)'!$A:$F,5,0)</f>
        <v>Bạn muốn hoàn thành kiểm cho phiên nhận hàng này ?</v>
      </c>
      <c r="C1926" s="113" t="str">
        <f>VLOOKUP(Master_WMS!A1926,'wms-app (backup)'!$A:$F,6,0)</f>
        <v>Do you want to complete checking for this receiving session?</v>
      </c>
    </row>
    <row r="1927" ht="15.75" spans="1:3">
      <c r="A1927" s="1" t="str">
        <v>Are you sure you want to delete basket {{value}}?</v>
      </c>
      <c r="B1927" s="113" t="str">
        <f>VLOOKUP(Master_WMS!A1927,'wms-app (backup)'!$A:$F,5,0)</f>
        <v>Bạn chắc chắn xoá rổ ${basket}?</v>
      </c>
      <c r="C1927" s="113" t="str">
        <f>VLOOKUP(Master_WMS!A1927,'wms-app (backup)'!$A:$F,6,0)</f>
        <v>Are you sure you want to delete basket {{value}}?</v>
      </c>
    </row>
    <row r="1928" ht="15.75" spans="1:3">
      <c r="A1928" s="1" t="str">
        <v>The location is not in Inbound area</v>
      </c>
      <c r="B1928" s="113" t="str">
        <f>VLOOKUP(Master_WMS!A1928,'wms-app (backup)'!$A:$F,5,0)</f>
        <v>Vị trí không thuộc Inbound</v>
      </c>
      <c r="C1928" s="113" t="str">
        <f>VLOOKUP(Master_WMS!A1928,'wms-app (backup)'!$A:$F,6,0)</f>
        <v>The location is not in Inbound area</v>
      </c>
    </row>
    <row r="1929" ht="15.75" spans="1:3">
      <c r="A1929" s="1" t="str">
        <v>Ticket code is duplicated</v>
      </c>
      <c r="B1929" s="113" t="str">
        <f>VLOOKUP(Master_WMS!A1929,'wms-app (backup)'!$A:$F,5,0)</f>
        <v>Mã phiếu bị trùng</v>
      </c>
      <c r="C1929" s="113" t="str">
        <f>VLOOKUP(Master_WMS!A1929,'wms-app (backup)'!$A:$F,6,0)</f>
        <v>Ticket code is duplicated</v>
      </c>
    </row>
    <row r="1930" ht="15.75" spans="1:3">
      <c r="A1930" s="1" t="str">
        <v>Ticket code is invalid</v>
      </c>
      <c r="B1930" s="113" t="str">
        <f>VLOOKUP(Master_WMS!A1930,'wms-app (backup)'!$A:$F,5,0)</f>
        <v>Mã phiếu không hợp lệ</v>
      </c>
      <c r="C1930" s="113" t="str">
        <f>VLOOKUP(Master_WMS!A1930,'wms-app (backup)'!$A:$F,6,0)</f>
        <v>Ticket code is invalid</v>
      </c>
    </row>
    <row r="1931" ht="15.75" spans="1:3">
      <c r="A1931" s="1" t="str">
        <v>{{value}} cannot be empty or enter a negative number</v>
      </c>
      <c r="B1931" s="113" t="str">
        <f>VLOOKUP(Master_WMS!A1931,'wms-app (backup)'!$A:$F,5,0)</f>
        <v>${checkQuantityMin?.key} không được để trống hoặc nhập số âm</v>
      </c>
      <c r="C1931" s="113" t="str">
        <f>VLOOKUP(Master_WMS!A1931,'wms-app (backup)'!$A:$F,6,0)</f>
        <v>{{value}} cannot be empty or enter a negative number</v>
      </c>
    </row>
    <row r="1932" ht="15.75" spans="1:3">
      <c r="A1932" s="1" t="str">
        <v>{{value}} cannot be entered more than the original number of packages</v>
      </c>
      <c r="B1932" s="113" t="str">
        <f>VLOOKUP(Master_WMS!A1932,'wms-app (backup)'!$A:$F,5,0)</f>
        <v>${checkQuantityMax?.key} không được nhập lớn hơn số kiện ban đầu</v>
      </c>
      <c r="C1932" s="113" t="str">
        <f>VLOOKUP(Master_WMS!A1932,'wms-app (backup)'!$A:$F,6,0)</f>
        <v>{{value}} cannot be entered more than the original number of packages</v>
      </c>
    </row>
    <row r="1933" ht="15.75" spans="1:3">
      <c r="A1933" s="1" t="str">
        <v>Enter or scan code</v>
      </c>
      <c r="B1933" s="113" t="str">
        <f>VLOOKUP(Master_WMS!A1933,'wms-app (backup)'!$A:$F,5,0)</f>
        <v>Nhập hoặc quét mã</v>
      </c>
      <c r="C1933" s="113" t="str">
        <f>VLOOKUP(Master_WMS!A1933,'wms-app (backup)'!$A:$F,6,0)</f>
        <v>Enter or scan code</v>
      </c>
    </row>
    <row r="1934" ht="15.75" spans="1:3">
      <c r="A1934" s="1" t="str">
        <v>Enter or scan location code</v>
      </c>
      <c r="B1934" s="113" t="str">
        <f>VLOOKUP(Master_WMS!A1934,'wms-app (backup)'!$A:$F,5,0)</f>
        <v>Nhập hoặc quét mã vị trí</v>
      </c>
      <c r="C1934" s="113" t="str">
        <f>VLOOKUP(Master_WMS!A1934,'wms-app (backup)'!$A:$F,6,0)</f>
        <v>Enter or scan location code</v>
      </c>
    </row>
    <row r="1935" ht="15.75" spans="1:3">
      <c r="A1935" s="1" t="str">
        <v>It takes {{value}} to complete</v>
      </c>
      <c r="B1935" s="113" t="str">
        <f>VLOOKUP(Master_WMS!A1935,'wms-app (backup)'!$A:$F,5,0)</f>
        <v>Cần thêm ${displayCountdownTime(timeToComplete())} để hoàn thành</v>
      </c>
      <c r="C1935" s="113" t="str">
        <f>VLOOKUP(Master_WMS!A1935,'wms-app (backup)'!$A:$F,6,0)</f>
        <v>It takes {{value}} to complete</v>
      </c>
    </row>
    <row r="1936" ht="15.75" spans="1:3">
      <c r="A1936" s="1" t="str">
        <v>Completed Pick ticket!</v>
      </c>
      <c r="B1936" s="113" t="str">
        <f>VLOOKUP(Master_WMS!A1936,'wms-app (backup)'!$A:$F,5,0)</f>
        <v>Đã hoàn thành phiếu Pick!</v>
      </c>
      <c r="C1936" s="113" t="str">
        <f>VLOOKUP(Master_WMS!A1936,'wms-app (backup)'!$A:$F,6,0)</f>
        <v>Completed Pick ticket!</v>
      </c>
    </row>
    <row r="1937" ht="31.5" spans="1:3">
      <c r="A1937" s="1" t="str">
        <v>The Pick ticket has been completed!</v>
      </c>
      <c r="B1937" s="113" t="str">
        <f>VLOOKUP(Master_WMS!A1937,'wms-app (backup)'!$A:$F,5,0)</f>
        <v>Bạn không có quyền PUT hàng lên vị trí ${{value}}. Vui lòng liên hệ quản lý để được hỗ trợ gán vị trí.</v>
      </c>
      <c r="C1937" s="113" t="str">
        <f>VLOOKUP(Master_WMS!A1937,'wms-app (backup)'!$A:$F,6,0)</f>
        <v>The Pick ticket has been completed!</v>
      </c>
    </row>
    <row r="1938" ht="15.75" spans="1:3">
      <c r="A1938" s="1" t="str">
        <v>Location {{value}} is not allowed to PUT</v>
      </c>
      <c r="B1938" s="113"/>
      <c r="C1938" s="113"/>
    </row>
    <row r="1939" ht="15.75" spans="1:3">
      <c r="A1939" s="1" t="str">
        <v>Location {{value}} is not a physical location</v>
      </c>
      <c r="B1939" s="113"/>
      <c r="C1939" s="113"/>
    </row>
    <row r="1940" ht="15.75" spans="1:3">
      <c r="A1940" s="1" t="str">
        <v>value +'is invalid'</v>
      </c>
      <c r="B1940" s="113"/>
      <c r="C1940" s="113"/>
    </row>
    <row r="1941" ht="15.75" spans="1:3">
      <c r="A1941" s="1" t="str">
        <v>Only scan product code in this screen, scanned code: ${{value}}</v>
      </c>
      <c r="B1941" s="113"/>
      <c r="C1941" s="113"/>
    </row>
    <row r="1942" ht="15.75" spans="1:3">
      <c r="A1942" s="1" t="str">
        <v>Please give priority to PUT this product!</v>
      </c>
      <c r="B1942" s="113"/>
      <c r="C1942" s="113"/>
    </row>
    <row r="1943" ht="15.75" spans="2:3">
      <c r="B1943" s="113"/>
      <c r="C1943" s="113"/>
    </row>
    <row r="1944" ht="15.75" spans="2:3">
      <c r="B1944" s="113"/>
      <c r="C1944" s="113"/>
    </row>
  </sheetData>
  <conditionalFormatting sqref="A$1:A$1048576">
    <cfRule type="duplicateValues" dxfId="1" priority="1"/>
  </conditionalFormatting>
  <conditionalFormatting sqref="B$1:B$1048576">
    <cfRule type="duplicateValues" dxfId="1" priority="4"/>
  </conditionalFormatting>
  <conditionalFormatting sqref="C$1:C$1048576">
    <cfRule type="duplicateValues" dxfId="1" priority="2"/>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1"/>
  <sheetViews>
    <sheetView tabSelected="1" workbookViewId="0">
      <selection activeCell="A1" sqref="A1"/>
    </sheetView>
  </sheetViews>
  <sheetFormatPr defaultColWidth="9" defaultRowHeight="15"/>
  <cols>
    <col min="1" max="1" width="39.5714285714286" style="1" customWidth="1"/>
    <col min="2" max="2" width="15.2857142857143" style="1" customWidth="1"/>
    <col min="3" max="3" width="46.4285714285714" style="53" customWidth="1"/>
    <col min="4" max="4" width="50.1428571428571" style="18" customWidth="1"/>
    <col min="5" max="5" width="29" style="1" customWidth="1"/>
    <col min="6" max="6" width="36.5714285714286" style="1" customWidth="1"/>
    <col min="7" max="7" width="30.5714285714286" style="1" customWidth="1"/>
    <col min="8" max="8" width="61.1428571428571" style="1" customWidth="1"/>
    <col min="9" max="16384" width="9.14285714285714" style="1"/>
  </cols>
  <sheetData>
    <row r="1" ht="33" spans="1:8">
      <c r="A1" s="92" t="s">
        <v>6694</v>
      </c>
      <c r="B1" s="93" t="s">
        <v>6695</v>
      </c>
      <c r="C1" s="94" t="s">
        <v>6696</v>
      </c>
      <c r="D1" s="93" t="s">
        <v>6697</v>
      </c>
      <c r="E1" s="95" t="s">
        <v>2103</v>
      </c>
      <c r="F1" s="95" t="s">
        <v>3</v>
      </c>
      <c r="G1" s="95" t="s">
        <v>4</v>
      </c>
      <c r="H1" s="95" t="s">
        <v>33</v>
      </c>
    </row>
    <row r="2" s="61" customFormat="1" spans="1:9">
      <c r="A2" s="52" t="str">
        <f>VLOOKUP('wms-app'!E2,FINAL_MASTER_WMS!$A:$C,2,0)</f>
        <v>access_inbound</v>
      </c>
      <c r="B2" s="52"/>
      <c r="C2" s="58" t="s">
        <v>147</v>
      </c>
      <c r="D2" s="28" t="str">
        <f>VLOOKUP('wms-app'!E2,FINAL_MASTER_WMS!$A:$C,3,0)</f>
        <v>Truy cập INBOUND</v>
      </c>
      <c r="E2" s="56" t="s">
        <v>2104</v>
      </c>
      <c r="F2" s="56"/>
      <c r="G2" s="56"/>
      <c r="H2" s="52"/>
      <c r="I2" s="96"/>
    </row>
    <row r="3" s="61" customFormat="1" spans="1:9">
      <c r="A3" s="52" t="str">
        <f>VLOOKUP('wms-app'!E3,FINAL_MASTER_WMS!$A:$C,2,0)</f>
        <v>access_basket_merging</v>
      </c>
      <c r="B3" s="52"/>
      <c r="C3" s="58" t="s">
        <v>152</v>
      </c>
      <c r="D3" s="28" t="str">
        <f>VLOOKUP('wms-app'!E3,FINAL_MASTER_WMS!$A:$C,3,0)</f>
        <v>Truy cập Gộp rổ</v>
      </c>
      <c r="E3" s="56" t="s">
        <v>2106</v>
      </c>
      <c r="F3" s="56"/>
      <c r="G3" s="56"/>
      <c r="H3" s="52"/>
      <c r="I3" s="96"/>
    </row>
    <row r="4" s="61" customFormat="1" spans="1:9">
      <c r="A4" s="52" t="str">
        <f>VLOOKUP('wms-app'!E4,FINAL_MASTER_WMS!$A:$C,2,0)</f>
        <v>access_pack</v>
      </c>
      <c r="B4" s="52"/>
      <c r="C4" s="58" t="s">
        <v>150</v>
      </c>
      <c r="D4" s="28" t="str">
        <f>VLOOKUP('wms-app'!E4,FINAL_MASTER_WMS!$A:$C,3,0)</f>
        <v>Truy cập PACK</v>
      </c>
      <c r="E4" s="56" t="s">
        <v>2109</v>
      </c>
      <c r="F4" s="56"/>
      <c r="G4" s="56"/>
      <c r="H4" s="52"/>
      <c r="I4" s="96"/>
    </row>
    <row r="5" s="61" customFormat="1" spans="1:9">
      <c r="A5" s="52" t="str">
        <f>VLOOKUP('wms-app'!E5,FINAL_MASTER_WMS!$A:$C,2,0)</f>
        <v>access_pda</v>
      </c>
      <c r="B5" s="52"/>
      <c r="C5" s="58" t="s">
        <v>2113</v>
      </c>
      <c r="D5" s="28" t="str">
        <f>VLOOKUP('wms-app'!E5,FINAL_MASTER_WMS!$A:$C,3,0)</f>
        <v>Truy cập PDA</v>
      </c>
      <c r="E5" s="56" t="s">
        <v>2111</v>
      </c>
      <c r="F5" s="56"/>
      <c r="G5" s="56"/>
      <c r="H5" s="52"/>
      <c r="I5" s="96"/>
    </row>
    <row r="6" s="61" customFormat="1" spans="1:9">
      <c r="A6" s="52" t="str">
        <f>VLOOKUP('wms-app'!E6,FINAL_MASTER_WMS!$A:$C,2,0)</f>
        <v>access_pick</v>
      </c>
      <c r="B6" s="52"/>
      <c r="C6" s="58" t="s">
        <v>146</v>
      </c>
      <c r="D6" s="28" t="str">
        <f>VLOOKUP('wms-app'!E6,FINAL_MASTER_WMS!$A:$C,3,0)</f>
        <v>Truy cập PICK</v>
      </c>
      <c r="E6" s="56" t="s">
        <v>2114</v>
      </c>
      <c r="F6" s="56"/>
      <c r="G6" s="56"/>
      <c r="H6" s="52"/>
      <c r="I6" s="96"/>
    </row>
    <row r="7" s="61" customFormat="1" spans="1:9">
      <c r="A7" s="52" t="str">
        <f>VLOOKUP('wms-app'!E7,FINAL_MASTER_WMS!$A:$C,2,0)</f>
        <v>access_put</v>
      </c>
      <c r="B7" s="52"/>
      <c r="C7" s="58" t="s">
        <v>148</v>
      </c>
      <c r="D7" s="28" t="str">
        <f>VLOOKUP('wms-app'!E7,FINAL_MASTER_WMS!$A:$C,3,0)</f>
        <v>Truy cập PUT</v>
      </c>
      <c r="E7" s="56" t="s">
        <v>2116</v>
      </c>
      <c r="F7" s="56"/>
      <c r="G7" s="56"/>
      <c r="H7" s="52"/>
      <c r="I7" s="96"/>
    </row>
    <row r="8" s="61" customFormat="1" spans="1:9">
      <c r="A8" s="52" t="str">
        <f>VLOOKUP('wms-app'!E8,FINAL_MASTER_WMS!$A:$C,2,0)</f>
        <v>access_inventory_audit</v>
      </c>
      <c r="B8" s="52"/>
      <c r="C8" s="58" t="s">
        <v>149</v>
      </c>
      <c r="D8" s="28" t="str">
        <f>VLOOKUP('wms-app'!E8,FINAL_MASTER_WMS!$A:$C,3,0)</f>
        <v>Truy cập Kiểm tồn kho</v>
      </c>
      <c r="E8" s="56" t="s">
        <v>2118</v>
      </c>
      <c r="F8" s="56"/>
      <c r="G8" s="56"/>
      <c r="H8" s="52"/>
      <c r="I8" s="96"/>
    </row>
    <row r="9" s="61" customFormat="1" spans="1:9">
      <c r="A9" s="52" t="str">
        <f>VLOOKUP('wms-app'!E9,FINAL_MASTER_WMS!$A:$C,2,0)</f>
        <v>account</v>
      </c>
      <c r="B9" s="52"/>
      <c r="C9" s="58" t="s">
        <v>157</v>
      </c>
      <c r="D9" s="28" t="str">
        <f>VLOOKUP('wms-app'!E9,FINAL_MASTER_WMS!$A:$C,3,0)</f>
        <v>Tài khoản</v>
      </c>
      <c r="E9" s="56" t="s">
        <v>2121</v>
      </c>
      <c r="F9" s="56"/>
      <c r="G9" s="56"/>
      <c r="H9" s="52"/>
      <c r="I9" s="96"/>
    </row>
    <row r="10" s="61" customFormat="1" spans="1:9">
      <c r="A10" s="52" t="str">
        <f>VLOOKUP('wms-app'!E10,FINAL_MASTER_WMS!$A:$C,2,0)</f>
        <v>action</v>
      </c>
      <c r="B10" s="52"/>
      <c r="C10" s="58" t="s">
        <v>158</v>
      </c>
      <c r="D10" s="28" t="str">
        <f>VLOOKUP('wms-app'!E10,FINAL_MASTER_WMS!$A:$C,3,0)</f>
        <v>Thao tác</v>
      </c>
      <c r="E10" s="56" t="s">
        <v>2123</v>
      </c>
      <c r="F10" s="56"/>
      <c r="G10" s="56"/>
      <c r="H10" s="52"/>
      <c r="I10" s="96"/>
    </row>
    <row r="11" s="61" customFormat="1" spans="1:9">
      <c r="A11" s="52" t="str">
        <f>VLOOKUP('wms-app'!E11,FINAL_MASTER_WMS!$A:$C,2,0)</f>
        <v>action</v>
      </c>
      <c r="B11" s="52"/>
      <c r="C11" s="70" t="s">
        <v>708</v>
      </c>
      <c r="D11" s="28" t="str">
        <f>VLOOKUP('wms-app'!E11,FINAL_MASTER_WMS!$A:$C,3,0)</f>
        <v>Thao tác</v>
      </c>
      <c r="E11" s="52" t="s">
        <v>2123</v>
      </c>
      <c r="F11" s="52"/>
      <c r="G11" s="52"/>
      <c r="H11" s="52"/>
      <c r="I11" s="96"/>
    </row>
    <row r="12" s="61" customFormat="1" spans="1:9">
      <c r="A12" s="52" t="str">
        <f>VLOOKUP('wms-app'!E12,FINAL_MASTER_WMS!$A:$C,2,0)</f>
        <v>added</v>
      </c>
      <c r="B12" s="52"/>
      <c r="C12" s="58" t="s">
        <v>182</v>
      </c>
      <c r="D12" s="28" t="str">
        <f>VLOOKUP('wms-app'!E12,FINAL_MASTER_WMS!$A:$C,3,0)</f>
        <v>Đã thêm</v>
      </c>
      <c r="E12" s="56" t="s">
        <v>2124</v>
      </c>
      <c r="F12" s="56"/>
      <c r="G12" s="56"/>
      <c r="H12" s="52"/>
      <c r="I12" s="96"/>
    </row>
    <row r="13" s="61" customFormat="1" spans="1:9">
      <c r="A13" s="52" t="str">
        <f>VLOOKUP('wms-app'!E13,FINAL_MASTER_WMS!$A:$C,2,0)</f>
        <v>check</v>
      </c>
      <c r="B13" s="52" t="s">
        <v>6698</v>
      </c>
      <c r="C13" s="58" t="s">
        <v>159</v>
      </c>
      <c r="D13" s="28" t="str">
        <f>VLOOKUP('wms-app'!E13,FINAL_MASTER_WMS!$A:$C,3,0)</f>
        <v>Kiểm</v>
      </c>
      <c r="E13" s="56" t="s">
        <v>2126</v>
      </c>
      <c r="F13" s="56"/>
      <c r="G13" s="56"/>
      <c r="H13" s="52"/>
      <c r="I13" s="96"/>
    </row>
    <row r="14" s="61" customFormat="1" spans="1:9">
      <c r="A14" s="52" t="str">
        <f>VLOOKUP('wms-app'!E14,FINAL_MASTER_WMS!$A:$C,2,0)</f>
        <v>check</v>
      </c>
      <c r="B14" s="52"/>
      <c r="C14" s="58" t="s">
        <v>6699</v>
      </c>
      <c r="D14" s="28" t="str">
        <f>VLOOKUP('wms-app'!E14,FINAL_MASTER_WMS!$A:$C,3,0)</f>
        <v>Kiểm</v>
      </c>
      <c r="E14" s="56" t="s">
        <v>2126</v>
      </c>
      <c r="F14" s="56"/>
      <c r="G14" s="56"/>
      <c r="H14" s="52"/>
      <c r="I14" s="96"/>
    </row>
    <row r="15" s="61" customFormat="1" spans="1:9">
      <c r="A15" s="52" t="str">
        <f>VLOOKUP('wms-app'!E15,FINAL_MASTER_WMS!$A:$C,2,0)</f>
        <v>recheck</v>
      </c>
      <c r="B15" s="52"/>
      <c r="C15" s="58" t="s">
        <v>6700</v>
      </c>
      <c r="D15" s="28" t="str">
        <f>VLOOKUP('wms-app'!E15,FINAL_MASTER_WMS!$A:$C,3,0)</f>
        <v>Kiểm lại</v>
      </c>
      <c r="E15" s="56" t="s">
        <v>2128</v>
      </c>
      <c r="F15" s="56"/>
      <c r="G15" s="56"/>
      <c r="H15" s="52"/>
      <c r="I15" s="96"/>
    </row>
    <row r="16" s="61" customFormat="1" spans="1:9">
      <c r="A16" s="52" t="str">
        <f>VLOOKUP('wms-app'!E16,FINAL_MASTER_WMS!$A:$C,2,0)</f>
        <v>recheck</v>
      </c>
      <c r="B16" s="52"/>
      <c r="C16" s="58" t="s">
        <v>6701</v>
      </c>
      <c r="D16" s="28" t="str">
        <f>VLOOKUP('wms-app'!E16,FINAL_MASTER_WMS!$A:$C,3,0)</f>
        <v>Kiểm lại</v>
      </c>
      <c r="E16" s="56" t="s">
        <v>2128</v>
      </c>
      <c r="F16" s="56"/>
      <c r="G16" s="56"/>
      <c r="H16" s="52"/>
      <c r="I16" s="96"/>
    </row>
    <row r="17" s="61" customFormat="1" spans="1:9">
      <c r="A17" s="52" t="str">
        <f>VLOOKUP('wms-app'!E17,FINAL_MASTER_WMS!$A:$C,2,0)</f>
        <v>start_checking</v>
      </c>
      <c r="B17" s="52"/>
      <c r="C17" s="58" t="s">
        <v>2133</v>
      </c>
      <c r="D17" s="28" t="str">
        <f>VLOOKUP('wms-app'!E17,FINAL_MASTER_WMS!$A:$C,3,0)</f>
        <v>Bắt đầu kiểm</v>
      </c>
      <c r="E17" s="56" t="s">
        <v>2131</v>
      </c>
      <c r="F17" s="56"/>
      <c r="G17" s="56"/>
      <c r="H17" s="52"/>
      <c r="I17" s="96"/>
    </row>
    <row r="18" s="61" customFormat="1" spans="1:9">
      <c r="A18" s="52" t="str">
        <f>VLOOKUP('wms-app'!E18,FINAL_MASTER_WMS!$A:$C,2,0)</f>
        <v>confirm</v>
      </c>
      <c r="B18" s="52"/>
      <c r="C18" s="58" t="s">
        <v>343</v>
      </c>
      <c r="D18" s="28" t="str">
        <f>VLOOKUP('wms-app'!E18,FINAL_MASTER_WMS!$A:$C,3,0)</f>
        <v>Xác nhận</v>
      </c>
      <c r="E18" s="56" t="s">
        <v>2134</v>
      </c>
      <c r="F18" s="56"/>
      <c r="G18" s="56"/>
      <c r="H18" s="52"/>
      <c r="I18" s="96"/>
    </row>
    <row r="19" s="61" customFormat="1" spans="1:9">
      <c r="A19" s="52" t="str">
        <f>VLOOKUP('wms-app'!E19,FINAL_MASTER_WMS!$A:$C,2,0)</f>
        <v>complete</v>
      </c>
      <c r="B19" s="52"/>
      <c r="C19" s="58" t="s">
        <v>201</v>
      </c>
      <c r="D19" s="28" t="str">
        <f>VLOOKUP('wms-app'!E19,FINAL_MASTER_WMS!$A:$C,3,0)</f>
        <v>Hoàn thành</v>
      </c>
      <c r="E19" s="56" t="s">
        <v>2136</v>
      </c>
      <c r="F19" s="56"/>
      <c r="G19" s="56"/>
      <c r="H19" s="52"/>
      <c r="I19" s="96"/>
    </row>
    <row r="20" s="61" customFormat="1" spans="1:9">
      <c r="A20" s="52" t="str">
        <f>VLOOKUP('wms-app'!E20,FINAL_MASTER_WMS!$A:$C,2,0)</f>
        <v>continue</v>
      </c>
      <c r="B20" s="52"/>
      <c r="C20" s="58" t="s">
        <v>1238</v>
      </c>
      <c r="D20" s="28" t="str">
        <f>VLOOKUP('wms-app'!E20,FINAL_MASTER_WMS!$A:$C,3,0)</f>
        <v>Tiếp tục</v>
      </c>
      <c r="E20" s="56" t="s">
        <v>2138</v>
      </c>
      <c r="F20" s="56"/>
      <c r="G20" s="56"/>
      <c r="H20" s="52"/>
      <c r="I20" s="96"/>
    </row>
    <row r="21" s="61" customFormat="1" spans="1:9">
      <c r="A21" s="52" t="str">
        <f>VLOOKUP('wms-app'!E21,FINAL_MASTER_WMS!$A:$C,2,0)</f>
        <v>continue_to_check</v>
      </c>
      <c r="B21" s="52"/>
      <c r="C21" s="58" t="s">
        <v>6702</v>
      </c>
      <c r="D21" s="28" t="str">
        <f>VLOOKUP('wms-app'!E21,FINAL_MASTER_WMS!$A:$C,3,0)</f>
        <v>Tiếp tục kiểm</v>
      </c>
      <c r="E21" s="56" t="s">
        <v>2140</v>
      </c>
      <c r="F21" s="56"/>
      <c r="G21" s="56"/>
      <c r="H21" s="52"/>
      <c r="I21" s="96"/>
    </row>
    <row r="22" s="61" customFormat="1" spans="1:9">
      <c r="A22" s="52" t="str">
        <f>VLOOKUP('wms-app'!E22,FINAL_MASTER_WMS!$A:$C,2,0)</f>
        <v>press_enter_to_access</v>
      </c>
      <c r="B22" s="52"/>
      <c r="C22" s="58" t="s">
        <v>163</v>
      </c>
      <c r="D22" s="28" t="str">
        <f>VLOOKUP('wms-app'!E22,FINAL_MASTER_WMS!$A:$C,3,0)</f>
        <v>Nhấn Enter để truy cập</v>
      </c>
      <c r="E22" s="56" t="s">
        <v>2143</v>
      </c>
      <c r="F22" s="56"/>
      <c r="G22" s="56"/>
      <c r="H22" s="52"/>
      <c r="I22" s="96"/>
    </row>
    <row r="23" s="61" customFormat="1" spans="1:9">
      <c r="A23" s="52" t="str">
        <f>VLOOKUP('wms-app'!E23,FINAL_MASTER_WMS!$A:$C,2,0)</f>
        <v>deleted</v>
      </c>
      <c r="B23" s="52"/>
      <c r="C23" s="58" t="s">
        <v>183</v>
      </c>
      <c r="D23" s="28" t="str">
        <f>VLOOKUP('wms-app'!E23,FINAL_MASTER_WMS!$A:$C,3,0)</f>
        <v>Đã xóa</v>
      </c>
      <c r="E23" s="56" t="s">
        <v>2146</v>
      </c>
      <c r="F23" s="56"/>
      <c r="G23" s="56"/>
      <c r="H23" s="52"/>
      <c r="I23" s="96"/>
    </row>
    <row r="24" s="61" customFormat="1" spans="1:9">
      <c r="A24" s="52" t="str">
        <f>VLOOKUP('wms-app'!E24,FINAL_MASTER_WMS!$A:$C,2,0)</f>
        <v>report_error</v>
      </c>
      <c r="B24" s="56"/>
      <c r="C24" s="58" t="s">
        <v>6703</v>
      </c>
      <c r="D24" s="28" t="str">
        <f>VLOOKUP('wms-app'!E24,FINAL_MASTER_WMS!$A:$C,3,0)</f>
        <v>Báo lỗi</v>
      </c>
      <c r="E24" s="56" t="s">
        <v>2149</v>
      </c>
      <c r="F24" s="56"/>
      <c r="G24" s="56"/>
      <c r="H24" s="56"/>
      <c r="I24" s="96"/>
    </row>
    <row r="25" s="61" customFormat="1" spans="1:9">
      <c r="A25" s="52" t="str">
        <f>VLOOKUP('wms-app'!E25,FINAL_MASTER_WMS!$A:$C,2,0)</f>
        <v>report_product_error</v>
      </c>
      <c r="B25" s="56"/>
      <c r="C25" s="58" t="s">
        <v>6704</v>
      </c>
      <c r="D25" s="28" t="str">
        <f>VLOOKUP('wms-app'!E25,FINAL_MASTER_WMS!$A:$C,3,0)</f>
        <v>Báo lỗi sản phẩm</v>
      </c>
      <c r="E25" s="56" t="s">
        <v>2152</v>
      </c>
      <c r="F25" s="56"/>
      <c r="G25" s="56"/>
      <c r="H25" s="56"/>
      <c r="I25" s="96"/>
    </row>
    <row r="26" s="61" customFormat="1" spans="1:9">
      <c r="A26" s="52" t="str">
        <f>VLOOKUP('wms-app'!E26,FINAL_MASTER_WMS!$A:$C,2,0)</f>
        <v>back</v>
      </c>
      <c r="B26" s="52"/>
      <c r="C26" s="58" t="s">
        <v>210</v>
      </c>
      <c r="D26" s="28" t="str">
        <f>VLOOKUP('wms-app'!E26,FINAL_MASTER_WMS!$A:$C,3,0)</f>
        <v>Quay lại</v>
      </c>
      <c r="E26" s="56" t="s">
        <v>2154</v>
      </c>
      <c r="F26" s="56"/>
      <c r="G26" s="56"/>
      <c r="H26" s="52"/>
      <c r="I26" s="96"/>
    </row>
    <row r="27" s="61" customFormat="1" spans="1:9">
      <c r="A27" s="52" t="str">
        <f>VLOOKUP('wms-app'!E27,FINAL_MASTER_WMS!$A:$C,2,0)</f>
        <v>back</v>
      </c>
      <c r="B27" s="52"/>
      <c r="C27" s="58" t="s">
        <v>1248</v>
      </c>
      <c r="D27" s="28" t="str">
        <f>VLOOKUP('wms-app'!E27,FINAL_MASTER_WMS!$A:$C,3,0)</f>
        <v>Quay lại</v>
      </c>
      <c r="E27" s="56" t="s">
        <v>2154</v>
      </c>
      <c r="F27" s="56"/>
      <c r="G27" s="56"/>
      <c r="H27" s="52"/>
      <c r="I27" s="96"/>
    </row>
    <row r="28" s="61" customFormat="1" spans="1:9">
      <c r="A28" s="52" t="str">
        <f>VLOOKUP('wms-app'!E28,FINAL_MASTER_WMS!$A:$C,2,0)</f>
        <v>back_to_homepage_in_{{value}}_second(s)</v>
      </c>
      <c r="B28" s="56"/>
      <c r="C28" s="58" t="s">
        <v>6705</v>
      </c>
      <c r="D28" s="28" t="str">
        <f>VLOOKUP('wms-app'!E28,FINAL_MASTER_WMS!$A:$C,3,0)</f>
        <v>Trở về trang chủ sau {{value}} giây</v>
      </c>
      <c r="E28" s="56" t="s">
        <v>2156</v>
      </c>
      <c r="F28" s="56"/>
      <c r="G28" s="56"/>
      <c r="H28" s="56"/>
      <c r="I28" s="96"/>
    </row>
    <row r="29" s="61" customFormat="1" spans="1:9">
      <c r="A29" s="52" t="str">
        <f>VLOOKUP('wms-app'!E29,FINAL_MASTER_WMS!$A:$C,2,0)</f>
        <v>scan</v>
      </c>
      <c r="B29" s="52" t="s">
        <v>6698</v>
      </c>
      <c r="C29" s="58" t="s">
        <v>156</v>
      </c>
      <c r="D29" s="28" t="str">
        <f>VLOOKUP('wms-app'!E29,FINAL_MASTER_WMS!$A:$C,3,0)</f>
        <v>Quét</v>
      </c>
      <c r="E29" s="56" t="s">
        <v>2159</v>
      </c>
      <c r="F29" s="56"/>
      <c r="G29" s="56"/>
      <c r="H29" s="52"/>
      <c r="I29" s="96"/>
    </row>
    <row r="30" s="61" customFormat="1" spans="1:9">
      <c r="A30" s="52" t="str">
        <f>VLOOKUP('wms-app'!E30,FINAL_MASTER_WMS!$A:$C,2,0)</f>
        <v>scan_successfully</v>
      </c>
      <c r="B30" s="52"/>
      <c r="C30" s="58" t="s">
        <v>6706</v>
      </c>
      <c r="D30" s="28" t="str">
        <f>VLOOKUP('wms-app'!E30,FINAL_MASTER_WMS!$A:$C,3,0)</f>
        <v>Quét thành công</v>
      </c>
      <c r="E30" s="56" t="s">
        <v>2161</v>
      </c>
      <c r="F30" s="56"/>
      <c r="G30" s="56"/>
      <c r="H30" s="52"/>
      <c r="I30" s="96"/>
    </row>
    <row r="31" s="61" customFormat="1" spans="1:9">
      <c r="A31" s="52" t="str">
        <f>VLOOKUP('wms-app'!E31,FINAL_MASTER_WMS!$A:$C,2,0)</f>
        <v>select</v>
      </c>
      <c r="B31" s="52" t="s">
        <v>6698</v>
      </c>
      <c r="C31" s="70" t="s">
        <v>2166</v>
      </c>
      <c r="D31" s="28" t="str">
        <f>VLOOKUP('wms-app'!E31,FINAL_MASTER_WMS!$A:$C,3,0)</f>
        <v>Chọn</v>
      </c>
      <c r="E31" s="52" t="s">
        <v>2164</v>
      </c>
      <c r="F31" s="52"/>
      <c r="G31" s="52"/>
      <c r="H31" s="52"/>
      <c r="I31" s="96"/>
    </row>
    <row r="32" s="61" customFormat="1" spans="1:9">
      <c r="A32" s="52" t="str">
        <f>VLOOKUP('wms-app'!E32,FINAL_MASTER_WMS!$A:$C,2,0)</f>
        <v>picked</v>
      </c>
      <c r="B32" s="52"/>
      <c r="C32" s="58" t="s">
        <v>187</v>
      </c>
      <c r="D32" s="28" t="str">
        <f>VLOOKUP('wms-app'!E32,FINAL_MASTER_WMS!$A:$C,3,0)</f>
        <v>Đã lấy</v>
      </c>
      <c r="E32" s="56" t="s">
        <v>2167</v>
      </c>
      <c r="F32" s="56"/>
      <c r="G32" s="56"/>
      <c r="H32" s="52"/>
      <c r="I32" s="96"/>
    </row>
    <row r="33" s="61" customFormat="1" spans="1:9">
      <c r="A33" s="52" t="str">
        <f>VLOOKUP('wms-app'!E33,FINAL_MASTER_WMS!$A:$C,2,0)</f>
        <v>all</v>
      </c>
      <c r="B33" s="52"/>
      <c r="C33" s="70" t="s">
        <v>2169</v>
      </c>
      <c r="D33" s="28" t="str">
        <f>VLOOKUP('wms-app'!E33,FINAL_MASTER_WMS!$A:$C,3,0)</f>
        <v>Tất cả</v>
      </c>
      <c r="E33" s="52" t="s">
        <v>118</v>
      </c>
      <c r="F33" s="52"/>
      <c r="G33" s="52"/>
      <c r="H33" s="52"/>
      <c r="I33" s="96"/>
    </row>
    <row r="34" s="61" customFormat="1" spans="1:9">
      <c r="A34" s="52" t="str">
        <f>VLOOKUP('wms-app'!E34,FINAL_MASTER_WMS!$A:$C,2,0)</f>
        <v>basket</v>
      </c>
      <c r="B34" s="52" t="s">
        <v>6698</v>
      </c>
      <c r="C34" s="58" t="s">
        <v>1304</v>
      </c>
      <c r="D34" s="28" t="str">
        <f>VLOOKUP('wms-app'!E34,FINAL_MASTER_WMS!$A:$C,3,0)</f>
        <v>Rổ</v>
      </c>
      <c r="E34" s="56" t="s">
        <v>2170</v>
      </c>
      <c r="F34" s="56"/>
      <c r="G34" s="56"/>
      <c r="H34" s="52"/>
      <c r="I34" s="96"/>
    </row>
    <row r="35" s="61" customFormat="1" spans="1:9">
      <c r="A35" s="52" t="str">
        <f>VLOOKUP('wms-app'!E35,FINAL_MASTER_WMS!$A:$C,2,0)</f>
        <v>available_basket</v>
      </c>
      <c r="B35" s="52"/>
      <c r="C35" s="58" t="s">
        <v>162</v>
      </c>
      <c r="D35" s="28" t="str">
        <f>VLOOKUP('wms-app'!E35,FINAL_MASTER_WMS!$A:$C,3,0)</f>
        <v>Rổ khả dụng</v>
      </c>
      <c r="E35" s="56" t="s">
        <v>2172</v>
      </c>
      <c r="F35" s="56"/>
      <c r="G35" s="56"/>
      <c r="H35" s="52"/>
      <c r="I35" s="96"/>
    </row>
    <row r="36" s="61" customFormat="1" spans="1:9">
      <c r="A36" s="52" t="str">
        <f>VLOOKUP('wms-app'!E36,FINAL_MASTER_WMS!$A:$C,2,0)</f>
        <v>basket_code</v>
      </c>
      <c r="B36" s="52"/>
      <c r="C36" s="58" t="s">
        <v>177</v>
      </c>
      <c r="D36" s="28" t="str">
        <f>VLOOKUP('wms-app'!E36,FINAL_MASTER_WMS!$A:$C,3,0)</f>
        <v>Mã rổ</v>
      </c>
      <c r="E36" s="56" t="s">
        <v>2174</v>
      </c>
      <c r="F36" s="56"/>
      <c r="G36" s="56"/>
      <c r="H36" s="52"/>
      <c r="I36" s="96"/>
    </row>
    <row r="37" s="61" customFormat="1" spans="1:9">
      <c r="A37" s="52" t="str">
        <f>VLOOKUP('wms-app'!E37,FINAL_MASTER_WMS!$A:$C,2,0)</f>
        <v>basket_without_pick_ticket</v>
      </c>
      <c r="B37" s="56" t="s">
        <v>6698</v>
      </c>
      <c r="C37" s="58" t="s">
        <v>6707</v>
      </c>
      <c r="D37" s="28" t="str">
        <f>VLOOKUP('wms-app'!E37,FINAL_MASTER_WMS!$A:$C,3,0)</f>
        <v>Rổ không có phiếu PICK</v>
      </c>
      <c r="E37" s="56" t="s">
        <v>2176</v>
      </c>
      <c r="F37" s="56"/>
      <c r="G37" s="56"/>
      <c r="H37" s="56"/>
      <c r="I37" s="96"/>
    </row>
    <row r="38" s="61" customFormat="1" spans="1:9">
      <c r="A38" s="52" t="str">
        <f>VLOOKUP('wms-app'!E38,FINAL_MASTER_WMS!$A:$C,2,0)</f>
        <v>basket_without_put_ticket</v>
      </c>
      <c r="B38" s="52"/>
      <c r="C38" s="58" t="s">
        <v>6708</v>
      </c>
      <c r="D38" s="28" t="str">
        <f>VLOOKUP('wms-app'!E38,FINAL_MASTER_WMS!$A:$C,3,0)</f>
        <v>Rổ không có phiếu PUT</v>
      </c>
      <c r="E38" s="56" t="s">
        <v>2179</v>
      </c>
      <c r="F38" s="56"/>
      <c r="G38" s="56"/>
      <c r="H38" s="52"/>
      <c r="I38" s="96"/>
    </row>
    <row r="39" s="61" customFormat="1" spans="1:9">
      <c r="A39" s="52" t="str">
        <f>VLOOKUP('wms-app'!E39,FINAL_MASTER_WMS!$A:$C,2,0)</f>
        <v>merge_basket</v>
      </c>
      <c r="B39" s="52"/>
      <c r="C39" s="58" t="s">
        <v>2184</v>
      </c>
      <c r="D39" s="28" t="str">
        <f>VLOOKUP('wms-app'!E39,FINAL_MASTER_WMS!$A:$C,3,0)</f>
        <v>Gộp rổ</v>
      </c>
      <c r="E39" s="56" t="s">
        <v>2182</v>
      </c>
      <c r="F39" s="56"/>
      <c r="G39" s="56"/>
      <c r="H39" s="52"/>
      <c r="I39" s="96"/>
    </row>
    <row r="40" s="61" customFormat="1" spans="1:9">
      <c r="A40" s="52" t="str">
        <f>VLOOKUP('wms-app'!E40,FINAL_MASTER_WMS!$A:$C,2,0)</f>
        <v>merged_basket_list</v>
      </c>
      <c r="B40" s="52"/>
      <c r="C40" s="58" t="s">
        <v>2187</v>
      </c>
      <c r="D40" s="28" t="str">
        <f>VLOOKUP('wms-app'!E40,FINAL_MASTER_WMS!$A:$C,3,0)</f>
        <v>Danh sách rổ đã gom</v>
      </c>
      <c r="E40" s="56" t="s">
        <v>2185</v>
      </c>
      <c r="F40" s="56"/>
      <c r="G40" s="56"/>
      <c r="H40" s="52"/>
      <c r="I40" s="96"/>
    </row>
    <row r="41" s="61" customFormat="1" ht="30" spans="1:9">
      <c r="A41" s="52" t="str">
        <f>VLOOKUP('wms-app'!E41,FINAL_MASTER_WMS!$A:$C,2,0)</f>
        <v>basket_does_not_belong_to_any_order</v>
      </c>
      <c r="B41" s="56" t="s">
        <v>6698</v>
      </c>
      <c r="C41" s="58" t="s">
        <v>6709</v>
      </c>
      <c r="D41" s="28" t="str">
        <f>VLOOKUP('wms-app'!E41,FINAL_MASTER_WMS!$A:$C,3,0)</f>
        <v>Rổ không thuộc đơn hàng</v>
      </c>
      <c r="E41" s="56" t="s">
        <v>2188</v>
      </c>
      <c r="F41" s="56"/>
      <c r="G41" s="56"/>
      <c r="H41" s="56"/>
      <c r="I41" s="96"/>
    </row>
    <row r="42" s="61" customFormat="1" spans="1:9">
      <c r="A42" s="52" t="str">
        <f>VLOOKUP('wms-app'!E42,FINAL_MASTER_WMS!$A:$C,2,0)</f>
        <v>non_exist_basket</v>
      </c>
      <c r="B42" s="52"/>
      <c r="C42" s="58" t="s">
        <v>166</v>
      </c>
      <c r="D42" s="28" t="str">
        <f>VLOOKUP('wms-app'!E42,FINAL_MASTER_WMS!$A:$C,3,0)</f>
        <v>Rổ không tồn tại</v>
      </c>
      <c r="E42" s="56" t="s">
        <v>2191</v>
      </c>
      <c r="F42" s="56"/>
      <c r="G42" s="56"/>
      <c r="H42" s="52"/>
      <c r="I42" s="96"/>
    </row>
    <row r="43" s="61" customFormat="1" spans="1:9">
      <c r="A43" s="52" t="str">
        <f>VLOOKUP('wms-app'!E43,FINAL_MASTER_WMS!$A:$C,2,0)</f>
        <v>selected_basket</v>
      </c>
      <c r="B43" s="52"/>
      <c r="C43" s="58" t="s">
        <v>189</v>
      </c>
      <c r="D43" s="28" t="str">
        <f>VLOOKUP('wms-app'!E43,FINAL_MASTER_WMS!$A:$C,3,0)</f>
        <v>Rổ đã chọn</v>
      </c>
      <c r="E43" s="56" t="s">
        <v>2194</v>
      </c>
      <c r="F43" s="56"/>
      <c r="G43" s="56"/>
      <c r="H43" s="52"/>
      <c r="I43" s="96"/>
    </row>
    <row r="44" s="61" customFormat="1" spans="1:9">
      <c r="A44" s="52" t="str">
        <f>VLOOKUP('wms-app'!E44,FINAL_MASTER_WMS!$A:$C,2,0)</f>
        <v>unavailable_basket</v>
      </c>
      <c r="B44" s="52"/>
      <c r="C44" s="58" t="s">
        <v>165</v>
      </c>
      <c r="D44" s="28" t="str">
        <f>VLOOKUP('wms-app'!E44,FINAL_MASTER_WMS!$A:$C,3,0)</f>
        <v>Rổ không khả dụng</v>
      </c>
      <c r="E44" s="56" t="s">
        <v>2196</v>
      </c>
      <c r="F44" s="56"/>
      <c r="G44" s="56"/>
      <c r="H44" s="52"/>
      <c r="I44" s="96"/>
    </row>
    <row r="45" spans="1:8">
      <c r="A45" s="52" t="str">
        <f>VLOOKUP('wms-app'!E45,FINAL_MASTER_WMS!$A:$C,2,0)</f>
        <v>bin</v>
      </c>
      <c r="B45" s="56" t="s">
        <v>6698</v>
      </c>
      <c r="C45" s="58" t="s">
        <v>340</v>
      </c>
      <c r="D45" s="28" t="str">
        <f>VLOOKUP('wms-app'!E45,FINAL_MASTER_WMS!$A:$C,3,0)</f>
        <v>BIN</v>
      </c>
      <c r="E45" s="56" t="s">
        <v>340</v>
      </c>
      <c r="F45" s="56"/>
      <c r="G45" s="56"/>
      <c r="H45" s="56"/>
    </row>
    <row r="46" spans="1:8">
      <c r="A46" s="52" t="str">
        <f>VLOOKUP('wms-app'!E46,FINAL_MASTER_WMS!$A:$C,2,0)</f>
        <v>carton_box</v>
      </c>
      <c r="B46" s="56"/>
      <c r="C46" s="58" t="s">
        <v>6710</v>
      </c>
      <c r="D46" s="28" t="str">
        <f>VLOOKUP('wms-app'!E46,FINAL_MASTER_WMS!$A:$C,3,0)</f>
        <v>Thùng giấy</v>
      </c>
      <c r="E46" s="56" t="s">
        <v>2199</v>
      </c>
      <c r="F46" s="56"/>
      <c r="G46" s="56"/>
      <c r="H46" s="56"/>
    </row>
    <row r="47" spans="1:8">
      <c r="A47" s="52" t="str">
        <f>VLOOKUP('wms-app'!E47,FINAL_MASTER_WMS!$A:$C,2,0)</f>
        <v>recycling_box</v>
      </c>
      <c r="B47" s="56"/>
      <c r="C47" s="58" t="s">
        <v>6711</v>
      </c>
      <c r="D47" s="28" t="str">
        <f>VLOOKUP('wms-app'!E47,FINAL_MASTER_WMS!$A:$C,3,0)</f>
        <v>Thùng tái chế</v>
      </c>
      <c r="E47" s="56" t="s">
        <v>2201</v>
      </c>
      <c r="F47" s="56"/>
      <c r="G47" s="56"/>
      <c r="H47" s="56"/>
    </row>
    <row r="48" spans="1:8">
      <c r="A48" s="52" t="str">
        <f>VLOOKUP('wms-app'!E48,FINAL_MASTER_WMS!$A:$C,2,0)</f>
        <v>styrofoam_box</v>
      </c>
      <c r="B48" s="56"/>
      <c r="C48" s="58" t="s">
        <v>6712</v>
      </c>
      <c r="D48" s="28" t="str">
        <f>VLOOKUP('wms-app'!E48,FINAL_MASTER_WMS!$A:$C,3,0)</f>
        <v>Thùng xốp</v>
      </c>
      <c r="E48" s="56" t="s">
        <v>2203</v>
      </c>
      <c r="F48" s="56"/>
      <c r="G48" s="56"/>
      <c r="H48" s="56"/>
    </row>
    <row r="49" spans="1:8">
      <c r="A49" s="52" t="str">
        <f>VLOOKUP('wms-app'!E49,FINAL_MASTER_WMS!$A:$C,2,0)</f>
        <v>close</v>
      </c>
      <c r="B49" s="52" t="s">
        <v>6698</v>
      </c>
      <c r="C49" s="58" t="s">
        <v>342</v>
      </c>
      <c r="D49" s="28" t="str">
        <f>VLOOKUP('wms-app'!E49,FINAL_MASTER_WMS!$A:$C,3,0)</f>
        <v>Đóng</v>
      </c>
      <c r="E49" s="56" t="s">
        <v>2205</v>
      </c>
      <c r="F49" s="56"/>
      <c r="G49" s="56"/>
      <c r="H49" s="52"/>
    </row>
    <row r="50" ht="15.75" spans="1:8">
      <c r="A50" s="52" t="str">
        <f>VLOOKUP('wms-app'!E50,FINAL_MASTER_WMS!$A:$C,2,0)</f>
        <v>checkin_code</v>
      </c>
      <c r="B50" s="74"/>
      <c r="C50" s="58" t="s">
        <v>773</v>
      </c>
      <c r="D50" s="28" t="str">
        <f>VLOOKUP('wms-app'!E50,FINAL_MASTER_WMS!$A:$C,3,0)</f>
        <v>Mã checkin</v>
      </c>
      <c r="E50" s="56" t="s">
        <v>2207</v>
      </c>
      <c r="F50" s="56"/>
      <c r="G50" s="56"/>
      <c r="H50" s="74"/>
    </row>
    <row r="51" spans="1:8">
      <c r="A51" s="52" t="str">
        <f>VLOOKUP('wms-app'!E51,FINAL_MASTER_WMS!$A:$C,2,0)</f>
        <v>duplicated_code</v>
      </c>
      <c r="B51" s="75" t="s">
        <v>6698</v>
      </c>
      <c r="C51" s="58" t="s">
        <v>6713</v>
      </c>
      <c r="D51" s="28" t="str">
        <f>VLOOKUP('wms-app'!E51,FINAL_MASTER_WMS!$A:$C,3,0)</f>
        <v>Mã trùng</v>
      </c>
      <c r="E51" s="56" t="s">
        <v>2209</v>
      </c>
      <c r="F51" s="56"/>
      <c r="G51" s="56"/>
      <c r="H51" s="75"/>
    </row>
    <row r="52" spans="1:8">
      <c r="A52" s="52" t="str">
        <f>VLOOKUP('wms-app'!E52,FINAL_MASTER_WMS!$A:$C,2,0)</f>
        <v>incorrect_format_code</v>
      </c>
      <c r="B52" s="75"/>
      <c r="C52" s="58" t="s">
        <v>6714</v>
      </c>
      <c r="D52" s="28" t="str">
        <f>VLOOKUP('wms-app'!E52,FINAL_MASTER_WMS!$A:$C,3,0)</f>
        <v>Mã không đúng định dạng</v>
      </c>
      <c r="E52" s="56" t="s">
        <v>2212</v>
      </c>
      <c r="F52" s="56"/>
      <c r="G52" s="56"/>
      <c r="H52" s="75"/>
    </row>
    <row r="53" spans="1:8">
      <c r="A53" s="52" t="str">
        <f>VLOOKUP('wms-app'!E53,FINAL_MASTER_WMS!$A:$C,2,0)</f>
        <v>incorrect_format_code</v>
      </c>
      <c r="B53" s="75"/>
      <c r="C53" s="70" t="s">
        <v>2214</v>
      </c>
      <c r="D53" s="28" t="str">
        <f>VLOOKUP('wms-app'!E53,FINAL_MASTER_WMS!$A:$C,3,0)</f>
        <v>Mã không đúng định dạng</v>
      </c>
      <c r="E53" s="56" t="s">
        <v>2212</v>
      </c>
      <c r="F53" s="52"/>
      <c r="G53" s="52"/>
      <c r="H53" s="75"/>
    </row>
    <row r="54" spans="1:8">
      <c r="A54" s="52" t="str">
        <f>VLOOKUP('wms-app'!E54,FINAL_MASTER_WMS!$A:$C,2,0)</f>
        <v>incorrect_format_code</v>
      </c>
      <c r="B54" s="75"/>
      <c r="C54" s="58" t="s">
        <v>6715</v>
      </c>
      <c r="D54" s="28" t="str">
        <f>VLOOKUP('wms-app'!E54,FINAL_MASTER_WMS!$A:$C,3,0)</f>
        <v>Mã không đúng định dạng</v>
      </c>
      <c r="E54" s="56" t="s">
        <v>2212</v>
      </c>
      <c r="F54" s="56"/>
      <c r="G54" s="56"/>
      <c r="H54" s="75"/>
    </row>
    <row r="55" spans="1:8">
      <c r="A55" s="52" t="str">
        <f>VLOOKUP('wms-app'!E55,FINAL_MASTER_WMS!$A:$C,2,0)</f>
        <v>receiving_session_code</v>
      </c>
      <c r="B55" s="75"/>
      <c r="C55" s="58" t="s">
        <v>2217</v>
      </c>
      <c r="D55" s="28" t="str">
        <f>VLOOKUP('wms-app'!E55,FINAL_MASTER_WMS!$A:$C,3,0)</f>
        <v>Mã phiên nhận</v>
      </c>
      <c r="E55" s="56" t="s">
        <v>2215</v>
      </c>
      <c r="F55" s="56"/>
      <c r="G55" s="56"/>
      <c r="H55" s="75"/>
    </row>
    <row r="56" spans="1:8">
      <c r="A56" s="52" t="str">
        <f>VLOOKUP('wms-app'!E56,FINAL_MASTER_WMS!$A:$C,2,0)</f>
        <v>scanned_code_{{value}}</v>
      </c>
      <c r="B56" s="52"/>
      <c r="C56" s="58" t="s">
        <v>179</v>
      </c>
      <c r="D56" s="28" t="str">
        <f>VLOOKUP('wms-app'!E56,FINAL_MASTER_WMS!$A:$C,3,0)</f>
        <v>Mã đã quét {{value}}</v>
      </c>
      <c r="E56" s="56" t="s">
        <v>2218</v>
      </c>
      <c r="F56" s="56"/>
      <c r="G56" s="56"/>
      <c r="H56" s="52"/>
    </row>
    <row r="57" spans="1:8">
      <c r="A57" s="52" t="str">
        <f>VLOOKUP('wms-app'!E57,FINAL_MASTER_WMS!$A:$C,2,0)</f>
        <v>scanned_code_{{value}}</v>
      </c>
      <c r="B57" s="56"/>
      <c r="C57" s="58" t="s">
        <v>6716</v>
      </c>
      <c r="D57" s="28" t="str">
        <f>VLOOKUP('wms-app'!E57,FINAL_MASTER_WMS!$A:$C,3,0)</f>
        <v>Mã đã quét {{value}}</v>
      </c>
      <c r="E57" s="56" t="s">
        <v>2218</v>
      </c>
      <c r="F57" s="56"/>
      <c r="G57" s="56"/>
      <c r="H57" s="56"/>
    </row>
    <row r="58" spans="1:8">
      <c r="A58" s="52" t="str">
        <f>VLOOKUP('wms-app'!E58,FINAL_MASTER_WMS!$A:$C,2,0)</f>
        <v>scan_information</v>
      </c>
      <c r="B58" s="56"/>
      <c r="C58" s="58" t="s">
        <v>6717</v>
      </c>
      <c r="D58" s="28" t="str">
        <f>VLOOKUP('wms-app'!E58,FINAL_MASTER_WMS!$A:$C,3,0)</f>
        <v>Thông tin mã</v>
      </c>
      <c r="E58" s="56" t="s">
        <v>2221</v>
      </c>
      <c r="F58" s="56"/>
      <c r="G58" s="56"/>
      <c r="H58" s="56"/>
    </row>
    <row r="59" spans="1:8">
      <c r="A59" s="52" t="str">
        <f>VLOOKUP('wms-app'!E59,FINAL_MASTER_WMS!$A:$C,2,0)</f>
        <v>enter_code_{{value}}</v>
      </c>
      <c r="B59" s="52"/>
      <c r="C59" s="70" t="s">
        <v>52</v>
      </c>
      <c r="D59" s="28" t="str">
        <f>VLOOKUP('wms-app'!E59,FINAL_MASTER_WMS!$A:$C,3,0)</f>
        <v>Nhập mã {{SO}}</v>
      </c>
      <c r="E59" s="52" t="s">
        <v>2224</v>
      </c>
      <c r="F59" s="52"/>
      <c r="G59" s="52"/>
      <c r="H59" s="52"/>
    </row>
    <row r="60" spans="1:8">
      <c r="A60" s="52" t="str">
        <f>VLOOKUP('wms-app'!E60,FINAL_MASTER_WMS!$A:$C,2,0)</f>
        <v>enter_code_{{value}}</v>
      </c>
      <c r="B60" s="52"/>
      <c r="C60" s="70" t="s">
        <v>6718</v>
      </c>
      <c r="D60" s="28" t="str">
        <f>VLOOKUP('wms-app'!E60,FINAL_MASTER_WMS!$A:$C,3,0)</f>
        <v>Nhập mã {{SO/Admin ID}}</v>
      </c>
      <c r="E60" s="52" t="s">
        <v>2227</v>
      </c>
      <c r="F60" s="52"/>
      <c r="G60" s="52"/>
      <c r="H60" s="52"/>
    </row>
    <row r="61" spans="1:8">
      <c r="A61" s="52" t="str">
        <f>VLOOKUP('wms-app'!E61,FINAL_MASTER_WMS!$A:$C,2,0)</f>
        <v>enter_or_scan_code_{{value}}</v>
      </c>
      <c r="B61" s="75"/>
      <c r="C61" s="58" t="s">
        <v>6719</v>
      </c>
      <c r="D61" s="28" t="str">
        <f>VLOOKUP('wms-app'!E61,FINAL_MASTER_WMS!$A:$C,3,0)</f>
        <v>Nhập hoặc quét mã {{value}}</v>
      </c>
      <c r="E61" s="56" t="s">
        <v>2229</v>
      </c>
      <c r="F61" s="56"/>
      <c r="G61" s="56"/>
      <c r="H61" s="75"/>
    </row>
    <row r="62" spans="1:8">
      <c r="A62" s="52" t="str">
        <f>VLOOKUP('wms-app'!E62,FINAL_MASTER_WMS!$A:$C,2,0)</f>
        <v>enter_or_scan_code_{{value}}</v>
      </c>
      <c r="B62" s="75"/>
      <c r="C62" s="58" t="s">
        <v>167</v>
      </c>
      <c r="D62" s="28" t="str">
        <f>VLOOKUP('wms-app'!E62,FINAL_MASTER_WMS!$A:$C,3,0)</f>
        <v>Nhập hoặc quét mã {{value}}</v>
      </c>
      <c r="E62" s="56" t="s">
        <v>2229</v>
      </c>
      <c r="F62" s="56"/>
      <c r="G62" s="56"/>
      <c r="H62" s="75"/>
    </row>
    <row r="63" spans="1:8">
      <c r="A63" s="52" t="str">
        <f>VLOOKUP('wms-app'!E63,FINAL_MASTER_WMS!$A:$C,2,0)</f>
        <v>enter_or_scan_code_{{value}}</v>
      </c>
      <c r="B63" s="75"/>
      <c r="C63" s="58" t="s">
        <v>6720</v>
      </c>
      <c r="D63" s="28" t="str">
        <f>VLOOKUP('wms-app'!E63,FINAL_MASTER_WMS!$A:$C,3,0)</f>
        <v>Nhập hoặc quét mã {{value}}</v>
      </c>
      <c r="E63" s="56" t="s">
        <v>2229</v>
      </c>
      <c r="F63" s="56"/>
      <c r="G63" s="56"/>
      <c r="H63" s="75"/>
    </row>
    <row r="64" ht="30" spans="1:8">
      <c r="A64" s="52" t="str">
        <f>VLOOKUP('wms-app'!E64,FINAL_MASTER_WMS!$A:$C,2,0)</f>
        <v>non_exist_code</v>
      </c>
      <c r="B64" s="75"/>
      <c r="C64" s="58" t="s">
        <v>6721</v>
      </c>
      <c r="D64" s="28" t="str">
        <f>VLOOKUP('wms-app'!E64,FINAL_MASTER_WMS!$A:$C,3,0)</f>
        <v>Mã không tồn tại</v>
      </c>
      <c r="E64" s="56" t="s">
        <v>2232</v>
      </c>
      <c r="F64" s="56"/>
      <c r="G64" s="56"/>
      <c r="H64" s="75"/>
    </row>
    <row r="65" spans="1:8">
      <c r="A65" s="52" t="str">
        <f>VLOOKUP('wms-app'!E65,FINAL_MASTER_WMS!$A:$C,2,0)</f>
        <v>lot</v>
      </c>
      <c r="B65" s="75" t="s">
        <v>6698</v>
      </c>
      <c r="C65" s="58" t="s">
        <v>509</v>
      </c>
      <c r="D65" s="28" t="str">
        <f>VLOOKUP('wms-app'!E65,FINAL_MASTER_WMS!$A:$C,3,0)</f>
        <v>Lô</v>
      </c>
      <c r="E65" s="56" t="s">
        <v>2235</v>
      </c>
      <c r="F65" s="56"/>
      <c r="G65" s="56"/>
      <c r="H65" s="75"/>
    </row>
    <row r="66" spans="1:8">
      <c r="A66" s="52" t="str">
        <f>VLOOKUP('wms-app'!E66,FINAL_MASTER_WMS!$A:$C,2,0)</f>
        <v>lot_must_not_include_special_characters</v>
      </c>
      <c r="B66" s="77"/>
      <c r="C66" s="58" t="s">
        <v>2239</v>
      </c>
      <c r="D66" s="28" t="str">
        <f>VLOOKUP('wms-app'!E66,FINAL_MASTER_WMS!$A:$C,3,0)</f>
        <v>Lô không được chứa ký tự đặc biệt</v>
      </c>
      <c r="E66" s="56" t="s">
        <v>2237</v>
      </c>
      <c r="F66" s="56"/>
      <c r="G66" s="56"/>
      <c r="H66" s="77"/>
    </row>
    <row r="67" spans="1:8">
      <c r="A67" s="52" t="str">
        <f>VLOOKUP('wms-app'!E67,FINAL_MASTER_WMS!$A:$C,2,0)</f>
        <v>create_date</v>
      </c>
      <c r="B67" s="56"/>
      <c r="C67" s="58" t="s">
        <v>352</v>
      </c>
      <c r="D67" s="28" t="str">
        <f>VLOOKUP('wms-app'!E67,FINAL_MASTER_WMS!$A:$C,3,0)</f>
        <v>Ngày tạo</v>
      </c>
      <c r="E67" s="56" t="s">
        <v>2240</v>
      </c>
      <c r="F67" s="56"/>
      <c r="G67" s="56"/>
      <c r="H67" s="56"/>
    </row>
    <row r="68" spans="1:8">
      <c r="A68" s="52" t="str">
        <f>VLOOKUP('wms-app'!E68,FINAL_MASTER_WMS!$A:$C,2,0)</f>
        <v>create_time</v>
      </c>
      <c r="B68" s="75"/>
      <c r="C68" s="58" t="s">
        <v>205</v>
      </c>
      <c r="D68" s="28" t="str">
        <f>VLOOKUP('wms-app'!E68,FINAL_MASTER_WMS!$A:$C,3,0)</f>
        <v>Thời gian tạo</v>
      </c>
      <c r="E68" s="56" t="s">
        <v>2242</v>
      </c>
      <c r="F68" s="56"/>
      <c r="G68" s="56"/>
      <c r="H68" s="75"/>
    </row>
    <row r="69" spans="1:8">
      <c r="A69" s="52" t="str">
        <f>VLOOKUP('wms-app'!E69,FINAL_MASTER_WMS!$A:$C,2,0)</f>
        <v>near_expired</v>
      </c>
      <c r="B69" s="75"/>
      <c r="C69" s="58" t="s">
        <v>821</v>
      </c>
      <c r="D69" s="28" t="str">
        <f>VLOOKUP('wms-app'!E69,FINAL_MASTER_WMS!$A:$C,3,0)</f>
        <v>Sắp hết hạn</v>
      </c>
      <c r="E69" s="56" t="s">
        <v>2244</v>
      </c>
      <c r="F69" s="56"/>
      <c r="G69" s="56"/>
      <c r="H69" s="75"/>
    </row>
    <row r="70" spans="1:8">
      <c r="A70" s="52" t="str">
        <f>VLOOKUP('wms-app'!E70,FINAL_MASTER_WMS!$A:$C,2,0)</f>
        <v>minute</v>
      </c>
      <c r="B70" s="75" t="s">
        <v>6698</v>
      </c>
      <c r="C70" s="58" t="s">
        <v>2249</v>
      </c>
      <c r="D70" s="28" t="str">
        <f>VLOOKUP('wms-app'!E70,FINAL_MASTER_WMS!$A:$C,3,0)</f>
        <v>phút</v>
      </c>
      <c r="E70" s="56" t="s">
        <v>2247</v>
      </c>
      <c r="F70" s="56"/>
      <c r="G70" s="56"/>
      <c r="H70" s="75"/>
    </row>
    <row r="71" spans="1:8">
      <c r="A71" s="52" t="str">
        <f>VLOOKUP('wms-app'!E71,FINAL_MASTER_WMS!$A:$C,2,0)</f>
        <v>month</v>
      </c>
      <c r="B71" s="75" t="s">
        <v>6698</v>
      </c>
      <c r="C71" s="58" t="s">
        <v>145</v>
      </c>
      <c r="D71" s="28" t="str">
        <f>VLOOKUP('wms-app'!E71,FINAL_MASTER_WMS!$A:$C,3,0)</f>
        <v>Tháng</v>
      </c>
      <c r="E71" s="56" t="s">
        <v>2250</v>
      </c>
      <c r="F71" s="56"/>
      <c r="G71" s="56"/>
      <c r="H71" s="75"/>
    </row>
    <row r="72" spans="1:8">
      <c r="A72" s="52" t="str">
        <f>VLOOKUP('wms-app'!E72,FINAL_MASTER_WMS!$A:$C,2,0)</f>
        <v>now</v>
      </c>
      <c r="B72" s="75"/>
      <c r="C72" s="58" t="s">
        <v>154</v>
      </c>
      <c r="D72" s="28" t="str">
        <f>VLOOKUP('wms-app'!E72,FINAL_MASTER_WMS!$A:$C,3,0)</f>
        <v>Hiện tại</v>
      </c>
      <c r="E72" s="56" t="s">
        <v>2252</v>
      </c>
      <c r="F72" s="56"/>
      <c r="G72" s="56"/>
      <c r="H72" s="75"/>
    </row>
    <row r="73" spans="1:8">
      <c r="A73" s="52" t="str">
        <f>VLOOKUP('wms-app'!E73,FINAL_MASTER_WMS!$A:$C,2,0)</f>
        <v>pick_time</v>
      </c>
      <c r="B73" s="75"/>
      <c r="C73" s="58" t="s">
        <v>204</v>
      </c>
      <c r="D73" s="28" t="str">
        <f>VLOOKUP('wms-app'!E73,FINAL_MASTER_WMS!$A:$C,3,0)</f>
        <v>Thời gian PICK</v>
      </c>
      <c r="E73" s="56" t="s">
        <v>2254</v>
      </c>
      <c r="F73" s="56"/>
      <c r="G73" s="56"/>
      <c r="H73" s="75"/>
    </row>
    <row r="74" spans="1:8">
      <c r="A74" s="52" t="str">
        <f>VLOOKUP('wms-app'!E74,FINAL_MASTER_WMS!$A:$C,2,0)</f>
        <v>second</v>
      </c>
      <c r="B74" s="56" t="s">
        <v>6698</v>
      </c>
      <c r="C74" s="58" t="s">
        <v>956</v>
      </c>
      <c r="D74" s="28" t="str">
        <f>VLOOKUP('wms-app'!E74,FINAL_MASTER_WMS!$A:$C,3,0)</f>
        <v>giây</v>
      </c>
      <c r="E74" s="56" t="s">
        <v>2256</v>
      </c>
      <c r="F74" s="56"/>
      <c r="G74" s="56"/>
      <c r="H74" s="56"/>
    </row>
    <row r="75" spans="1:8">
      <c r="A75" s="52" t="str">
        <f>VLOOKUP('wms-app'!E75,FINAL_MASTER_WMS!$A:$C,2,0)</f>
        <v>update_date</v>
      </c>
      <c r="B75" s="56"/>
      <c r="C75" s="58" t="s">
        <v>2260</v>
      </c>
      <c r="D75" s="28" t="str">
        <f>VLOOKUP('wms-app'!E75,FINAL_MASTER_WMS!$A:$C,3,0)</f>
        <v>Ngày cập nhật</v>
      </c>
      <c r="E75" s="56" t="s">
        <v>2258</v>
      </c>
      <c r="F75" s="56"/>
      <c r="G75" s="56"/>
      <c r="H75" s="56"/>
    </row>
    <row r="76" spans="1:8">
      <c r="A76" s="52" t="str">
        <f>VLOOKUP('wms-app'!E76,FINAL_MASTER_WMS!$A:$C,2,0)</f>
        <v>update_time</v>
      </c>
      <c r="B76" s="56"/>
      <c r="C76" s="58" t="s">
        <v>206</v>
      </c>
      <c r="D76" s="28" t="str">
        <f>VLOOKUP('wms-app'!E76,FINAL_MASTER_WMS!$A:$C,3,0)</f>
        <v>Thời gian cập nhật</v>
      </c>
      <c r="E76" s="56" t="s">
        <v>2261</v>
      </c>
      <c r="F76" s="56"/>
      <c r="G76" s="56"/>
      <c r="H76" s="56"/>
    </row>
    <row r="77" spans="1:8">
      <c r="A77" s="52" t="str">
        <f>VLOOKUP('wms-app'!E77,FINAL_MASTER_WMS!$A:$C,2,0)</f>
        <v>error</v>
      </c>
      <c r="B77" s="75"/>
      <c r="C77" s="58" t="s">
        <v>6722</v>
      </c>
      <c r="D77" s="28" t="str">
        <f>VLOOKUP('wms-app'!E77,FINAL_MASTER_WMS!$A:$C,3,0)</f>
        <v>Lỗi</v>
      </c>
      <c r="E77" s="56" t="s">
        <v>2263</v>
      </c>
      <c r="F77" s="56"/>
      <c r="G77" s="56"/>
      <c r="H77" s="75"/>
    </row>
    <row r="78" spans="1:8">
      <c r="A78" s="52" t="str">
        <f>VLOOKUP('wms-app'!E78,FINAL_MASTER_WMS!$A:$C,2,0)</f>
        <v>error</v>
      </c>
      <c r="B78" s="75" t="s">
        <v>6698</v>
      </c>
      <c r="C78" s="70" t="s">
        <v>872</v>
      </c>
      <c r="D78" s="28" t="str">
        <f>VLOOKUP('wms-app'!E78,FINAL_MASTER_WMS!$A:$C,3,0)</f>
        <v>Lỗi</v>
      </c>
      <c r="E78" s="56" t="s">
        <v>2263</v>
      </c>
      <c r="F78" s="52"/>
      <c r="G78" s="52"/>
      <c r="H78" s="75"/>
    </row>
    <row r="79" spans="1:8">
      <c r="A79" s="52" t="str">
        <f>VLOOKUP('wms-app'!E79,FINAL_MASTER_WMS!$A:$C,2,0)</f>
        <v>you_do_not_have_permission_to_access</v>
      </c>
      <c r="B79" s="56"/>
      <c r="C79" s="58" t="s">
        <v>372</v>
      </c>
      <c r="D79" s="28" t="str">
        <f>VLOOKUP('wms-app'!E79,FINAL_MASTER_WMS!$A:$C,3,0)</f>
        <v>Bạn không có quyền truy cập</v>
      </c>
      <c r="E79" s="56" t="s">
        <v>2264</v>
      </c>
      <c r="F79" s="56"/>
      <c r="G79" s="56"/>
      <c r="H79" s="56"/>
    </row>
    <row r="80" spans="1:8">
      <c r="A80" s="52" t="str">
        <f>VLOOKUP('wms-app'!E80,FINAL_MASTER_WMS!$A:$C,2,0)</f>
        <v>must_not_be_blank</v>
      </c>
      <c r="B80" s="56"/>
      <c r="C80" s="70" t="s">
        <v>2269</v>
      </c>
      <c r="D80" s="28" t="str">
        <f>VLOOKUP('wms-app'!E80,FINAL_MASTER_WMS!$A:$C,3,0)</f>
        <v>Không được để trống</v>
      </c>
      <c r="E80" s="52" t="s">
        <v>2267</v>
      </c>
      <c r="F80" s="52"/>
      <c r="G80" s="52"/>
      <c r="H80" s="56"/>
    </row>
    <row r="81" spans="1:8">
      <c r="A81" s="52" t="str">
        <f>VLOOKUP('wms-app'!E81,FINAL_MASTER_WMS!$A:$C,2,0)</f>
        <v>an_error_has_occurred</v>
      </c>
      <c r="B81" s="56"/>
      <c r="C81" s="70" t="s">
        <v>2272</v>
      </c>
      <c r="D81" s="28" t="str">
        <f>VLOOKUP('wms-app'!E81,FINAL_MASTER_WMS!$A:$C,3,0)</f>
        <v>Đã có lỗi xảy ra</v>
      </c>
      <c r="E81" s="52" t="s">
        <v>2270</v>
      </c>
      <c r="F81" s="52"/>
      <c r="G81" s="52"/>
      <c r="H81" s="56"/>
    </row>
    <row r="82" spans="1:8">
      <c r="A82" s="52" t="str">
        <f>VLOOKUP('wms-app'!E82,FINAL_MASTER_WMS!$A:$C,2,0)</f>
        <v>action_is_not_successful_please_try_again_later</v>
      </c>
      <c r="B82" s="56"/>
      <c r="C82" s="70" t="s">
        <v>2275</v>
      </c>
      <c r="D82" s="28" t="str">
        <f>VLOOKUP('wms-app'!E82,FINAL_MASTER_WMS!$A:$C,3,0)</f>
        <v>Thao tác không thành công, vui lòng thử lại sau</v>
      </c>
      <c r="E82" s="52" t="s">
        <v>2273</v>
      </c>
      <c r="F82" s="52"/>
      <c r="G82" s="52"/>
      <c r="H82" s="56"/>
    </row>
    <row r="83" spans="1:8">
      <c r="A83" s="52" t="str">
        <f>VLOOKUP('wms-app'!E83,FINAL_MASTER_WMS!$A:$C,2,0)</f>
        <v>action_is_not_successful_please_try_again_later</v>
      </c>
      <c r="B83" s="56"/>
      <c r="C83" s="58" t="s">
        <v>6723</v>
      </c>
      <c r="D83" s="28" t="str">
        <f>VLOOKUP('wms-app'!E83,FINAL_MASTER_WMS!$A:$C,3,0)</f>
        <v>Thao tác không thành công, vui lòng thử lại sau</v>
      </c>
      <c r="E83" s="56" t="s">
        <v>2273</v>
      </c>
      <c r="F83" s="56"/>
      <c r="G83" s="56"/>
      <c r="H83" s="56"/>
    </row>
    <row r="84" spans="1:8">
      <c r="A84" s="52" t="str">
        <f>VLOOKUP('wms-app'!E84,FINAL_MASTER_WMS!$A:$C,2,0)</f>
        <v>get_information_failed</v>
      </c>
      <c r="B84" s="56"/>
      <c r="C84" s="70" t="s">
        <v>2278</v>
      </c>
      <c r="D84" s="28" t="str">
        <f>VLOOKUP('wms-app'!E84,FINAL_MASTER_WMS!$A:$C,3,0)</f>
        <v>Lấy thông tin thất bại</v>
      </c>
      <c r="E84" s="52" t="s">
        <v>2276</v>
      </c>
      <c r="F84" s="52"/>
      <c r="G84" s="52"/>
      <c r="H84" s="56"/>
    </row>
    <row r="85" spans="1:8">
      <c r="A85" s="52" t="str">
        <f>VLOOKUP('wms-app'!E85,FINAL_MASTER_WMS!$A:$C,2,0)</f>
        <v>missing_packing_pictures</v>
      </c>
      <c r="B85" s="56"/>
      <c r="C85" s="58" t="s">
        <v>6724</v>
      </c>
      <c r="D85" s="28" t="str">
        <f>VLOOKUP('wms-app'!E85,FINAL_MASTER_WMS!$A:$C,3,0)</f>
        <v>Thiếu hình ảnh đóng gói</v>
      </c>
      <c r="E85" s="56" t="s">
        <v>2279</v>
      </c>
      <c r="F85" s="56"/>
      <c r="G85" s="56"/>
      <c r="H85" s="56"/>
    </row>
    <row r="86" spans="1:8">
      <c r="A86" s="52" t="str">
        <f>VLOOKUP('wms-app'!E86,FINAL_MASTER_WMS!$A:$C,2,0)</f>
        <v>product_is_not_found</v>
      </c>
      <c r="B86" s="56"/>
      <c r="C86" s="58" t="s">
        <v>2284</v>
      </c>
      <c r="D86" s="28" t="str">
        <f>VLOOKUP('wms-app'!E86,FINAL_MASTER_WMS!$A:$C,3,0)</f>
        <v>Chưa có sản phẩm</v>
      </c>
      <c r="E86" s="56" t="s">
        <v>2282</v>
      </c>
      <c r="F86" s="56"/>
      <c r="G86" s="56"/>
      <c r="H86" s="56"/>
    </row>
    <row r="87" spans="1:8">
      <c r="A87" s="52" t="str">
        <f>VLOOKUP('wms-app'!E87,FINAL_MASTER_WMS!$A:$C,2,0)</f>
        <v>action_is_not_found</v>
      </c>
      <c r="B87" s="56"/>
      <c r="C87" s="70" t="s">
        <v>6725</v>
      </c>
      <c r="D87" s="28" t="str">
        <f>VLOOKUP('wms-app'!E87,FINAL_MASTER_WMS!$A:$C,3,0)</f>
        <v>Chưa có thao tác</v>
      </c>
      <c r="E87" s="52" t="s">
        <v>2285</v>
      </c>
      <c r="F87" s="52"/>
      <c r="G87" s="52"/>
      <c r="H87" s="56"/>
    </row>
    <row r="88" spans="1:8">
      <c r="A88" s="52" t="str">
        <f>VLOOKUP('wms-app'!E88,FINAL_MASTER_WMS!$A:$C,2,0)</f>
        <v>there_are_no_matching_results</v>
      </c>
      <c r="B88" s="56"/>
      <c r="C88" s="70" t="s">
        <v>2290</v>
      </c>
      <c r="D88" s="28" t="str">
        <f>VLOOKUP('wms-app'!E88,FINAL_MASTER_WMS!$A:$C,3,0)</f>
        <v>Không tìm thấy kết quả phù hợp</v>
      </c>
      <c r="E88" s="52" t="s">
        <v>2288</v>
      </c>
      <c r="F88" s="52"/>
      <c r="G88" s="52"/>
      <c r="H88" s="56"/>
    </row>
    <row r="89" spans="1:8">
      <c r="A89" s="52" t="str">
        <f>VLOOKUP('wms-app'!E89,FINAL_MASTER_WMS!$A:$C,2,0)</f>
        <v>information_not_found</v>
      </c>
      <c r="B89" s="56"/>
      <c r="C89" s="58" t="s">
        <v>794</v>
      </c>
      <c r="D89" s="28" t="str">
        <f>VLOOKUP('wms-app'!E89,FINAL_MASTER_WMS!$A:$C,3,0)</f>
        <v>Không tìm thấy thông tin</v>
      </c>
      <c r="E89" s="56" t="s">
        <v>2291</v>
      </c>
      <c r="F89" s="56"/>
      <c r="G89" s="56"/>
      <c r="H89" s="56"/>
    </row>
    <row r="90" spans="1:8">
      <c r="A90" s="52" t="str">
        <f>VLOOKUP('wms-app'!E90,FINAL_MASTER_WMS!$A:$C,2,0)</f>
        <v>information_not_found</v>
      </c>
      <c r="B90" s="56"/>
      <c r="C90" s="70" t="s">
        <v>2293</v>
      </c>
      <c r="D90" s="28" t="str">
        <f>VLOOKUP('wms-app'!E90,FINAL_MASTER_WMS!$A:$C,3,0)</f>
        <v>Không tìm thấy thông tin</v>
      </c>
      <c r="E90" s="56" t="s">
        <v>2291</v>
      </c>
      <c r="F90" s="52"/>
      <c r="G90" s="52"/>
      <c r="H90" s="56"/>
    </row>
    <row r="91" spans="1:8">
      <c r="A91" s="52" t="str">
        <f>VLOOKUP('wms-app'!E91,FINAL_MASTER_WMS!$A:$C,2,0)</f>
        <v>invalid_code</v>
      </c>
      <c r="B91" s="56"/>
      <c r="C91" s="70" t="s">
        <v>6726</v>
      </c>
      <c r="D91" s="28" t="str">
        <f>VLOOKUP('wms-app'!E91,FINAL_MASTER_WMS!$A:$C,3,0)</f>
        <v>Mã không hợp lệ</v>
      </c>
      <c r="E91" s="52" t="s">
        <v>2294</v>
      </c>
      <c r="F91" s="52"/>
      <c r="G91" s="52"/>
      <c r="H91" s="56"/>
    </row>
    <row r="92" spans="1:8">
      <c r="A92" s="52" t="str">
        <f>VLOOKUP('wms-app'!E92,FINAL_MASTER_WMS!$A:$C,2,0)</f>
        <v>please_try_again</v>
      </c>
      <c r="B92" s="56"/>
      <c r="C92" s="70" t="s">
        <v>2299</v>
      </c>
      <c r="D92" s="28" t="str">
        <f>VLOOKUP('wms-app'!E92,FINAL_MASTER_WMS!$A:$C,3,0)</f>
        <v>Vui lòng thử lại</v>
      </c>
      <c r="E92" s="52" t="s">
        <v>2297</v>
      </c>
      <c r="F92" s="52"/>
      <c r="G92" s="52"/>
      <c r="H92" s="56"/>
    </row>
    <row r="93" spans="1:8">
      <c r="A93" s="52" t="str">
        <f>VLOOKUP('wms-app'!E93,FINAL_MASTER_WMS!$A:$C,2,0)</f>
        <v>error_type</v>
      </c>
      <c r="B93" s="56"/>
      <c r="C93" s="58" t="s">
        <v>2081</v>
      </c>
      <c r="D93" s="28" t="str">
        <f>VLOOKUP('wms-app'!E93,FINAL_MASTER_WMS!$A:$C,3,0)</f>
        <v>Loại lỗi</v>
      </c>
      <c r="E93" s="56" t="s">
        <v>2300</v>
      </c>
      <c r="F93" s="56"/>
      <c r="G93" s="56"/>
      <c r="H93" s="56"/>
    </row>
    <row r="94" spans="1:8">
      <c r="A94" s="52" t="str">
        <f>VLOOKUP('wms-app'!E94,FINAL_MASTER_WMS!$A:$C,2,0)</f>
        <v>undefined</v>
      </c>
      <c r="B94" s="56"/>
      <c r="C94" s="70" t="s">
        <v>1263</v>
      </c>
      <c r="D94" s="28" t="str">
        <f>VLOOKUP('wms-app'!E94,FINAL_MASTER_WMS!$A:$C,3,0)</f>
        <v>Không xác định</v>
      </c>
      <c r="E94" s="52" t="s">
        <v>2302</v>
      </c>
      <c r="F94" s="52"/>
      <c r="G94" s="52"/>
      <c r="H94" s="56"/>
    </row>
    <row r="95" spans="1:8">
      <c r="A95" s="52" t="str">
        <f>VLOOKUP('wms-app'!E95,FINAL_MASTER_WMS!$A:$C,2,0)</f>
        <v>expiry</v>
      </c>
      <c r="B95" s="56" t="s">
        <v>6698</v>
      </c>
      <c r="C95" s="58" t="s">
        <v>262</v>
      </c>
      <c r="D95" s="28" t="str">
        <f>VLOOKUP('wms-app'!E95,FINAL_MASTER_WMS!$A:$C,3,0)</f>
        <v>Hạn sử dụng</v>
      </c>
      <c r="E95" s="56" t="s">
        <v>2304</v>
      </c>
      <c r="F95" s="56"/>
      <c r="G95" s="56"/>
      <c r="H95" s="56"/>
    </row>
    <row r="96" spans="1:8">
      <c r="A96" s="52" t="str">
        <f>VLOOKUP('wms-app'!E96,FINAL_MASTER_WMS!$A:$C,2,0)</f>
        <v>homepage</v>
      </c>
      <c r="B96" s="56"/>
      <c r="C96" s="70" t="s">
        <v>120</v>
      </c>
      <c r="D96" s="28" t="str">
        <f>VLOOKUP('wms-app'!E96,FINAL_MASTER_WMS!$A:$C,3,0)</f>
        <v>Trang chủ</v>
      </c>
      <c r="E96" s="52" t="s">
        <v>2307</v>
      </c>
      <c r="F96" s="52"/>
      <c r="G96" s="52"/>
      <c r="H96" s="56"/>
    </row>
    <row r="97" spans="1:8">
      <c r="A97" s="52" t="str">
        <f>VLOOKUP('wms-app'!E97,FINAL_MASTER_WMS!$A:$C,2,0)</f>
        <v>add_image</v>
      </c>
      <c r="B97" s="56"/>
      <c r="C97" s="58" t="s">
        <v>6727</v>
      </c>
      <c r="D97" s="28" t="str">
        <f>VLOOKUP('wms-app'!E97,FINAL_MASTER_WMS!$A:$C,3,0)</f>
        <v>Thêm hình ảnh</v>
      </c>
      <c r="E97" s="56" t="s">
        <v>2309</v>
      </c>
      <c r="F97" s="56"/>
      <c r="G97" s="56"/>
      <c r="H97" s="56"/>
    </row>
    <row r="98" spans="1:8">
      <c r="A98" s="52" t="str">
        <f>VLOOKUP('wms-app'!E98,FINAL_MASTER_WMS!$A:$C,2,0)</f>
        <v>inbound</v>
      </c>
      <c r="B98" s="56" t="s">
        <v>6698</v>
      </c>
      <c r="C98" s="58" t="s">
        <v>2312</v>
      </c>
      <c r="D98" s="28" t="str">
        <f>VLOOKUP('wms-app'!E98,FINAL_MASTER_WMS!$A:$C,3,0)</f>
        <v>Inbound</v>
      </c>
      <c r="E98" s="56" t="s">
        <v>1516</v>
      </c>
      <c r="F98" s="56"/>
      <c r="G98" s="56"/>
      <c r="H98" s="56"/>
    </row>
    <row r="99" spans="1:8">
      <c r="A99" s="52" t="str">
        <f>VLOOKUP('wms-app'!E99,FINAL_MASTER_WMS!$A:$C,2,0)</f>
        <v>location</v>
      </c>
      <c r="B99" s="56"/>
      <c r="C99" s="58" t="s">
        <v>173</v>
      </c>
      <c r="D99" s="28" t="str">
        <f>VLOOKUP('wms-app'!E99,FINAL_MASTER_WMS!$A:$C,3,0)</f>
        <v>Vị trí</v>
      </c>
      <c r="E99" s="56" t="s">
        <v>2313</v>
      </c>
      <c r="F99" s="56"/>
      <c r="G99" s="56"/>
      <c r="H99" s="56"/>
    </row>
    <row r="100" spans="1:8">
      <c r="A100" s="52" t="str">
        <f>VLOOKUP('wms-app'!E100,FINAL_MASTER_WMS!$A:$C,2,0)</f>
        <v>assign_location</v>
      </c>
      <c r="B100" s="56"/>
      <c r="C100" s="58" t="s">
        <v>2317</v>
      </c>
      <c r="D100" s="28" t="str">
        <f>VLOOKUP('wms-app'!E100,FINAL_MASTER_WMS!$A:$C,3,0)</f>
        <v>Gán vị trí</v>
      </c>
      <c r="E100" s="56" t="s">
        <v>2315</v>
      </c>
      <c r="F100" s="56"/>
      <c r="G100" s="56"/>
      <c r="H100" s="56"/>
    </row>
    <row r="101" spans="1:8">
      <c r="A101" s="52" t="str">
        <f>VLOOKUP('wms-app'!E101,FINAL_MASTER_WMS!$A:$C,2,0)</f>
        <v>recheck_location</v>
      </c>
      <c r="B101" s="56"/>
      <c r="C101" s="58" t="s">
        <v>2320</v>
      </c>
      <c r="D101" s="28" t="str">
        <f>VLOOKUP('wms-app'!E101,FINAL_MASTER_WMS!$A:$C,3,0)</f>
        <v>Kiểm lại vị trí</v>
      </c>
      <c r="E101" s="56" t="s">
        <v>2318</v>
      </c>
      <c r="F101" s="56"/>
      <c r="G101" s="56"/>
      <c r="H101" s="56"/>
    </row>
    <row r="102" spans="1:8">
      <c r="A102" s="52" t="str">
        <f>VLOOKUP('wms-app'!E102,FINAL_MASTER_WMS!$A:$C,2,0)</f>
        <v>complete_checking_location</v>
      </c>
      <c r="B102" s="56"/>
      <c r="C102" s="58" t="s">
        <v>2323</v>
      </c>
      <c r="D102" s="28" t="str">
        <f>VLOOKUP('wms-app'!E102,FINAL_MASTER_WMS!$A:$C,3,0)</f>
        <v>Hoàn tất kiểm vị trí</v>
      </c>
      <c r="E102" s="56" t="s">
        <v>2321</v>
      </c>
      <c r="F102" s="56"/>
      <c r="G102" s="56"/>
      <c r="H102" s="56"/>
    </row>
    <row r="103" spans="1:8">
      <c r="A103" s="52" t="str">
        <f>VLOOKUP('wms-app'!E103,FINAL_MASTER_WMS!$A:$C,2,0)</f>
        <v>location_{{value}}_is_not_allowed_put</v>
      </c>
      <c r="B103" s="56"/>
      <c r="C103" s="58" t="s">
        <v>6728</v>
      </c>
      <c r="D103" s="28" t="str">
        <f>VLOOKUP('wms-app'!E103,FINAL_MASTER_WMS!$A:$C,3,0)</f>
        <v>Vị trí {{value}} chưa được phép PUT</v>
      </c>
      <c r="E103" s="56" t="s">
        <v>2324</v>
      </c>
      <c r="F103" s="56"/>
      <c r="G103" s="56"/>
      <c r="H103" s="56"/>
    </row>
    <row r="104" spans="1:8">
      <c r="A104" s="52" t="str">
        <f>VLOOKUP('wms-app'!E104,FINAL_MASTER_WMS!$A:$C,2,0)</f>
        <v>there_are_no_products_need_to_pick</v>
      </c>
      <c r="B104" s="56"/>
      <c r="C104" s="58" t="s">
        <v>6729</v>
      </c>
      <c r="D104" s="28" t="str">
        <f>VLOOKUP('wms-app'!E104,FINAL_MASTER_WMS!$A:$C,3,0)</f>
        <v>Không có sản phẩm cần PICK</v>
      </c>
      <c r="E104" s="56" t="s">
        <v>2327</v>
      </c>
      <c r="F104" s="56"/>
      <c r="G104" s="56"/>
      <c r="H104" s="56"/>
    </row>
    <row r="105" spans="1:8">
      <c r="A105" s="52" t="str">
        <f>VLOOKUP('wms-app'!E105,FINAL_MASTER_WMS!$A:$C,2,0)</f>
        <v>not_taken_yet</v>
      </c>
      <c r="B105" s="56"/>
      <c r="C105" s="58" t="s">
        <v>2332</v>
      </c>
      <c r="D105" s="28" t="str">
        <f>VLOOKUP('wms-app'!E105,FINAL_MASTER_WMS!$A:$C,3,0)</f>
        <v>Chưa lấy</v>
      </c>
      <c r="E105" s="56" t="s">
        <v>2330</v>
      </c>
      <c r="F105" s="56"/>
      <c r="G105" s="56"/>
      <c r="H105" s="56"/>
    </row>
    <row r="106" spans="1:8">
      <c r="A106" s="52" t="str">
        <f>VLOOKUP('wms-app'!E106,FINAL_MASTER_WMS!$A:$C,2,0)</f>
        <v>location_{{value}}_is_not_physical_location</v>
      </c>
      <c r="B106" s="56"/>
      <c r="C106" s="58" t="s">
        <v>6730</v>
      </c>
      <c r="D106" s="28" t="str">
        <f>VLOOKUP('wms-app'!E106,FINAL_MASTER_WMS!$A:$C,3,0)</f>
        <v>Vị trí {{value}} không phải vị trí vật lý</v>
      </c>
      <c r="E106" s="56" t="s">
        <v>2333</v>
      </c>
      <c r="F106" s="56"/>
      <c r="G106" s="56"/>
      <c r="H106" s="56"/>
    </row>
    <row r="107" spans="1:8">
      <c r="A107" s="52" t="str">
        <f>VLOOKUP('wms-app'!E107,FINAL_MASTER_WMS!$A:$C,2,0)</f>
        <v>valid_location</v>
      </c>
      <c r="B107" s="56"/>
      <c r="C107" s="58" t="s">
        <v>6731</v>
      </c>
      <c r="D107" s="28" t="str">
        <f>VLOOKUP('wms-app'!E107,FINAL_MASTER_WMS!$A:$C,3,0)</f>
        <v>Vị trí hợp lệ</v>
      </c>
      <c r="E107" s="56" t="s">
        <v>2336</v>
      </c>
      <c r="F107" s="56"/>
      <c r="G107" s="56"/>
      <c r="H107" s="56"/>
    </row>
    <row r="108" spans="1:8">
      <c r="A108" s="52" t="str">
        <f>VLOOKUP('wms-app'!E108,FINAL_MASTER_WMS!$A:$C,2,0)</f>
        <v>login</v>
      </c>
      <c r="B108" s="56"/>
      <c r="C108" s="70" t="s">
        <v>2339</v>
      </c>
      <c r="D108" s="28" t="str">
        <f>VLOOKUP('wms-app'!E108,FINAL_MASTER_WMS!$A:$C,3,0)</f>
        <v>Đăng nhập</v>
      </c>
      <c r="E108" s="52" t="s">
        <v>8</v>
      </c>
      <c r="F108" s="52"/>
      <c r="G108" s="52"/>
      <c r="H108" s="56"/>
    </row>
    <row r="109" spans="1:8">
      <c r="A109" s="52" t="str">
        <f>VLOOKUP('wms-app'!E109,FINAL_MASTER_WMS!$A:$C,2,0)</f>
        <v>logout</v>
      </c>
      <c r="B109" s="56"/>
      <c r="C109" s="58" t="s">
        <v>138</v>
      </c>
      <c r="D109" s="28" t="str">
        <f>VLOOKUP('wms-app'!E109,FINAL_MASTER_WMS!$A:$C,3,0)</f>
        <v>Đăng xuất</v>
      </c>
      <c r="E109" s="56" t="s">
        <v>2340</v>
      </c>
      <c r="F109" s="56"/>
      <c r="G109" s="56"/>
      <c r="H109" s="56"/>
    </row>
    <row r="110" spans="1:8">
      <c r="A110" s="52" t="str">
        <f>VLOOKUP('wms-app'!E110,FINAL_MASTER_WMS!$A:$C,2,0)</f>
        <v>my_kpi</v>
      </c>
      <c r="B110" s="56"/>
      <c r="C110" s="58" t="s">
        <v>136</v>
      </c>
      <c r="D110" s="28" t="str">
        <f>VLOOKUP('wms-app'!E110,FINAL_MASTER_WMS!$A:$C,3,0)</f>
        <v>KPI của tôi</v>
      </c>
      <c r="E110" s="56" t="s">
        <v>2342</v>
      </c>
      <c r="F110" s="56"/>
      <c r="G110" s="56"/>
      <c r="H110" s="56"/>
    </row>
    <row r="111" spans="1:8">
      <c r="A111" s="52" t="str">
        <f>VLOOKUP('wms-app'!E111,FINAL_MASTER_WMS!$A:$C,2,0)</f>
        <v>my_permission</v>
      </c>
      <c r="B111" s="56"/>
      <c r="C111" s="58" t="s">
        <v>135</v>
      </c>
      <c r="D111" s="28" t="str">
        <f>VLOOKUP('wms-app'!E111,FINAL_MASTER_WMS!$A:$C,3,0)</f>
        <v>Quyền của tôi</v>
      </c>
      <c r="E111" s="56" t="s">
        <v>2344</v>
      </c>
      <c r="F111" s="56"/>
      <c r="G111" s="56"/>
      <c r="H111" s="56"/>
    </row>
    <row r="112" spans="1:8">
      <c r="A112" s="52" t="str">
        <f>VLOOKUP('wms-app'!E112,FINAL_MASTER_WMS!$A:$C,2,0)</f>
        <v>my_role</v>
      </c>
      <c r="B112" s="56"/>
      <c r="C112" s="58" t="s">
        <v>137</v>
      </c>
      <c r="D112" s="28" t="str">
        <f>VLOOKUP('wms-app'!E112,FINAL_MASTER_WMS!$A:$C,3,0)</f>
        <v>Chức vụ của tôi</v>
      </c>
      <c r="E112" s="56" t="s">
        <v>2346</v>
      </c>
      <c r="F112" s="56"/>
      <c r="G112" s="56"/>
      <c r="H112" s="56"/>
    </row>
    <row r="113" spans="1:8">
      <c r="A113" s="52" t="str">
        <f>VLOOKUP('wms-app'!E113,FINAL_MASTER_WMS!$A:$C,2,0)</f>
        <v>need_more</v>
      </c>
      <c r="B113" s="56"/>
      <c r="C113" s="58" t="s">
        <v>188</v>
      </c>
      <c r="D113" s="28" t="str">
        <f>VLOOKUP('wms-app'!E113,FINAL_MASTER_WMS!$A:$C,3,0)</f>
        <v>Cần thêm</v>
      </c>
      <c r="E113" s="56" t="s">
        <v>2348</v>
      </c>
      <c r="F113" s="56"/>
      <c r="G113" s="56"/>
      <c r="H113" s="56"/>
    </row>
    <row r="114" spans="1:8">
      <c r="A114" s="52" t="str">
        <f>VLOOKUP('wms-app'!E114,FINAL_MASTER_WMS!$A:$C,2,0)</f>
        <v>there_is_no_data</v>
      </c>
      <c r="B114" s="56"/>
      <c r="C114" s="58" t="s">
        <v>176</v>
      </c>
      <c r="D114" s="28" t="str">
        <f>VLOOKUP('wms-app'!E114,FINAL_MASTER_WMS!$A:$C,3,0)</f>
        <v>Không có dữ liệu</v>
      </c>
      <c r="E114" s="56" t="s">
        <v>2350</v>
      </c>
      <c r="F114" s="56"/>
      <c r="G114" s="56"/>
      <c r="H114" s="56"/>
    </row>
    <row r="115" spans="1:8">
      <c r="A115" s="52" t="str">
        <f>VLOOKUP('wms-app'!E115,FINAL_MASTER_WMS!$A:$C,2,0)</f>
        <v>non_exist</v>
      </c>
      <c r="B115" s="56"/>
      <c r="C115" s="58" t="s">
        <v>1199</v>
      </c>
      <c r="D115" s="28" t="str">
        <f>VLOOKUP('wms-app'!E115,FINAL_MASTER_WMS!$A:$C,3,0)</f>
        <v>Không tồn tại</v>
      </c>
      <c r="E115" s="56" t="s">
        <v>2352</v>
      </c>
      <c r="F115" s="56"/>
      <c r="G115" s="56"/>
      <c r="H115" s="56"/>
    </row>
    <row r="116" spans="1:8">
      <c r="A116" s="52" t="str">
        <f>VLOOKUP('wms-app'!E116,FINAL_MASTER_WMS!$A:$C,2,0)</f>
        <v>note</v>
      </c>
      <c r="B116" s="56"/>
      <c r="C116" s="58" t="s">
        <v>1852</v>
      </c>
      <c r="D116" s="28" t="str">
        <f>VLOOKUP('wms-app'!E116,FINAL_MASTER_WMS!$A:$C,3,0)</f>
        <v>Ghi chú</v>
      </c>
      <c r="E116" s="56" t="s">
        <v>2355</v>
      </c>
      <c r="F116" s="56"/>
      <c r="G116" s="56"/>
      <c r="H116" s="56"/>
    </row>
    <row r="117" spans="1:8">
      <c r="A117" s="52" t="str">
        <f>VLOOKUP('wms-app'!E117,FINAL_MASTER_WMS!$A:$C,2,0)</f>
        <v>confirm_as_read</v>
      </c>
      <c r="B117" s="56"/>
      <c r="C117" s="58" t="s">
        <v>6732</v>
      </c>
      <c r="D117" s="28" t="str">
        <f>VLOOKUP('wms-app'!E117,FINAL_MASTER_WMS!$A:$C,3,0)</f>
        <v>Xác nhận đã đọc</v>
      </c>
      <c r="E117" s="56" t="s">
        <v>2357</v>
      </c>
      <c r="F117" s="56"/>
      <c r="G117" s="56"/>
      <c r="H117" s="56"/>
    </row>
    <row r="118" spans="1:8">
      <c r="A118" s="52" t="str">
        <f>VLOOKUP('wms-app'!E118,FINAL_MASTER_WMS!$A:$C,2,0)</f>
        <v>there_is_a_new_note</v>
      </c>
      <c r="B118" s="56"/>
      <c r="C118" s="58" t="s">
        <v>6733</v>
      </c>
      <c r="D118" s="28" t="str">
        <f>VLOOKUP('wms-app'!E118,FINAL_MASTER_WMS!$A:$C,3,0)</f>
        <v>Có ghi chú mới</v>
      </c>
      <c r="E118" s="56" t="s">
        <v>2360</v>
      </c>
      <c r="F118" s="56"/>
      <c r="G118" s="56"/>
      <c r="H118" s="56"/>
    </row>
    <row r="119" spans="1:8">
      <c r="A119" s="52" t="str">
        <f>VLOOKUP('wms-app'!E119,FINAL_MASTER_WMS!$A:$C,2,0)</f>
        <v>mark_as_read</v>
      </c>
      <c r="B119" s="56"/>
      <c r="C119" s="58" t="s">
        <v>6734</v>
      </c>
      <c r="D119" s="28" t="str">
        <f>VLOOKUP('wms-app'!E119,FINAL_MASTER_WMS!$A:$C,3,0)</f>
        <v>Đánh dấu là đã đọc</v>
      </c>
      <c r="E119" s="56" t="s">
        <v>2363</v>
      </c>
      <c r="F119" s="56"/>
      <c r="G119" s="56"/>
      <c r="H119" s="56"/>
    </row>
    <row r="120" spans="1:8">
      <c r="A120" s="52" t="str">
        <f>VLOOKUP('wms-app'!E120,FINAL_MASTER_WMS!$A:$C,2,0)</f>
        <v>notification</v>
      </c>
      <c r="B120" s="56"/>
      <c r="C120" s="70" t="s">
        <v>770</v>
      </c>
      <c r="D120" s="28" t="str">
        <f>VLOOKUP('wms-app'!E120,FINAL_MASTER_WMS!$A:$C,3,0)</f>
        <v>Thông báo</v>
      </c>
      <c r="E120" s="52" t="s">
        <v>2366</v>
      </c>
      <c r="F120" s="52"/>
      <c r="G120" s="52"/>
      <c r="H120" s="56"/>
    </row>
    <row r="121" spans="1:8">
      <c r="A121" s="52" t="str">
        <f>VLOOKUP('wms-app'!E121,FINAL_MASTER_WMS!$A:$C,2,0)</f>
        <v>an_error_occurred_please_try_again_later</v>
      </c>
      <c r="B121" s="56"/>
      <c r="C121" s="70" t="s">
        <v>1620</v>
      </c>
      <c r="D121" s="28" t="str">
        <f>VLOOKUP('wms-app'!E121,FINAL_MASTER_WMS!$A:$C,3,0)</f>
        <v>Có lỗi xảy ra, vui lòng thử lại sau</v>
      </c>
      <c r="E121" s="52" t="s">
        <v>69</v>
      </c>
      <c r="F121" s="52"/>
      <c r="G121" s="52"/>
      <c r="H121" s="56"/>
    </row>
    <row r="122" spans="1:8">
      <c r="A122" s="52" t="str">
        <f>VLOOKUP('wms-app'!E122,FINAL_MASTER_WMS!$A:$C,2,0)</f>
        <v>action_is_successful</v>
      </c>
      <c r="B122" s="56"/>
      <c r="C122" s="70" t="s">
        <v>2370</v>
      </c>
      <c r="D122" s="28" t="str">
        <f>VLOOKUP('wms-app'!E122,FINAL_MASTER_WMS!$A:$C,3,0)</f>
        <v>Thao tác thành công</v>
      </c>
      <c r="E122" s="52" t="s">
        <v>59</v>
      </c>
      <c r="F122" s="52"/>
      <c r="G122" s="52"/>
      <c r="H122" s="56"/>
    </row>
    <row r="123" spans="1:8">
      <c r="A123" s="52" t="str">
        <f>VLOOKUP('wms-app'!E123,FINAL_MASTER_WMS!$A:$C,2,0)</f>
        <v>please_check_the_product_again</v>
      </c>
      <c r="B123" s="56"/>
      <c r="C123" s="58" t="s">
        <v>6735</v>
      </c>
      <c r="D123" s="28" t="str">
        <f>VLOOKUP('wms-app'!E123,FINAL_MASTER_WMS!$A:$C,3,0)</f>
        <v>Vui lòng kiểm tra lại sản phẩm</v>
      </c>
      <c r="E123" s="56" t="s">
        <v>2371</v>
      </c>
      <c r="F123" s="56"/>
      <c r="G123" s="56"/>
      <c r="H123" s="56"/>
    </row>
    <row r="124" spans="1:8">
      <c r="A124" s="52" t="str">
        <f>VLOOKUP('wms-app'!E124,FINAL_MASTER_WMS!$A:$C,2,0)</f>
        <v>please_contact_the_administrator</v>
      </c>
      <c r="B124" s="56"/>
      <c r="C124" s="58" t="s">
        <v>6736</v>
      </c>
      <c r="D124" s="28" t="str">
        <f>VLOOKUP('wms-app'!E124,FINAL_MASTER_WMS!$A:$C,3,0)</f>
        <v>Vui lòng liên hệ quản trị viên</v>
      </c>
      <c r="E124" s="56" t="s">
        <v>2374</v>
      </c>
      <c r="F124" s="56"/>
      <c r="G124" s="56"/>
      <c r="H124" s="56"/>
    </row>
    <row r="125" spans="1:8">
      <c r="A125" s="52" t="str">
        <f>VLOOKUP('wms-app'!E125,FINAL_MASTER_WMS!$A:$C,2,0)</f>
        <v>create_successfully</v>
      </c>
      <c r="B125" s="56"/>
      <c r="C125" s="70" t="s">
        <v>6737</v>
      </c>
      <c r="D125" s="28" t="str">
        <f>VLOOKUP('wms-app'!E125,FINAL_MASTER_WMS!$A:$C,3,0)</f>
        <v>Tạo thành công</v>
      </c>
      <c r="E125" s="52" t="s">
        <v>61</v>
      </c>
      <c r="F125" s="52"/>
      <c r="G125" s="52"/>
      <c r="H125" s="56"/>
    </row>
    <row r="126" spans="1:8">
      <c r="A126" s="52" t="str">
        <f>VLOOKUP('wms-app'!E126,FINAL_MASTER_WMS!$A:$C,2,0)</f>
        <v>delete_successfully</v>
      </c>
      <c r="B126" s="56"/>
      <c r="C126" s="70" t="s">
        <v>2380</v>
      </c>
      <c r="D126" s="28" t="str">
        <f>VLOOKUP('wms-app'!E126,FINAL_MASTER_WMS!$A:$C,3,0)</f>
        <v>Xóa thành công</v>
      </c>
      <c r="E126" s="52" t="s">
        <v>65</v>
      </c>
      <c r="F126" s="52"/>
      <c r="G126" s="52"/>
      <c r="H126" s="56"/>
    </row>
    <row r="127" spans="1:8">
      <c r="A127" s="52" t="str">
        <f>VLOOKUP('wms-app'!E127,FINAL_MASTER_WMS!$A:$C,2,0)</f>
        <v>frozen_product_warning</v>
      </c>
      <c r="B127" s="56"/>
      <c r="C127" s="58" t="s">
        <v>6738</v>
      </c>
      <c r="D127" s="28" t="str">
        <f>VLOOKUP('wms-app'!E127,FINAL_MASTER_WMS!$A:$C,3,0)</f>
        <v>Cảnh báo hàng lạnh</v>
      </c>
      <c r="E127" s="56" t="s">
        <v>2381</v>
      </c>
      <c r="F127" s="56"/>
      <c r="G127" s="56"/>
      <c r="H127" s="56"/>
    </row>
    <row r="128" spans="1:8">
      <c r="A128" s="52" t="str">
        <f>VLOOKUP('wms-app'!E128,FINAL_MASTER_WMS!$A:$C,2,0)</f>
        <v>import_successfully</v>
      </c>
      <c r="B128" s="56"/>
      <c r="C128" s="70" t="s">
        <v>6739</v>
      </c>
      <c r="D128" s="28" t="str">
        <f>VLOOKUP('wms-app'!E128,FINAL_MASTER_WMS!$A:$C,3,0)</f>
        <v>Nhập thành công</v>
      </c>
      <c r="E128" s="52" t="s">
        <v>63</v>
      </c>
      <c r="F128" s="52"/>
      <c r="G128" s="52"/>
      <c r="H128" s="56"/>
    </row>
    <row r="129" spans="1:8">
      <c r="A129" s="52" t="str">
        <f>VLOOKUP('wms-app'!E129,FINAL_MASTER_WMS!$A:$C,2,0)</f>
        <v>no_change</v>
      </c>
      <c r="B129" s="56"/>
      <c r="C129" s="70" t="s">
        <v>6740</v>
      </c>
      <c r="D129" s="28" t="str">
        <f>VLOOKUP('wms-app'!E129,FINAL_MASTER_WMS!$A:$C,3,0)</f>
        <v>Không có thay đổi</v>
      </c>
      <c r="E129" s="52" t="s">
        <v>71</v>
      </c>
      <c r="F129" s="52"/>
      <c r="G129" s="52"/>
      <c r="H129" s="56"/>
    </row>
    <row r="130" spans="1:8">
      <c r="A130" s="52" t="str">
        <f>VLOOKUP('wms-app'!E130,FINAL_MASTER_WMS!$A:$C,2,0)</f>
        <v>no_change</v>
      </c>
      <c r="B130" s="56"/>
      <c r="C130" s="70" t="s">
        <v>2387</v>
      </c>
      <c r="D130" s="28" t="str">
        <f>VLOOKUP('wms-app'!E130,FINAL_MASTER_WMS!$A:$C,3,0)</f>
        <v>Không có thay đổi</v>
      </c>
      <c r="E130" s="52" t="s">
        <v>71</v>
      </c>
      <c r="F130" s="52"/>
      <c r="G130" s="52"/>
      <c r="H130" s="56"/>
    </row>
    <row r="131" spans="1:8">
      <c r="A131" s="52" t="str">
        <f>VLOOKUP('wms-app'!E131,FINAL_MASTER_WMS!$A:$C,2,0)</f>
        <v>reset_successfully</v>
      </c>
      <c r="B131" s="56"/>
      <c r="C131" s="58" t="s">
        <v>6741</v>
      </c>
      <c r="D131" s="28" t="str">
        <f>VLOOKUP('wms-app'!E131,FINAL_MASTER_WMS!$A:$C,3,0)</f>
        <v>Thiết lập lại thành công</v>
      </c>
      <c r="E131" s="56" t="s">
        <v>2388</v>
      </c>
      <c r="F131" s="56"/>
      <c r="G131" s="56"/>
      <c r="H131" s="56"/>
    </row>
    <row r="132" spans="1:8">
      <c r="A132" s="52" t="str">
        <f>VLOOKUP('wms-app'!E132,FINAL_MASTER_WMS!$A:$C,2,0)</f>
        <v>reset_successfully</v>
      </c>
      <c r="B132" s="56"/>
      <c r="C132" s="58" t="s">
        <v>6742</v>
      </c>
      <c r="D132" s="28" t="str">
        <f>VLOOKUP('wms-app'!E132,FINAL_MASTER_WMS!$A:$C,3,0)</f>
        <v>Thiết lập lại thành công</v>
      </c>
      <c r="E132" s="56" t="s">
        <v>2388</v>
      </c>
      <c r="F132" s="56"/>
      <c r="G132" s="56"/>
      <c r="H132" s="56"/>
    </row>
    <row r="133" spans="1:8">
      <c r="A133" s="52" t="str">
        <f>VLOOKUP('wms-app'!E133,FINAL_MASTER_WMS!$A:$C,2,0)</f>
        <v>reset_successfully</v>
      </c>
      <c r="B133" s="56"/>
      <c r="C133" s="58" t="s">
        <v>6743</v>
      </c>
      <c r="D133" s="28" t="str">
        <f>VLOOKUP('wms-app'!E133,FINAL_MASTER_WMS!$A:$C,3,0)</f>
        <v>Thiết lập lại thành công</v>
      </c>
      <c r="E133" s="56" t="s">
        <v>2388</v>
      </c>
      <c r="F133" s="56"/>
      <c r="G133" s="56"/>
      <c r="H133" s="56"/>
    </row>
    <row r="134" spans="1:8">
      <c r="A134" s="52" t="str">
        <f>VLOOKUP('wms-app'!E134,FINAL_MASTER_WMS!$A:$C,2,0)</f>
        <v>please_enter_or_scan_code_{{value}}</v>
      </c>
      <c r="B134" s="56"/>
      <c r="C134" s="58" t="s">
        <v>181</v>
      </c>
      <c r="D134" s="28" t="str">
        <f>VLOOKUP('wms-app'!E134,FINAL_MASTER_WMS!$A:$C,3,0)</f>
        <v>Vui lòng nhập hoặc quét mã {{value}}</v>
      </c>
      <c r="E134" s="56" t="s">
        <v>2391</v>
      </c>
      <c r="F134" s="56"/>
      <c r="G134" s="56"/>
      <c r="H134" s="56"/>
    </row>
    <row r="135" spans="1:8">
      <c r="A135" s="52" t="str">
        <f>VLOOKUP('wms-app'!E135,FINAL_MASTER_WMS!$A:$C,2,0)</f>
        <v>please_enter_or_scan_code_{{value}}</v>
      </c>
      <c r="B135" s="56"/>
      <c r="C135" s="58" t="s">
        <v>6744</v>
      </c>
      <c r="D135" s="28" t="str">
        <f>VLOOKUP('wms-app'!E135,FINAL_MASTER_WMS!$A:$C,3,0)</f>
        <v>Vui lòng nhập hoặc quét mã {{value}}</v>
      </c>
      <c r="E135" s="56" t="s">
        <v>2391</v>
      </c>
      <c r="F135" s="56"/>
      <c r="G135" s="56"/>
      <c r="H135" s="56"/>
    </row>
    <row r="136" spans="1:8">
      <c r="A136" s="52" t="str">
        <f>VLOOKUP('wms-app'!E136,FINAL_MASTER_WMS!$A:$C,2,0)</f>
        <v>please_enter_or_scan_code_{{value}}</v>
      </c>
      <c r="B136" s="56"/>
      <c r="C136" s="58" t="s">
        <v>6745</v>
      </c>
      <c r="D136" s="28" t="str">
        <f>VLOOKUP('wms-app'!E136,FINAL_MASTER_WMS!$A:$C,3,0)</f>
        <v>Vui lòng nhập hoặc quét mã {{value}}</v>
      </c>
      <c r="E136" s="56" t="s">
        <v>2391</v>
      </c>
      <c r="F136" s="56"/>
      <c r="G136" s="56"/>
      <c r="H136" s="56"/>
    </row>
    <row r="137" spans="1:8">
      <c r="A137" s="52" t="str">
        <f>VLOOKUP('wms-app'!E137,FINAL_MASTER_WMS!$A:$C,2,0)</f>
        <v>please_enter_or_scan_code_{{value}}</v>
      </c>
      <c r="B137" s="56"/>
      <c r="C137" s="58" t="s">
        <v>6746</v>
      </c>
      <c r="D137" s="28" t="str">
        <f>VLOOKUP('wms-app'!E137,FINAL_MASTER_WMS!$A:$C,3,0)</f>
        <v>Vui lòng nhập hoặc quét mã {{value}}</v>
      </c>
      <c r="E137" s="56" t="s">
        <v>2391</v>
      </c>
      <c r="F137" s="56"/>
      <c r="G137" s="56"/>
      <c r="H137" s="56"/>
    </row>
    <row r="138" spans="1:8">
      <c r="A138" s="52" t="str">
        <f>VLOOKUP('wms-app'!E138,FINAL_MASTER_WMS!$A:$C,2,0)</f>
        <v>please_enter_or_scan_code_{{value}}</v>
      </c>
      <c r="B138" s="56"/>
      <c r="C138" s="58" t="s">
        <v>6747</v>
      </c>
      <c r="D138" s="28" t="str">
        <f>VLOOKUP('wms-app'!E138,FINAL_MASTER_WMS!$A:$C,3,0)</f>
        <v>Vui lòng nhập hoặc quét mã {{value}}</v>
      </c>
      <c r="E138" s="56" t="s">
        <v>2391</v>
      </c>
      <c r="F138" s="56"/>
      <c r="G138" s="56"/>
      <c r="H138" s="56"/>
    </row>
    <row r="139" spans="1:8">
      <c r="A139" s="52" t="str">
        <f>VLOOKUP('wms-app'!E139,FINAL_MASTER_WMS!$A:$C,2,0)</f>
        <v>please_select_error_type</v>
      </c>
      <c r="B139" s="58"/>
      <c r="C139" s="58" t="s">
        <v>2396</v>
      </c>
      <c r="D139" s="28" t="str">
        <f>VLOOKUP('wms-app'!E139,FINAL_MASTER_WMS!$A:$C,3,0)</f>
        <v>Vui lòng chọn loại lỗi</v>
      </c>
      <c r="E139" s="56" t="s">
        <v>2394</v>
      </c>
      <c r="F139" s="56"/>
      <c r="G139" s="56"/>
      <c r="H139" s="58"/>
    </row>
    <row r="140" spans="1:8">
      <c r="A140" s="52" t="str">
        <f>VLOOKUP('wms-app'!E140,FINAL_MASTER_WMS!$A:$C,2,0)</f>
        <v>please_select_product_location</v>
      </c>
      <c r="B140" s="58"/>
      <c r="C140" s="58" t="s">
        <v>2399</v>
      </c>
      <c r="D140" s="28" t="str">
        <f>VLOOKUP('wms-app'!E140,FINAL_MASTER_WMS!$A:$C,3,0)</f>
        <v>Vui lòng chọn vị trí sản phẩm</v>
      </c>
      <c r="E140" s="56" t="s">
        <v>2397</v>
      </c>
      <c r="F140" s="56"/>
      <c r="G140" s="56"/>
      <c r="H140" s="58"/>
    </row>
    <row r="141" spans="1:8">
      <c r="A141" s="52" t="str">
        <f>VLOOKUP('wms-app'!E141,FINAL_MASTER_WMS!$A:$C,2,0)</f>
        <v>please_select_product_name</v>
      </c>
      <c r="B141" s="58"/>
      <c r="C141" s="58" t="s">
        <v>2402</v>
      </c>
      <c r="D141" s="28" t="str">
        <f>VLOOKUP('wms-app'!E141,FINAL_MASTER_WMS!$A:$C,3,0)</f>
        <v>Vui lòng chọn tên sản phẩm</v>
      </c>
      <c r="E141" s="56" t="s">
        <v>2400</v>
      </c>
      <c r="F141" s="56"/>
      <c r="G141" s="56"/>
      <c r="H141" s="58"/>
    </row>
    <row r="142" spans="1:8">
      <c r="A142" s="52" t="str">
        <f>VLOOKUP('wms-app'!E142,FINAL_MASTER_WMS!$A:$C,2,0)</f>
        <v>success</v>
      </c>
      <c r="B142" s="58"/>
      <c r="C142" s="70" t="s">
        <v>2405</v>
      </c>
      <c r="D142" s="28" t="str">
        <f>VLOOKUP('wms-app'!E142,FINAL_MASTER_WMS!$A:$C,3,0)</f>
        <v>Thành công</v>
      </c>
      <c r="E142" s="52" t="s">
        <v>2403</v>
      </c>
      <c r="F142" s="52"/>
      <c r="G142" s="52"/>
      <c r="H142" s="58"/>
    </row>
    <row r="143" spans="1:8">
      <c r="A143" s="52" t="str">
        <f>VLOOKUP('wms-app'!E143,FINAL_MASTER_WMS!$A:$C,2,0)</f>
        <v>please_take_another_product</v>
      </c>
      <c r="B143" s="58"/>
      <c r="C143" s="58" t="s">
        <v>6748</v>
      </c>
      <c r="D143" s="28" t="str">
        <f>VLOOKUP('wms-app'!E143,FINAL_MASTER_WMS!$A:$C,3,0)</f>
        <v>Vui lòng lấy sản phẩm khác</v>
      </c>
      <c r="E143" s="56" t="s">
        <v>2406</v>
      </c>
      <c r="F143" s="56"/>
      <c r="G143" s="56"/>
      <c r="H143" s="58"/>
    </row>
    <row r="144" spans="1:8">
      <c r="A144" s="52" t="str">
        <f>VLOOKUP('wms-app'!E144,FINAL_MASTER_WMS!$A:$C,2,0)</f>
        <v>please_enter_the_code_{{value}}</v>
      </c>
      <c r="B144" s="58"/>
      <c r="C144" s="58" t="s">
        <v>6749</v>
      </c>
      <c r="D144" s="28" t="str">
        <f>VLOOKUP('wms-app'!E144,FINAL_MASTER_WMS!$A:$C,3,0)</f>
        <v>Vui lòng nhập mã {{value}}</v>
      </c>
      <c r="E144" s="56" t="s">
        <v>2409</v>
      </c>
      <c r="F144" s="56"/>
      <c r="G144" s="56"/>
      <c r="H144" s="58"/>
    </row>
    <row r="145" spans="1:8">
      <c r="A145" s="52" t="str">
        <f>VLOOKUP('wms-app'!E145,FINAL_MASTER_WMS!$A:$C,2,0)</f>
        <v>please_enter_information</v>
      </c>
      <c r="B145" s="58"/>
      <c r="C145" s="58" t="s">
        <v>6750</v>
      </c>
      <c r="D145" s="28" t="str">
        <f>VLOOKUP('wms-app'!E145,FINAL_MASTER_WMS!$A:$C,3,0)</f>
        <v>Vui lòng nhập thông tin</v>
      </c>
      <c r="E145" s="56" t="s">
        <v>2412</v>
      </c>
      <c r="F145" s="56"/>
      <c r="G145" s="56"/>
      <c r="H145" s="58"/>
    </row>
    <row r="146" spans="1:8">
      <c r="A146" s="52" t="str">
        <f>VLOOKUP('wms-app'!E146,FINAL_MASTER_WMS!$A:$C,2,0)</f>
        <v>please_enter_information</v>
      </c>
      <c r="B146" s="58"/>
      <c r="C146" s="58" t="s">
        <v>6751</v>
      </c>
      <c r="D146" s="28" t="str">
        <f>VLOOKUP('wms-app'!E146,FINAL_MASTER_WMS!$A:$C,3,0)</f>
        <v>Vui lòng nhập thông tin</v>
      </c>
      <c r="E146" s="56" t="s">
        <v>2412</v>
      </c>
      <c r="F146" s="56"/>
      <c r="G146" s="56"/>
      <c r="H146" s="58"/>
    </row>
    <row r="147" spans="1:8">
      <c r="A147" s="52" t="str">
        <f>VLOOKUP('wms-app'!E147,FINAL_MASTER_WMS!$A:$C,2,0)</f>
        <v>please_enter_quantity</v>
      </c>
      <c r="B147" s="58"/>
      <c r="C147" s="58" t="s">
        <v>1546</v>
      </c>
      <c r="D147" s="28" t="str">
        <f>VLOOKUP('wms-app'!E147,FINAL_MASTER_WMS!$A:$C,3,0)</f>
        <v>Vui lòng nhập số lượng</v>
      </c>
      <c r="E147" s="56" t="s">
        <v>2415</v>
      </c>
      <c r="F147" s="56"/>
      <c r="G147" s="56"/>
      <c r="H147" s="58"/>
    </row>
    <row r="148" spans="1:8">
      <c r="A148" s="52" t="str">
        <f>VLOOKUP('wms-app'!E148,FINAL_MASTER_WMS!$A:$C,2,0)</f>
        <v>please_enter_quantity</v>
      </c>
      <c r="B148" s="58"/>
      <c r="C148" s="58" t="s">
        <v>6752</v>
      </c>
      <c r="D148" s="28" t="str">
        <f>VLOOKUP('wms-app'!E148,FINAL_MASTER_WMS!$A:$C,3,0)</f>
        <v>Vui lòng nhập số lượng</v>
      </c>
      <c r="E148" s="56" t="s">
        <v>2415</v>
      </c>
      <c r="F148" s="56"/>
      <c r="G148" s="56"/>
      <c r="H148" s="58"/>
    </row>
    <row r="149" spans="1:8">
      <c r="A149" s="52" t="str">
        <f>VLOOKUP('wms-app'!E149,FINAL_MASTER_WMS!$A:$C,2,0)</f>
        <v>update_successfully</v>
      </c>
      <c r="B149" s="58"/>
      <c r="C149" s="70" t="s">
        <v>2418</v>
      </c>
      <c r="D149" s="28" t="str">
        <f>VLOOKUP('wms-app'!E149,FINAL_MASTER_WMS!$A:$C,3,0)</f>
        <v>Cập nhật thành công</v>
      </c>
      <c r="E149" s="52" t="s">
        <v>57</v>
      </c>
      <c r="F149" s="52"/>
      <c r="G149" s="52"/>
      <c r="H149" s="58"/>
    </row>
    <row r="150" spans="1:8">
      <c r="A150" s="52" t="str">
        <f>VLOOKUP('wms-app'!E150,FINAL_MASTER_WMS!$A:$C,2,0)</f>
        <v>please_process_this_ticket_with_the_highest_priority</v>
      </c>
      <c r="B150" s="58"/>
      <c r="C150" s="58" t="s">
        <v>6753</v>
      </c>
      <c r="D150" s="28" t="str">
        <f>VLOOKUP('wms-app'!E150,FINAL_MASTER_WMS!$A:$C,3,0)</f>
        <v>Vui lòng ưu tiên phiếu này</v>
      </c>
      <c r="E150" s="56" t="s">
        <v>2419</v>
      </c>
      <c r="F150" s="56"/>
      <c r="G150" s="56"/>
      <c r="H150" s="58"/>
    </row>
    <row r="151" spans="1:8">
      <c r="A151" s="52" t="str">
        <f>VLOOKUP('wms-app'!E151,FINAL_MASTER_WMS!$A:$C,2,0)</f>
        <v>pda_only</v>
      </c>
      <c r="B151" s="58"/>
      <c r="C151" s="58" t="s">
        <v>153</v>
      </c>
      <c r="D151" s="28" t="str">
        <f>VLOOKUP('wms-app'!E151,FINAL_MASTER_WMS!$A:$C,3,0)</f>
        <v>Chỉ dành cho PDA</v>
      </c>
      <c r="E151" s="56" t="s">
        <v>2422</v>
      </c>
      <c r="F151" s="56"/>
      <c r="G151" s="56"/>
      <c r="H151" s="58"/>
    </row>
    <row r="152" spans="1:8">
      <c r="A152" s="52" t="str">
        <f>VLOOKUP('wms-app'!E152,FINAL_MASTER_WMS!$A:$C,2,0)</f>
        <v>order</v>
      </c>
      <c r="B152" s="58"/>
      <c r="C152" s="70" t="s">
        <v>155</v>
      </c>
      <c r="D152" s="28" t="str">
        <f>VLOOKUP('wms-app'!E152,FINAL_MASTER_WMS!$A:$C,3,0)</f>
        <v>Đơn hàng</v>
      </c>
      <c r="E152" s="52" t="s">
        <v>2424</v>
      </c>
      <c r="F152" s="52"/>
      <c r="G152" s="52"/>
      <c r="H152" s="58"/>
    </row>
    <row r="153" spans="1:8">
      <c r="A153" s="52" t="str">
        <f>VLOOKUP('wms-app'!E153,FINAL_MASTER_WMS!$A:$C,2,0)</f>
        <v>order_code</v>
      </c>
      <c r="B153" s="58"/>
      <c r="C153" s="70" t="s">
        <v>1037</v>
      </c>
      <c r="D153" s="28" t="str">
        <f>VLOOKUP('wms-app'!E153,FINAL_MASTER_WMS!$A:$C,3,0)</f>
        <v>Mã đơn</v>
      </c>
      <c r="E153" s="52" t="s">
        <v>2425</v>
      </c>
      <c r="F153" s="52"/>
      <c r="G153" s="52"/>
      <c r="H153" s="58"/>
    </row>
    <row r="154" spans="1:8">
      <c r="A154" s="52" t="str">
        <f>VLOOKUP('wms-app'!E154,FINAL_MASTER_WMS!$A:$C,2,0)</f>
        <v>the_order_is_completed</v>
      </c>
      <c r="B154" s="56"/>
      <c r="C154" s="58" t="s">
        <v>6754</v>
      </c>
      <c r="D154" s="28" t="str">
        <f>VLOOKUP('wms-app'!E154,FINAL_MASTER_WMS!$A:$C,3,0)</f>
        <v>Đơn hàng đã hoàn thành</v>
      </c>
      <c r="E154" s="56" t="s">
        <v>2427</v>
      </c>
      <c r="F154" s="56"/>
      <c r="G154" s="56"/>
      <c r="H154" s="56"/>
    </row>
    <row r="155" spans="1:8">
      <c r="A155" s="52" t="str">
        <f>VLOOKUP('wms-app'!E155,FINAL_MASTER_WMS!$A:$C,2,0)</f>
        <v>order_information</v>
      </c>
      <c r="B155" s="56"/>
      <c r="C155" s="58" t="s">
        <v>254</v>
      </c>
      <c r="D155" s="28" t="str">
        <f>VLOOKUP('wms-app'!E155,FINAL_MASTER_WMS!$A:$C,3,0)</f>
        <v>Thông tin đơn hàng</v>
      </c>
      <c r="E155" s="56" t="s">
        <v>2430</v>
      </c>
      <c r="F155" s="56"/>
      <c r="G155" s="56"/>
      <c r="H155" s="56"/>
    </row>
    <row r="156" spans="1:8">
      <c r="A156" s="52" t="str">
        <f>VLOOKUP('wms-app'!E156,FINAL_MASTER_WMS!$A:$C,2,0)</f>
        <v>new_order</v>
      </c>
      <c r="B156" s="56"/>
      <c r="C156" s="58" t="s">
        <v>171</v>
      </c>
      <c r="D156" s="28" t="str">
        <f>VLOOKUP('wms-app'!E156,FINAL_MASTER_WMS!$A:$C,3,0)</f>
        <v>Đơn hàng mới</v>
      </c>
      <c r="E156" s="56" t="s">
        <v>2432</v>
      </c>
      <c r="F156" s="56"/>
      <c r="G156" s="56"/>
      <c r="H156" s="56"/>
    </row>
    <row r="157" spans="1:8">
      <c r="A157" s="52" t="str">
        <f>VLOOKUP('wms-app'!E157,FINAL_MASTER_WMS!$A:$C,2,0)</f>
        <v>return</v>
      </c>
      <c r="B157" s="56"/>
      <c r="C157" s="58" t="s">
        <v>132</v>
      </c>
      <c r="D157" s="28" t="str">
        <f>VLOOKUP('wms-app'!E157,FINAL_MASTER_WMS!$A:$C,3,0)</f>
        <v>Trả hàng</v>
      </c>
      <c r="E157" s="56" t="s">
        <v>2434</v>
      </c>
      <c r="F157" s="56"/>
      <c r="G157" s="56"/>
      <c r="H157" s="56"/>
    </row>
    <row r="158" spans="1:8">
      <c r="A158" s="52" t="str">
        <f>VLOOKUP('wms-app'!E158,FINAL_MASTER_WMS!$A:$C,2,0)</f>
        <v>order_status</v>
      </c>
      <c r="B158" s="56"/>
      <c r="C158" s="70" t="s">
        <v>2437</v>
      </c>
      <c r="D158" s="28" t="str">
        <f>VLOOKUP('wms-app'!E158,FINAL_MASTER_WMS!$A:$C,3,0)</f>
        <v>Trạng thái đơn</v>
      </c>
      <c r="E158" s="52" t="s">
        <v>2436</v>
      </c>
      <c r="F158" s="52"/>
      <c r="G158" s="52"/>
      <c r="H158" s="56"/>
    </row>
    <row r="159" spans="1:8">
      <c r="A159" s="52" t="str">
        <f>VLOOKUP('wms-app'!E159,FINAL_MASTER_WMS!$A:$C,2,0)</f>
        <v>damage</v>
      </c>
      <c r="B159" s="56"/>
      <c r="C159" s="58" t="s">
        <v>1274</v>
      </c>
      <c r="D159" s="28" t="str">
        <f>VLOOKUP('wms-app'!E159,FINAL_MASTER_WMS!$A:$C,3,0)</f>
        <v>Hư hỏng</v>
      </c>
      <c r="E159" s="56" t="s">
        <v>2438</v>
      </c>
      <c r="F159" s="56"/>
      <c r="G159" s="56"/>
      <c r="H159" s="56"/>
    </row>
    <row r="160" spans="1:8">
      <c r="A160" s="52" t="str">
        <f>VLOOKUP('wms-app'!E160,FINAL_MASTER_WMS!$A:$C,2,0)</f>
        <v>damage</v>
      </c>
      <c r="B160" s="56"/>
      <c r="C160" s="70" t="s">
        <v>99</v>
      </c>
      <c r="D160" s="28" t="str">
        <f>VLOOKUP('wms-app'!E160,FINAL_MASTER_WMS!$A:$C,3,0)</f>
        <v>Hư hỏng</v>
      </c>
      <c r="E160" s="56" t="s">
        <v>2438</v>
      </c>
      <c r="F160" s="52"/>
      <c r="G160" s="52"/>
      <c r="H160" s="56"/>
    </row>
    <row r="161" spans="1:8">
      <c r="A161" s="52" t="str">
        <f>VLOOKUP('wms-app'!E161,FINAL_MASTER_WMS!$A:$C,2,0)</f>
        <v>full</v>
      </c>
      <c r="B161" s="56"/>
      <c r="C161" s="58" t="s">
        <v>2442</v>
      </c>
      <c r="D161" s="28" t="str">
        <f>VLOOKUP('wms-app'!E161,FINAL_MASTER_WMS!$A:$C,3,0)</f>
        <v>Đã đủ</v>
      </c>
      <c r="E161" s="56" t="s">
        <v>2440</v>
      </c>
      <c r="F161" s="56"/>
      <c r="G161" s="56"/>
      <c r="H161" s="56"/>
    </row>
    <row r="162" spans="1:8">
      <c r="A162" s="52" t="str">
        <f>VLOOKUP('wms-app'!E162,FINAL_MASTER_WMS!$A:$C,2,0)</f>
        <v>liquidation</v>
      </c>
      <c r="B162" s="56"/>
      <c r="C162" s="70" t="s">
        <v>105</v>
      </c>
      <c r="D162" s="28" t="str">
        <f>VLOOKUP('wms-app'!E162,FINAL_MASTER_WMS!$A:$C,3,0)</f>
        <v>Thanh lý</v>
      </c>
      <c r="E162" s="52" t="s">
        <v>106</v>
      </c>
      <c r="F162" s="52"/>
      <c r="G162" s="52"/>
      <c r="H162" s="56"/>
    </row>
    <row r="163" spans="1:8">
      <c r="A163" s="52" t="str">
        <f>VLOOKUP('wms-app'!E163,FINAL_MASTER_WMS!$A:$C,2,0)</f>
        <v>lost</v>
      </c>
      <c r="B163" s="56"/>
      <c r="C163" s="70" t="s">
        <v>2445</v>
      </c>
      <c r="D163" s="28" t="str">
        <f>VLOOKUP('wms-app'!E163,FINAL_MASTER_WMS!$A:$C,3,0)</f>
        <v>Thất lạc</v>
      </c>
      <c r="E163" s="52" t="s">
        <v>103</v>
      </c>
      <c r="F163" s="52"/>
      <c r="G163" s="52"/>
      <c r="H163" s="56"/>
    </row>
    <row r="164" spans="1:8">
      <c r="A164" s="52" t="str">
        <f>VLOOKUP('wms-app'!E164,FINAL_MASTER_WMS!$A:$C,2,0)</f>
        <v>lost</v>
      </c>
      <c r="B164" s="56"/>
      <c r="C164" s="58" t="s">
        <v>1273</v>
      </c>
      <c r="D164" s="28" t="str">
        <f>VLOOKUP('wms-app'!E164,FINAL_MASTER_WMS!$A:$C,3,0)</f>
        <v>Thất lạc</v>
      </c>
      <c r="E164" s="56" t="s">
        <v>103</v>
      </c>
      <c r="F164" s="56"/>
      <c r="G164" s="56"/>
      <c r="H164" s="56"/>
    </row>
    <row r="165" spans="1:8">
      <c r="A165" s="52" t="str">
        <f>VLOOKUP('wms-app'!E165,FINAL_MASTER_WMS!$A:$C,2,0)</f>
        <v>reserved</v>
      </c>
      <c r="B165" s="56"/>
      <c r="C165" s="58" t="s">
        <v>264</v>
      </c>
      <c r="D165" s="28" t="str">
        <f>VLOOKUP('wms-app'!E165,FINAL_MASTER_WMS!$A:$C,3,0)</f>
        <v>Đã đặt</v>
      </c>
      <c r="E165" s="56" t="s">
        <v>2446</v>
      </c>
      <c r="F165" s="56"/>
      <c r="G165" s="56"/>
      <c r="H165" s="56"/>
    </row>
    <row r="166" spans="1:8">
      <c r="A166" s="52" t="str">
        <f>VLOOKUP('wms-app'!E166,FINAL_MASTER_WMS!$A:$C,2,0)</f>
        <v>pack</v>
      </c>
      <c r="B166" s="56" t="s">
        <v>6698</v>
      </c>
      <c r="C166" s="58" t="s">
        <v>2449</v>
      </c>
      <c r="D166" s="28" t="str">
        <f>VLOOKUP('wms-app'!E166,FINAL_MASTER_WMS!$A:$C,3,0)</f>
        <v>Đóng gói</v>
      </c>
      <c r="E166" s="56" t="s">
        <v>2448</v>
      </c>
      <c r="F166" s="56"/>
      <c r="G166" s="56"/>
      <c r="H166" s="56"/>
    </row>
    <row r="167" spans="1:8">
      <c r="A167" s="52" t="str">
        <f>VLOOKUP('wms-app'!E167,FINAL_MASTER_WMS!$A:$C,2,0)</f>
        <v>packing_is_complete</v>
      </c>
      <c r="B167" s="56"/>
      <c r="C167" s="58" t="s">
        <v>2453</v>
      </c>
      <c r="D167" s="28" t="str">
        <f>VLOOKUP('wms-app'!E167,FINAL_MASTER_WMS!$A:$C,3,0)</f>
        <v>Đóng gói hoàn tất</v>
      </c>
      <c r="E167" s="56" t="s">
        <v>2451</v>
      </c>
      <c r="F167" s="56"/>
      <c r="G167" s="56"/>
      <c r="H167" s="56"/>
    </row>
    <row r="168" spans="1:8">
      <c r="A168" s="52" t="str">
        <f>VLOOKUP('wms-app'!E168,FINAL_MASTER_WMS!$A:$C,2,0)</f>
        <v>start_packing</v>
      </c>
      <c r="B168" s="56"/>
      <c r="C168" s="58" t="s">
        <v>2456</v>
      </c>
      <c r="D168" s="28" t="str">
        <f>VLOOKUP('wms-app'!E168,FINAL_MASTER_WMS!$A:$C,3,0)</f>
        <v>Bắt đầu đóng gói</v>
      </c>
      <c r="E168" s="56" t="s">
        <v>2454</v>
      </c>
      <c r="F168" s="56"/>
      <c r="G168" s="56"/>
      <c r="H168" s="56"/>
    </row>
    <row r="169" spans="1:8">
      <c r="A169" s="52" t="str">
        <f>VLOOKUP('wms-app'!E169,FINAL_MASTER_WMS!$A:$C,2,0)</f>
        <v>package_quantity</v>
      </c>
      <c r="B169" s="56"/>
      <c r="C169" s="58" t="s">
        <v>2459</v>
      </c>
      <c r="D169" s="28" t="str">
        <f>VLOOKUP('wms-app'!E169,FINAL_MASTER_WMS!$A:$C,3,0)</f>
        <v>Số lượng kiện</v>
      </c>
      <c r="E169" s="56" t="s">
        <v>2457</v>
      </c>
      <c r="F169" s="56"/>
      <c r="G169" s="56"/>
      <c r="H169" s="56"/>
    </row>
    <row r="170" spans="1:8">
      <c r="A170" s="52" t="str">
        <f>VLOOKUP('wms-app'!E170,FINAL_MASTER_WMS!$A:$C,2,0)</f>
        <v>payment</v>
      </c>
      <c r="B170" s="56"/>
      <c r="C170" s="70" t="s">
        <v>2461</v>
      </c>
      <c r="D170" s="28" t="str">
        <f>VLOOKUP('wms-app'!E170,FINAL_MASTER_WMS!$A:$C,3,0)</f>
        <v>Thanh toán</v>
      </c>
      <c r="E170" s="52" t="s">
        <v>2460</v>
      </c>
      <c r="F170" s="52"/>
      <c r="G170" s="52"/>
      <c r="H170" s="56"/>
    </row>
    <row r="171" spans="1:8">
      <c r="A171" s="52" t="str">
        <f>VLOOKUP('wms-app'!E171,FINAL_MASTER_WMS!$A:$C,2,0)</f>
        <v>payment_information</v>
      </c>
      <c r="B171" s="56"/>
      <c r="C171" s="70" t="s">
        <v>115</v>
      </c>
      <c r="D171" s="28" t="str">
        <f>VLOOKUP('wms-app'!E171,FINAL_MASTER_WMS!$A:$C,3,0)</f>
        <v>Thông tin thanh toán</v>
      </c>
      <c r="E171" s="52" t="s">
        <v>2462</v>
      </c>
      <c r="F171" s="52"/>
      <c r="G171" s="52"/>
      <c r="H171" s="56"/>
    </row>
    <row r="172" spans="1:8">
      <c r="A172" s="52" t="str">
        <f>VLOOKUP('wms-app'!E172,FINAL_MASTER_WMS!$A:$C,2,0)</f>
        <v>pick</v>
      </c>
      <c r="B172" s="56" t="s">
        <v>6698</v>
      </c>
      <c r="C172" s="58" t="s">
        <v>2465</v>
      </c>
      <c r="D172" s="28" t="str">
        <f>VLOOKUP('wms-app'!E172,FINAL_MASTER_WMS!$A:$C,3,0)</f>
        <v>Lấy hàng</v>
      </c>
      <c r="E172" s="56" t="s">
        <v>2464</v>
      </c>
      <c r="F172" s="56"/>
      <c r="G172" s="56"/>
      <c r="H172" s="56"/>
    </row>
    <row r="173" spans="1:8">
      <c r="A173" s="52" t="str">
        <f>VLOOKUP('wms-app'!E173,FINAL_MASTER_WMS!$A:$C,2,0)</f>
        <v>po_has_no_receive_session_to_check</v>
      </c>
      <c r="B173" s="56"/>
      <c r="C173" s="58" t="s">
        <v>6755</v>
      </c>
      <c r="D173" s="28" t="str">
        <f>VLOOKUP('wms-app'!E173,FINAL_MASTER_WMS!$A:$C,3,0)</f>
        <v>PO không có phiên nhận để kiểm</v>
      </c>
      <c r="E173" s="56" t="s">
        <v>2467</v>
      </c>
      <c r="F173" s="56"/>
      <c r="G173" s="56"/>
      <c r="H173" s="56"/>
    </row>
    <row r="174" spans="1:8">
      <c r="A174" s="52" t="str">
        <f>VLOOKUP('wms-app'!E174,FINAL_MASTER_WMS!$A:$C,2,0)</f>
        <v>product</v>
      </c>
      <c r="B174" s="56"/>
      <c r="C174" s="58" t="s">
        <v>174</v>
      </c>
      <c r="D174" s="28" t="str">
        <f>VLOOKUP('wms-app'!E174,FINAL_MASTER_WMS!$A:$C,3,0)</f>
        <v>Sản phẩm</v>
      </c>
      <c r="E174" s="56" t="s">
        <v>2470</v>
      </c>
      <c r="F174" s="56"/>
      <c r="G174" s="56"/>
      <c r="H174" s="56"/>
    </row>
    <row r="175" spans="1:8">
      <c r="A175" s="52" t="str">
        <f>VLOOKUP('wms-app'!E175,FINAL_MASTER_WMS!$A:$C,2,0)</f>
        <v>defective_products</v>
      </c>
      <c r="B175" s="56"/>
      <c r="C175" s="58" t="s">
        <v>6756</v>
      </c>
      <c r="D175" s="28" t="str">
        <f>VLOOKUP('wms-app'!E175,FINAL_MASTER_WMS!$A:$C,3,0)</f>
        <v>Sản phẩm lỗi</v>
      </c>
      <c r="E175" s="56" t="s">
        <v>2472</v>
      </c>
      <c r="F175" s="56"/>
      <c r="G175" s="56"/>
      <c r="H175" s="56"/>
    </row>
    <row r="176" spans="1:8">
      <c r="A176" s="52" t="str">
        <f>VLOOKUP('wms-app'!E176,FINAL_MASTER_WMS!$A:$C,2,0)</f>
        <v>expired_product</v>
      </c>
      <c r="B176" s="56"/>
      <c r="C176" s="58" t="s">
        <v>1240</v>
      </c>
      <c r="D176" s="28" t="str">
        <f>VLOOKUP('wms-app'!E176,FINAL_MASTER_WMS!$A:$C,3,0)</f>
        <v>Sản phẩm hết hạn</v>
      </c>
      <c r="E176" s="56" t="s">
        <v>2474</v>
      </c>
      <c r="F176" s="56"/>
      <c r="G176" s="56"/>
      <c r="H176" s="56"/>
    </row>
    <row r="177" spans="1:8">
      <c r="A177" s="52" t="str">
        <f>VLOOKUP('wms-app'!E177,FINAL_MASTER_WMS!$A:$C,2,0)</f>
        <v>product_is_about_to_expire</v>
      </c>
      <c r="B177" s="56"/>
      <c r="C177" s="58" t="s">
        <v>6757</v>
      </c>
      <c r="D177" s="28" t="str">
        <f>VLOOKUP('wms-app'!E177,FINAL_MASTER_WMS!$A:$C,3,0)</f>
        <v>Sản phẩm sắp hết hạn</v>
      </c>
      <c r="E177" s="56" t="s">
        <v>2477</v>
      </c>
      <c r="F177" s="56"/>
      <c r="G177" s="56"/>
      <c r="H177" s="56"/>
    </row>
    <row r="178" spans="1:8">
      <c r="A178" s="52" t="str">
        <f>VLOOKUP('wms-app'!E178,FINAL_MASTER_WMS!$A:$C,2,0)</f>
        <v>product_location</v>
      </c>
      <c r="B178" s="56"/>
      <c r="C178" s="58" t="s">
        <v>2482</v>
      </c>
      <c r="D178" s="28" t="str">
        <f>VLOOKUP('wms-app'!E178,FINAL_MASTER_WMS!$A:$C,3,0)</f>
        <v>Vị trí sản phẩm</v>
      </c>
      <c r="E178" s="56" t="s">
        <v>2480</v>
      </c>
      <c r="F178" s="56"/>
      <c r="G178" s="56"/>
      <c r="H178" s="56"/>
    </row>
    <row r="179" spans="1:8">
      <c r="A179" s="52" t="str">
        <f>VLOOKUP('wms-app'!E179,FINAL_MASTER_WMS!$A:$C,2,0)</f>
        <v>product_name</v>
      </c>
      <c r="B179" s="56"/>
      <c r="C179" s="58" t="s">
        <v>366</v>
      </c>
      <c r="D179" s="28" t="str">
        <f>VLOOKUP('wms-app'!E179,FINAL_MASTER_WMS!$A:$C,3,0)</f>
        <v>Tên sản phẩm</v>
      </c>
      <c r="E179" s="56" t="s">
        <v>2483</v>
      </c>
      <c r="F179" s="56"/>
      <c r="G179" s="56"/>
      <c r="H179" s="56"/>
    </row>
    <row r="180" spans="1:8">
      <c r="A180" s="52" t="str">
        <f>VLOOKUP('wms-app'!E180,FINAL_MASTER_WMS!$A:$C,2,0)</f>
        <v>product_is_not_on_the_shelf</v>
      </c>
      <c r="B180" s="56"/>
      <c r="C180" s="58" t="s">
        <v>2487</v>
      </c>
      <c r="D180" s="28" t="str">
        <f>VLOOKUP('wms-app'!E180,FINAL_MASTER_WMS!$A:$C,3,0)</f>
        <v>Sản phẩm không có trên kệ</v>
      </c>
      <c r="E180" s="56" t="s">
        <v>2485</v>
      </c>
      <c r="F180" s="56"/>
      <c r="G180" s="56"/>
      <c r="H180" s="56"/>
    </row>
    <row r="181" spans="1:8">
      <c r="A181" s="52" t="str">
        <f>VLOOKUP('wms-app'!E181,FINAL_MASTER_WMS!$A:$C,2,0)</f>
        <v>product_quantity</v>
      </c>
      <c r="B181" s="68"/>
      <c r="C181" s="58" t="s">
        <v>6758</v>
      </c>
      <c r="D181" s="28" t="str">
        <f>VLOOKUP('wms-app'!E181,FINAL_MASTER_WMS!$A:$C,3,0)</f>
        <v>Số lượng sản phẩm</v>
      </c>
      <c r="E181" s="56" t="s">
        <v>2488</v>
      </c>
      <c r="F181" s="56"/>
      <c r="G181" s="56"/>
      <c r="H181" s="68"/>
    </row>
    <row r="182" spans="1:8">
      <c r="A182" s="52" t="str">
        <f>VLOOKUP('wms-app'!E182,FINAL_MASTER_WMS!$A:$C,2,0)</f>
        <v>total_products</v>
      </c>
      <c r="B182" s="68"/>
      <c r="C182" s="58" t="s">
        <v>144</v>
      </c>
      <c r="D182" s="28" t="str">
        <f>VLOOKUP('wms-app'!E182,FINAL_MASTER_WMS!$A:$C,3,0)</f>
        <v>Tổng sản phẩm</v>
      </c>
      <c r="E182" s="56" t="s">
        <v>2490</v>
      </c>
      <c r="F182" s="56"/>
      <c r="G182" s="56"/>
      <c r="H182" s="68"/>
    </row>
    <row r="183" spans="1:8">
      <c r="A183" s="52" t="str">
        <f>VLOOKUP('wms-app'!E183,FINAL_MASTER_WMS!$A:$C,2,0)</f>
        <v>total_products</v>
      </c>
      <c r="B183" s="68"/>
      <c r="C183" s="58" t="s">
        <v>6759</v>
      </c>
      <c r="D183" s="28" t="str">
        <f>VLOOKUP('wms-app'!E183,FINAL_MASTER_WMS!$A:$C,3,0)</f>
        <v>Tổng sản phẩm</v>
      </c>
      <c r="E183" s="56" t="s">
        <v>2490</v>
      </c>
      <c r="F183" s="56"/>
      <c r="G183" s="56"/>
      <c r="H183" s="68"/>
    </row>
    <row r="184" spans="1:8">
      <c r="A184" s="52" t="str">
        <f>VLOOKUP('wms-app'!E184,FINAL_MASTER_WMS!$A:$C,2,0)</f>
        <v>total_products</v>
      </c>
      <c r="B184" s="56"/>
      <c r="C184" s="58" t="s">
        <v>6760</v>
      </c>
      <c r="D184" s="28" t="str">
        <f>VLOOKUP('wms-app'!E184,FINAL_MASTER_WMS!$A:$C,3,0)</f>
        <v>Tổng sản phẩm</v>
      </c>
      <c r="E184" s="56" t="s">
        <v>2490</v>
      </c>
      <c r="F184" s="56"/>
      <c r="G184" s="56"/>
      <c r="H184" s="56"/>
    </row>
    <row r="185" spans="1:8">
      <c r="A185" s="52" t="str">
        <f>VLOOKUP('wms-app'!E185,FINAL_MASTER_WMS!$A:$C,2,0)</f>
        <v>fragile_product</v>
      </c>
      <c r="B185" s="68"/>
      <c r="C185" s="58" t="s">
        <v>185</v>
      </c>
      <c r="D185" s="28" t="str">
        <f>VLOOKUP('wms-app'!E185,FINAL_MASTER_WMS!$A:$C,3,0)</f>
        <v>Hàng dễ vỡ</v>
      </c>
      <c r="E185" s="56" t="s">
        <v>2492</v>
      </c>
      <c r="F185" s="56"/>
      <c r="G185" s="56"/>
      <c r="H185" s="68"/>
    </row>
    <row r="186" spans="1:8">
      <c r="A186" s="52" t="str">
        <f>VLOOKUP('wms-app'!E186,FINAL_MASTER_WMS!$A:$C,2,0)</f>
        <v>frozen_product</v>
      </c>
      <c r="B186" s="68"/>
      <c r="C186" s="58" t="s">
        <v>186</v>
      </c>
      <c r="D186" s="28" t="str">
        <f>VLOOKUP('wms-app'!E186,FINAL_MASTER_WMS!$A:$C,3,0)</f>
        <v>Hàng lạnh</v>
      </c>
      <c r="E186" s="56" t="s">
        <v>2494</v>
      </c>
      <c r="F186" s="56"/>
      <c r="G186" s="56"/>
      <c r="H186" s="68"/>
    </row>
    <row r="187" spans="1:8">
      <c r="A187" s="52" t="str">
        <f>VLOOKUP('wms-app'!E187,FINAL_MASTER_WMS!$A:$C,2,0)</f>
        <v>put</v>
      </c>
      <c r="B187" s="68" t="s">
        <v>6698</v>
      </c>
      <c r="C187" s="58" t="s">
        <v>2497</v>
      </c>
      <c r="D187" s="28" t="str">
        <f>VLOOKUP('wms-app'!E187,FINAL_MASTER_WMS!$A:$C,3,0)</f>
        <v>PUT</v>
      </c>
      <c r="E187" s="56" t="s">
        <v>2496</v>
      </c>
      <c r="F187" s="56"/>
      <c r="G187" s="56"/>
      <c r="H187" s="68"/>
    </row>
    <row r="188" spans="1:8">
      <c r="A188" s="52" t="str">
        <f>VLOOKUP('wms-app'!E188,FINAL_MASTER_WMS!$A:$C,2,0)</f>
        <v>put</v>
      </c>
      <c r="B188" s="68"/>
      <c r="C188" s="58" t="s">
        <v>6761</v>
      </c>
      <c r="D188" s="28" t="str">
        <f>VLOOKUP('wms-app'!E188,FINAL_MASTER_WMS!$A:$C,3,0)</f>
        <v>PUT</v>
      </c>
      <c r="E188" s="56" t="s">
        <v>2496</v>
      </c>
      <c r="F188" s="56"/>
      <c r="G188" s="56"/>
      <c r="H188" s="68"/>
    </row>
    <row r="189" spans="1:8">
      <c r="A189" s="52" t="str">
        <f>VLOOKUP('wms-app'!E189,FINAL_MASTER_WMS!$A:$C,2,0)</f>
        <v>put_ticket</v>
      </c>
      <c r="B189" s="68"/>
      <c r="C189" s="58" t="s">
        <v>812</v>
      </c>
      <c r="D189" s="28" t="str">
        <f>VLOOKUP('wms-app'!E189,FINAL_MASTER_WMS!$A:$C,3,0)</f>
        <v>Phiếu PUT</v>
      </c>
      <c r="E189" s="56" t="s">
        <v>2498</v>
      </c>
      <c r="F189" s="56"/>
      <c r="G189" s="56"/>
      <c r="H189" s="68"/>
    </row>
    <row r="190" spans="1:8">
      <c r="A190" s="52" t="str">
        <f>VLOOKUP('wms-app'!E190,FINAL_MASTER_WMS!$A:$C,2,0)</f>
        <v>create_put_ticket</v>
      </c>
      <c r="B190" s="56"/>
      <c r="C190" s="58" t="s">
        <v>487</v>
      </c>
      <c r="D190" s="28" t="str">
        <f>VLOOKUP('wms-app'!E190,FINAL_MASTER_WMS!$A:$C,3,0)</f>
        <v>Tạo phiếu PUT</v>
      </c>
      <c r="E190" s="56" t="s">
        <v>2500</v>
      </c>
      <c r="F190" s="56"/>
      <c r="G190" s="56"/>
      <c r="H190" s="56"/>
    </row>
    <row r="191" spans="1:8">
      <c r="A191" s="52" t="str">
        <f>VLOOKUP('wms-app'!E191,FINAL_MASTER_WMS!$A:$C,2,0)</f>
        <v>create_put_ticket</v>
      </c>
      <c r="B191" s="56"/>
      <c r="C191" s="58" t="s">
        <v>160</v>
      </c>
      <c r="D191" s="28" t="str">
        <f>VLOOKUP('wms-app'!E191,FINAL_MASTER_WMS!$A:$C,3,0)</f>
        <v>Tạo phiếu PUT</v>
      </c>
      <c r="E191" s="56" t="s">
        <v>2500</v>
      </c>
      <c r="F191" s="56"/>
      <c r="G191" s="56"/>
      <c r="H191" s="56"/>
    </row>
    <row r="192" spans="1:8">
      <c r="A192" s="52" t="str">
        <f>VLOOKUP('wms-app'!E192,FINAL_MASTER_WMS!$A:$C,2,0)</f>
        <v>put_ticket_has_product_that_need_to_be_refrigerated</v>
      </c>
      <c r="B192" s="56"/>
      <c r="C192" s="58" t="s">
        <v>2504</v>
      </c>
      <c r="D192" s="28" t="str">
        <f>VLOOKUP('wms-app'!E192,FINAL_MASTER_WMS!$A:$C,3,0)</f>
        <v>Phiếu PUT có sản phẩm cần bảo quản lạnh</v>
      </c>
      <c r="E192" s="56" t="s">
        <v>2502</v>
      </c>
      <c r="F192" s="56"/>
      <c r="G192" s="56"/>
      <c r="H192" s="56"/>
    </row>
    <row r="193" spans="1:8">
      <c r="A193" s="52" t="str">
        <f>VLOOKUP('wms-app'!E193,FINAL_MASTER_WMS!$A:$C,2,0)</f>
        <v>select_put_ticket_type</v>
      </c>
      <c r="B193" s="56"/>
      <c r="C193" s="58" t="s">
        <v>474</v>
      </c>
      <c r="D193" s="28" t="str">
        <f>VLOOKUP('wms-app'!E193,FINAL_MASTER_WMS!$A:$C,3,0)</f>
        <v>Chọn loại phiếu PUT</v>
      </c>
      <c r="E193" s="56" t="s">
        <v>2505</v>
      </c>
      <c r="F193" s="56"/>
      <c r="G193" s="56"/>
      <c r="H193" s="56"/>
    </row>
    <row r="194" spans="1:8">
      <c r="A194" s="52" t="str">
        <f>VLOOKUP('wms-app'!E194,FINAL_MASTER_WMS!$A:$C,2,0)</f>
        <v>start_to_put</v>
      </c>
      <c r="B194" s="56"/>
      <c r="C194" s="58" t="s">
        <v>190</v>
      </c>
      <c r="D194" s="28" t="str">
        <f>VLOOKUP('wms-app'!E194,FINAL_MASTER_WMS!$A:$C,3,0)</f>
        <v>Bắt đầu PUT</v>
      </c>
      <c r="E194" s="56" t="s">
        <v>2507</v>
      </c>
      <c r="F194" s="56"/>
      <c r="G194" s="56"/>
      <c r="H194" s="56"/>
    </row>
    <row r="195" spans="1:8">
      <c r="A195" s="52" t="str">
        <f>VLOOKUP('wms-app'!E195,FINAL_MASTER_WMS!$A:$C,2,0)</f>
        <v>quantity</v>
      </c>
      <c r="B195" s="56"/>
      <c r="C195" s="58" t="s">
        <v>367</v>
      </c>
      <c r="D195" s="28" t="str">
        <f>VLOOKUP('wms-app'!E195,FINAL_MASTER_WMS!$A:$C,3,0)</f>
        <v>Số lượng</v>
      </c>
      <c r="E195" s="56" t="s">
        <v>2509</v>
      </c>
      <c r="F195" s="56"/>
      <c r="G195" s="56"/>
      <c r="H195" s="56"/>
    </row>
    <row r="196" spans="1:8">
      <c r="A196" s="52" t="str">
        <f>VLOOKUP('wms-app'!E196,FINAL_MASTER_WMS!$A:$C,2,0)</f>
        <v>are_you_sure_you_want_to_delete_this_code</v>
      </c>
      <c r="B196" s="56"/>
      <c r="C196" s="58" t="s">
        <v>184</v>
      </c>
      <c r="D196" s="28" t="str">
        <f>VLOOKUP('wms-app'!E196,FINAL_MASTER_WMS!$A:$C,3,0)</f>
        <v>Bạn muốn xóa mã này?</v>
      </c>
      <c r="E196" s="56" t="s">
        <v>2511</v>
      </c>
      <c r="F196" s="56"/>
      <c r="G196" s="56"/>
      <c r="H196" s="56"/>
    </row>
    <row r="197" spans="1:8">
      <c r="A197" s="52" t="str">
        <f>VLOOKUP('wms-app'!E197,FINAL_MASTER_WMS!$A:$C,2,0)</f>
        <v>are_you_sure_you_want_to_delete_this_code</v>
      </c>
      <c r="B197" s="56"/>
      <c r="C197" s="58" t="s">
        <v>6762</v>
      </c>
      <c r="D197" s="28" t="str">
        <f>VLOOKUP('wms-app'!E197,FINAL_MASTER_WMS!$A:$C,3,0)</f>
        <v>Bạn muốn xóa mã này?</v>
      </c>
      <c r="E197" s="56" t="s">
        <v>2511</v>
      </c>
      <c r="F197" s="56"/>
      <c r="G197" s="56"/>
      <c r="H197" s="56"/>
    </row>
    <row r="198" spans="1:8">
      <c r="A198" s="52" t="str">
        <f>VLOOKUP('wms-app'!E198,FINAL_MASTER_WMS!$A:$C,2,0)</f>
        <v>are_you_sure_you_want_to_delete_this_code</v>
      </c>
      <c r="B198" s="56"/>
      <c r="C198" s="58" t="s">
        <v>6763</v>
      </c>
      <c r="D198" s="28" t="str">
        <f>VLOOKUP('wms-app'!E198,FINAL_MASTER_WMS!$A:$C,3,0)</f>
        <v>Bạn muốn xóa mã này?</v>
      </c>
      <c r="E198" s="56" t="s">
        <v>2511</v>
      </c>
      <c r="F198" s="56"/>
      <c r="G198" s="56"/>
      <c r="H198" s="56"/>
    </row>
    <row r="199" spans="1:8">
      <c r="A199" s="52" t="str">
        <f>VLOOKUP('wms-app'!E199,FINAL_MASTER_WMS!$A:$C,2,0)</f>
        <v>are_you_sure_you_want_to_sign_out</v>
      </c>
      <c r="B199" s="56"/>
      <c r="C199" s="58" t="s">
        <v>6764</v>
      </c>
      <c r="D199" s="28" t="str">
        <f>VLOOKUP('wms-app'!E199,FINAL_MASTER_WMS!$A:$C,3,0)</f>
        <v>Bạn muốn đăng xuất?</v>
      </c>
      <c r="E199" s="56" t="s">
        <v>2514</v>
      </c>
      <c r="F199" s="56"/>
      <c r="G199" s="56"/>
      <c r="H199" s="56"/>
    </row>
    <row r="200" spans="1:8">
      <c r="A200" s="52" t="str">
        <f>VLOOKUP('wms-app'!E200,FINAL_MASTER_WMS!$A:$C,2,0)</f>
        <v>are_you_sure_you_want_to_sign_out</v>
      </c>
      <c r="B200" s="56"/>
      <c r="C200" s="58" t="s">
        <v>211</v>
      </c>
      <c r="D200" s="28" t="str">
        <f>VLOOKUP('wms-app'!E200,FINAL_MASTER_WMS!$A:$C,3,0)</f>
        <v>Bạn muốn đăng xuất?</v>
      </c>
      <c r="E200" s="56" t="s">
        <v>2514</v>
      </c>
      <c r="F200" s="56"/>
      <c r="G200" s="56"/>
      <c r="H200" s="56"/>
    </row>
    <row r="201" spans="1:8">
      <c r="A201" s="52" t="str">
        <f>VLOOKUP('wms-app'!E201,FINAL_MASTER_WMS!$A:$C,2,0)</f>
        <v>are_you_sure_you_want_to_go_back_to_the_homepage</v>
      </c>
      <c r="B201" s="56"/>
      <c r="C201" s="58" t="s">
        <v>202</v>
      </c>
      <c r="D201" s="28" t="str">
        <f>VLOOKUP('wms-app'!E201,FINAL_MASTER_WMS!$A:$C,3,0)</f>
        <v>Bạn muốn quay về trang chủ?</v>
      </c>
      <c r="E201" s="56" t="s">
        <v>2517</v>
      </c>
      <c r="F201" s="56"/>
      <c r="G201" s="56"/>
      <c r="H201" s="56"/>
    </row>
    <row r="202" spans="1:8">
      <c r="A202" s="52" t="str">
        <f>VLOOKUP('wms-app'!E202,FINAL_MASTER_WMS!$A:$C,2,0)</f>
        <v>are_you_sure_you_want_to_go_back_to_the_homepage</v>
      </c>
      <c r="B202" s="56"/>
      <c r="C202" s="58" t="s">
        <v>6765</v>
      </c>
      <c r="D202" s="28" t="str">
        <f>VLOOKUP('wms-app'!E202,FINAL_MASTER_WMS!$A:$C,3,0)</f>
        <v>Bạn muốn quay về trang chủ?</v>
      </c>
      <c r="E202" s="56" t="s">
        <v>2517</v>
      </c>
      <c r="F202" s="56"/>
      <c r="G202" s="56"/>
      <c r="H202" s="56"/>
    </row>
    <row r="203" spans="1:8">
      <c r="A203" s="52" t="str">
        <f>VLOOKUP('wms-app'!E203,FINAL_MASTER_WMS!$A:$C,2,0)</f>
        <v>search</v>
      </c>
      <c r="B203" s="56"/>
      <c r="C203" s="58" t="s">
        <v>277</v>
      </c>
      <c r="D203" s="28" t="str">
        <f>VLOOKUP('wms-app'!E203,FINAL_MASTER_WMS!$A:$C,3,0)</f>
        <v>Tìm kiếm</v>
      </c>
      <c r="E203" s="56" t="s">
        <v>2520</v>
      </c>
      <c r="F203" s="56"/>
      <c r="G203" s="56"/>
      <c r="H203" s="56"/>
    </row>
    <row r="204" spans="1:8">
      <c r="A204" s="52" t="str">
        <f>VLOOKUP('wms-app'!E204,FINAL_MASTER_WMS!$A:$C,2,0)</f>
        <v>search</v>
      </c>
      <c r="B204" s="56"/>
      <c r="C204" s="58" t="s">
        <v>6766</v>
      </c>
      <c r="D204" s="28" t="str">
        <f>VLOOKUP('wms-app'!E204,FINAL_MASTER_WMS!$A:$C,3,0)</f>
        <v>Tìm kiếm</v>
      </c>
      <c r="E204" s="56" t="s">
        <v>2520</v>
      </c>
      <c r="F204" s="56"/>
      <c r="G204" s="56"/>
      <c r="H204" s="56"/>
    </row>
    <row r="205" spans="1:8">
      <c r="A205" s="52" t="str">
        <f>VLOOKUP('wms-app'!E205,FINAL_MASTER_WMS!$A:$C,2,0)</f>
        <v>search_by_qr_code</v>
      </c>
      <c r="B205" s="56"/>
      <c r="C205" s="58" t="s">
        <v>6767</v>
      </c>
      <c r="D205" s="28" t="str">
        <f>VLOOKUP('wms-app'!E205,FINAL_MASTER_WMS!$A:$C,3,0)</f>
        <v>Tìm kiếm theo mã QR</v>
      </c>
      <c r="E205" s="56" t="s">
        <v>2522</v>
      </c>
      <c r="F205" s="56"/>
      <c r="G205" s="56"/>
      <c r="H205" s="56"/>
    </row>
    <row r="206" spans="1:8">
      <c r="A206" s="52" t="str">
        <f>VLOOKUP('wms-app'!E206,FINAL_MASTER_WMS!$A:$C,2,0)</f>
        <v>total_of_sku</v>
      </c>
      <c r="B206" s="56"/>
      <c r="C206" s="58" t="s">
        <v>207</v>
      </c>
      <c r="D206" s="28" t="str">
        <f>VLOOKUP('wms-app'!E206,FINAL_MASTER_WMS!$A:$C,3,0)</f>
        <v>Tổng SKU</v>
      </c>
      <c r="E206" s="56" t="s">
        <v>2525</v>
      </c>
      <c r="F206" s="56"/>
      <c r="G206" s="56"/>
      <c r="H206" s="56"/>
    </row>
    <row r="207" spans="1:8">
      <c r="A207" s="52" t="str">
        <f>VLOOKUP('wms-app'!E207,FINAL_MASTER_WMS!$A:$C,2,0)</f>
        <v>total_of_sku</v>
      </c>
      <c r="B207" s="56"/>
      <c r="C207" s="58" t="s">
        <v>1742</v>
      </c>
      <c r="D207" s="28" t="str">
        <f>VLOOKUP('wms-app'!E207,FINAL_MASTER_WMS!$A:$C,3,0)</f>
        <v>Tổng SKU</v>
      </c>
      <c r="E207" s="56" t="s">
        <v>2525</v>
      </c>
      <c r="F207" s="56"/>
      <c r="G207" s="56"/>
      <c r="H207" s="56"/>
    </row>
    <row r="208" spans="1:8">
      <c r="A208" s="52" t="str">
        <f>VLOOKUP('wms-app'!E208,FINAL_MASTER_WMS!$A:$C,2,0)</f>
        <v>pack_staff</v>
      </c>
      <c r="B208" s="56"/>
      <c r="C208" s="58" t="s">
        <v>6768</v>
      </c>
      <c r="D208" s="28" t="str">
        <f>VLOOKUP('wms-app'!E208,FINAL_MASTER_WMS!$A:$C,3,0)</f>
        <v>Nhân viên PACK</v>
      </c>
      <c r="E208" s="56" t="s">
        <v>2527</v>
      </c>
      <c r="F208" s="56"/>
      <c r="G208" s="56"/>
      <c r="H208" s="56"/>
    </row>
    <row r="209" spans="1:8">
      <c r="A209" s="52" t="str">
        <f>VLOOKUP('wms-app'!E209,FINAL_MASTER_WMS!$A:$C,2,0)</f>
        <v>pick_staff</v>
      </c>
      <c r="B209" s="56"/>
      <c r="C209" s="58" t="s">
        <v>208</v>
      </c>
      <c r="D209" s="28" t="str">
        <f>VLOOKUP('wms-app'!E209,FINAL_MASTER_WMS!$A:$C,3,0)</f>
        <v>Nhân viên PICK</v>
      </c>
      <c r="E209" s="56" t="s">
        <v>2530</v>
      </c>
      <c r="F209" s="56"/>
      <c r="G209" s="56"/>
      <c r="H209" s="56"/>
    </row>
    <row r="210" spans="1:8">
      <c r="A210" s="52" t="str">
        <f>VLOOKUP('wms-app'!E210,FINAL_MASTER_WMS!$A:$C,2,0)</f>
        <v>put_staff</v>
      </c>
      <c r="B210" s="56"/>
      <c r="C210" s="58" t="s">
        <v>2534</v>
      </c>
      <c r="D210" s="28" t="str">
        <f>VLOOKUP('wms-app'!E210,FINAL_MASTER_WMS!$A:$C,3,0)</f>
        <v>Nhân viên PUT</v>
      </c>
      <c r="E210" s="56" t="s">
        <v>2532</v>
      </c>
      <c r="F210" s="56"/>
      <c r="G210" s="56"/>
      <c r="H210" s="56"/>
    </row>
    <row r="211" spans="1:8">
      <c r="A211" s="52" t="str">
        <f>VLOOKUP('wms-app'!E211,FINAL_MASTER_WMS!$A:$C,2,0)</f>
        <v>status</v>
      </c>
      <c r="B211" s="56"/>
      <c r="C211" s="70" t="s">
        <v>209</v>
      </c>
      <c r="D211" s="28" t="str">
        <f>VLOOKUP('wms-app'!E211,FINAL_MASTER_WMS!$A:$C,3,0)</f>
        <v>Trạng thái</v>
      </c>
      <c r="E211" s="52" t="s">
        <v>2535</v>
      </c>
      <c r="F211" s="52"/>
      <c r="G211" s="52"/>
      <c r="H211" s="56"/>
    </row>
    <row r="212" spans="1:8">
      <c r="A212" s="52" t="str">
        <f>VLOOKUP('wms-app'!E212,FINAL_MASTER_WMS!$A:$C,2,0)</f>
        <v>add_successfully</v>
      </c>
      <c r="B212" s="52"/>
      <c r="C212" s="58" t="s">
        <v>6769</v>
      </c>
      <c r="D212" s="28" t="str">
        <f>VLOOKUP('wms-app'!E212,FINAL_MASTER_WMS!$A:$C,3,0)</f>
        <v>Thêm thành công</v>
      </c>
      <c r="E212" s="56" t="s">
        <v>2536</v>
      </c>
      <c r="F212" s="56"/>
      <c r="G212" s="56"/>
      <c r="H212" s="52"/>
    </row>
    <row r="213" spans="1:8">
      <c r="A213" s="52" t="str">
        <f>VLOOKUP('wms-app'!E213,FINAL_MASTER_WMS!$A:$C,2,0)</f>
        <v>cancel</v>
      </c>
      <c r="B213" s="56" t="s">
        <v>6698</v>
      </c>
      <c r="C213" s="58" t="s">
        <v>1080</v>
      </c>
      <c r="D213" s="28" t="str">
        <f>VLOOKUP('wms-app'!E213,FINAL_MASTER_WMS!$A:$C,3,0)</f>
        <v>Hủy</v>
      </c>
      <c r="E213" s="56" t="s">
        <v>2539</v>
      </c>
      <c r="F213" s="56"/>
      <c r="G213" s="56"/>
      <c r="H213" s="56"/>
    </row>
    <row r="214" spans="1:8">
      <c r="A214" s="52" t="str">
        <f>VLOOKUP('wms-app'!E214,FINAL_MASTER_WMS!$A:$C,2,0)</f>
        <v>cancelled</v>
      </c>
      <c r="B214" s="56"/>
      <c r="C214" s="58" t="s">
        <v>133</v>
      </c>
      <c r="D214" s="28" t="str">
        <f>VLOOKUP('wms-app'!E214,FINAL_MASTER_WMS!$A:$C,3,0)</f>
        <v>Đã hủy</v>
      </c>
      <c r="E214" s="56" t="s">
        <v>2541</v>
      </c>
      <c r="F214" s="56"/>
      <c r="G214" s="56"/>
      <c r="H214" s="56"/>
    </row>
    <row r="215" spans="1:8">
      <c r="A215" s="52" t="str">
        <f>VLOOKUP('wms-app'!E215,FINAL_MASTER_WMS!$A:$C,2,0)</f>
        <v>done</v>
      </c>
      <c r="B215" s="56"/>
      <c r="C215" s="58" t="s">
        <v>6770</v>
      </c>
      <c r="D215" s="28" t="str">
        <f>VLOOKUP('wms-app'!E215,FINAL_MASTER_WMS!$A:$C,3,0)</f>
        <v>Xong</v>
      </c>
      <c r="E215" s="56" t="s">
        <v>2543</v>
      </c>
      <c r="F215" s="56"/>
      <c r="G215" s="56"/>
      <c r="H215" s="56"/>
    </row>
    <row r="216" spans="1:8">
      <c r="A216" s="52" t="str">
        <f>VLOOKUP('wms-app'!E216,FINAL_MASTER_WMS!$A:$C,2,0)</f>
        <v>checked</v>
      </c>
      <c r="B216" s="56"/>
      <c r="C216" s="58" t="s">
        <v>679</v>
      </c>
      <c r="D216" s="28" t="str">
        <f>VLOOKUP('wms-app'!E216,FINAL_MASTER_WMS!$A:$C,3,0)</f>
        <v>Đã kiểm</v>
      </c>
      <c r="E216" s="56" t="s">
        <v>2546</v>
      </c>
      <c r="F216" s="56"/>
      <c r="G216" s="56"/>
      <c r="H216" s="56"/>
    </row>
    <row r="217" spans="1:8">
      <c r="A217" s="52" t="str">
        <f>VLOOKUP('wms-app'!E217,FINAL_MASTER_WMS!$A:$C,2,0)</f>
        <v>checking</v>
      </c>
      <c r="B217" s="56"/>
      <c r="C217" s="58" t="s">
        <v>1361</v>
      </c>
      <c r="D217" s="28" t="str">
        <f>VLOOKUP('wms-app'!E217,FINAL_MASTER_WMS!$A:$C,3,0)</f>
        <v>Đang kiểm</v>
      </c>
      <c r="E217" s="56" t="s">
        <v>2548</v>
      </c>
      <c r="F217" s="56"/>
      <c r="G217" s="56"/>
      <c r="H217" s="56"/>
    </row>
    <row r="218" spans="1:8">
      <c r="A218" s="52" t="str">
        <f>VLOOKUP('wms-app'!E218,FINAL_MASTER_WMS!$A:$C,2,0)</f>
        <v>checking</v>
      </c>
      <c r="B218" s="56"/>
      <c r="C218" s="58" t="s">
        <v>493</v>
      </c>
      <c r="D218" s="28" t="str">
        <f>VLOOKUP('wms-app'!E218,FINAL_MASTER_WMS!$A:$C,3,0)</f>
        <v>Đang kiểm</v>
      </c>
      <c r="E218" s="56" t="s">
        <v>2548</v>
      </c>
      <c r="F218" s="56"/>
      <c r="G218" s="56"/>
      <c r="H218" s="56"/>
    </row>
    <row r="219" spans="1:8">
      <c r="A219" s="52" t="str">
        <f>VLOOKUP('wms-app'!E219,FINAL_MASTER_WMS!$A:$C,2,0)</f>
        <v>checking_on_conveyor</v>
      </c>
      <c r="B219" s="56"/>
      <c r="C219" s="58" t="s">
        <v>1317</v>
      </c>
      <c r="D219" s="28" t="str">
        <f>VLOOKUP('wms-app'!E219,FINAL_MASTER_WMS!$A:$C,3,0)</f>
        <v>Đang kiểm băng chuyền</v>
      </c>
      <c r="E219" s="56" t="s">
        <v>2550</v>
      </c>
      <c r="F219" s="56"/>
      <c r="G219" s="56"/>
      <c r="H219" s="56"/>
    </row>
    <row r="220" spans="1:8">
      <c r="A220" s="52" t="str">
        <f>VLOOKUP('wms-app'!E220,FINAL_MASTER_WMS!$A:$C,2,0)</f>
        <v>completed</v>
      </c>
      <c r="B220" s="56"/>
      <c r="C220" s="58" t="s">
        <v>6771</v>
      </c>
      <c r="D220" s="28" t="str">
        <f>VLOOKUP('wms-app'!E220,FINAL_MASTER_WMS!$A:$C,3,0)</f>
        <v>Đã hoàn thành</v>
      </c>
      <c r="E220" s="56" t="s">
        <v>2552</v>
      </c>
      <c r="F220" s="56"/>
      <c r="G220" s="56"/>
      <c r="H220" s="56"/>
    </row>
    <row r="221" spans="1:8">
      <c r="A221" s="52" t="str">
        <f>VLOOKUP('wms-app'!E221,FINAL_MASTER_WMS!$A:$C,2,0)</f>
        <v>completed</v>
      </c>
      <c r="B221" s="56"/>
      <c r="C221" s="58" t="s">
        <v>175</v>
      </c>
      <c r="D221" s="28" t="str">
        <f>VLOOKUP('wms-app'!E221,FINAL_MASTER_WMS!$A:$C,3,0)</f>
        <v>Đã hoàn thành</v>
      </c>
      <c r="E221" s="56" t="s">
        <v>2552</v>
      </c>
      <c r="F221" s="56"/>
      <c r="G221" s="56"/>
      <c r="H221" s="56"/>
    </row>
    <row r="222" spans="1:8">
      <c r="A222" s="52" t="str">
        <f>VLOOKUP('wms-app'!E222,FINAL_MASTER_WMS!$A:$C,2,0)</f>
        <v>completed</v>
      </c>
      <c r="B222" s="56"/>
      <c r="C222" s="58" t="s">
        <v>131</v>
      </c>
      <c r="D222" s="28" t="str">
        <f>VLOOKUP('wms-app'!E222,FINAL_MASTER_WMS!$A:$C,3,0)</f>
        <v>Đã hoàn thành</v>
      </c>
      <c r="E222" s="56" t="s">
        <v>2552</v>
      </c>
      <c r="F222" s="56"/>
      <c r="G222" s="56"/>
      <c r="H222" s="56"/>
    </row>
    <row r="223" spans="1:8">
      <c r="A223" s="52" t="str">
        <f>VLOOKUP('wms-app'!E223,FINAL_MASTER_WMS!$A:$C,2,0)</f>
        <v>completed</v>
      </c>
      <c r="B223" s="56" t="s">
        <v>6698</v>
      </c>
      <c r="C223" s="58" t="s">
        <v>2545</v>
      </c>
      <c r="D223" s="28" t="str">
        <f>VLOOKUP('wms-app'!E223,FINAL_MASTER_WMS!$A:$C,3,0)</f>
        <v>Đã hoàn thành</v>
      </c>
      <c r="E223" s="56" t="s">
        <v>2552</v>
      </c>
      <c r="F223" s="56"/>
      <c r="G223" s="56"/>
      <c r="H223" s="56"/>
    </row>
    <row r="224" spans="1:8">
      <c r="A224" s="52" t="str">
        <f>VLOOKUP('wms-app'!E224,FINAL_MASTER_WMS!$A:$C,2,0)</f>
        <v>completed</v>
      </c>
      <c r="B224" s="56"/>
      <c r="C224" s="58" t="s">
        <v>1295</v>
      </c>
      <c r="D224" s="28" t="str">
        <f>VLOOKUP('wms-app'!E224,FINAL_MASTER_WMS!$A:$C,3,0)</f>
        <v>Đã hoàn thành</v>
      </c>
      <c r="E224" s="56" t="s">
        <v>2552</v>
      </c>
      <c r="F224" s="56"/>
      <c r="G224" s="56"/>
      <c r="H224" s="56"/>
    </row>
    <row r="225" spans="1:8">
      <c r="A225" s="52" t="str">
        <f>VLOOKUP('wms-app'!E225,FINAL_MASTER_WMS!$A:$C,2,0)</f>
        <v>confirmed</v>
      </c>
      <c r="B225" s="56"/>
      <c r="C225" s="58" t="s">
        <v>489</v>
      </c>
      <c r="D225" s="28" t="str">
        <f>VLOOKUP('wms-app'!E225,FINAL_MASTER_WMS!$A:$C,3,0)</f>
        <v>Đã xác nhận</v>
      </c>
      <c r="E225" s="56" t="s">
        <v>2555</v>
      </c>
      <c r="F225" s="56"/>
      <c r="G225" s="56"/>
      <c r="H225" s="56"/>
    </row>
    <row r="226" spans="1:8">
      <c r="A226" s="52" t="str">
        <f>VLOOKUP('wms-app'!E226,FINAL_MASTER_WMS!$A:$C,2,0)</f>
        <v>delete_successfully</v>
      </c>
      <c r="B226" s="56"/>
      <c r="C226" s="58" t="s">
        <v>6772</v>
      </c>
      <c r="D226" s="28" t="str">
        <f>VLOOKUP('wms-app'!E226,FINAL_MASTER_WMS!$A:$C,3,0)</f>
        <v>Xóa thành công</v>
      </c>
      <c r="E226" s="56" t="s">
        <v>65</v>
      </c>
      <c r="F226" s="56"/>
      <c r="G226" s="56"/>
      <c r="H226" s="56"/>
    </row>
    <row r="227" spans="1:8">
      <c r="A227" s="52" t="str">
        <f>VLOOKUP('wms-app'!E227,FINAL_MASTER_WMS!$A:$C,2,0)</f>
        <v>delete_successfully</v>
      </c>
      <c r="B227" s="56"/>
      <c r="C227" s="58" t="s">
        <v>6773</v>
      </c>
      <c r="D227" s="28" t="str">
        <f>VLOOKUP('wms-app'!E227,FINAL_MASTER_WMS!$A:$C,3,0)</f>
        <v>Xóa thành công</v>
      </c>
      <c r="E227" s="56" t="s">
        <v>65</v>
      </c>
      <c r="F227" s="56"/>
      <c r="G227" s="56"/>
      <c r="H227" s="56"/>
    </row>
    <row r="228" spans="1:8">
      <c r="A228" s="52" t="str">
        <f>VLOOKUP('wms-app'!E228,FINAL_MASTER_WMS!$A:$C,2,0)</f>
        <v>delivering</v>
      </c>
      <c r="B228" s="56"/>
      <c r="C228" s="58" t="s">
        <v>1269</v>
      </c>
      <c r="D228" s="28" t="str">
        <f>VLOOKUP('wms-app'!E228,FINAL_MASTER_WMS!$A:$C,3,0)</f>
        <v>Đang giao hàng</v>
      </c>
      <c r="E228" s="56" t="s">
        <v>2557</v>
      </c>
      <c r="F228" s="56"/>
      <c r="G228" s="56"/>
      <c r="H228" s="56"/>
    </row>
    <row r="229" spans="1:8">
      <c r="A229" s="52" t="str">
        <f>VLOOKUP('wms-app'!E229,FINAL_MASTER_WMS!$A:$C,2,0)</f>
        <v>damage</v>
      </c>
      <c r="B229" s="56" t="s">
        <v>6698</v>
      </c>
      <c r="C229" s="58" t="s">
        <v>2078</v>
      </c>
      <c r="D229" s="28" t="str">
        <f>VLOOKUP('wms-app'!E229,FINAL_MASTER_WMS!$A:$C,3,0)</f>
        <v>Hư hỏng</v>
      </c>
      <c r="E229" s="56" t="s">
        <v>2438</v>
      </c>
      <c r="F229" s="56"/>
      <c r="G229" s="56"/>
      <c r="H229" s="56"/>
    </row>
    <row r="230" spans="1:8">
      <c r="A230" s="52" t="str">
        <f>VLOOKUP('wms-app'!E230,FINAL_MASTER_WMS!$A:$C,2,0)</f>
        <v>excess</v>
      </c>
      <c r="B230" s="56" t="s">
        <v>6698</v>
      </c>
      <c r="C230" s="58" t="s">
        <v>6774</v>
      </c>
      <c r="D230" s="28" t="str">
        <f>VLOOKUP('wms-app'!E230,FINAL_MASTER_WMS!$A:$C,3,0)</f>
        <v>Dư thừa</v>
      </c>
      <c r="E230" s="56" t="s">
        <v>2559</v>
      </c>
      <c r="F230" s="56"/>
      <c r="G230" s="56"/>
      <c r="H230" s="56"/>
    </row>
    <row r="231" spans="1:8">
      <c r="A231" s="52" t="str">
        <f>VLOOKUP('wms-app'!E231,FINAL_MASTER_WMS!$A:$C,2,0)</f>
        <v>excess</v>
      </c>
      <c r="B231" s="56" t="s">
        <v>6698</v>
      </c>
      <c r="C231" s="58" t="s">
        <v>2079</v>
      </c>
      <c r="D231" s="28" t="str">
        <f>VLOOKUP('wms-app'!E231,FINAL_MASTER_WMS!$A:$C,3,0)</f>
        <v>Dư thừa</v>
      </c>
      <c r="E231" s="56" t="s">
        <v>2559</v>
      </c>
      <c r="F231" s="56"/>
      <c r="G231" s="56"/>
      <c r="H231" s="56"/>
    </row>
    <row r="232" spans="1:8">
      <c r="A232" s="52" t="str">
        <f>VLOOKUP('wms-app'!E232,FINAL_MASTER_WMS!$A:$C,2,0)</f>
        <v>fail</v>
      </c>
      <c r="B232" s="56"/>
      <c r="C232" s="58" t="s">
        <v>1914</v>
      </c>
      <c r="D232" s="28" t="str">
        <f>VLOOKUP('wms-app'!E232,FINAL_MASTER_WMS!$A:$C,3,0)</f>
        <v>Thất bại</v>
      </c>
      <c r="E232" s="56" t="s">
        <v>2562</v>
      </c>
      <c r="F232" s="56"/>
      <c r="G232" s="56"/>
      <c r="H232" s="56"/>
    </row>
    <row r="233" spans="1:8">
      <c r="A233" s="52" t="str">
        <f>VLOOKUP('wms-app'!E233,FINAL_MASTER_WMS!$A:$C,2,0)</f>
        <v>checking_qc</v>
      </c>
      <c r="B233" s="56"/>
      <c r="C233" s="58" t="s">
        <v>1293</v>
      </c>
      <c r="D233" s="28" t="str">
        <f>VLOOKUP('wms-app'!E233,FINAL_MASTER_WMS!$A:$C,3,0)</f>
        <v>Đang QC</v>
      </c>
      <c r="E233" s="68" t="s">
        <v>2564</v>
      </c>
      <c r="F233" s="56"/>
      <c r="G233" s="56"/>
      <c r="H233" s="56"/>
    </row>
    <row r="234" spans="1:8">
      <c r="A234" s="52" t="str">
        <f>VLOOKUP('wms-app'!E234,FINAL_MASTER_WMS!$A:$C,2,0)</f>
        <v>transporting</v>
      </c>
      <c r="B234" s="56"/>
      <c r="C234" s="58" t="s">
        <v>1315</v>
      </c>
      <c r="D234" s="28" t="str">
        <f>VLOOKUP('wms-app'!E234,FINAL_MASTER_WMS!$A:$C,3,0)</f>
        <v>Đang luân chuyển</v>
      </c>
      <c r="E234" s="68" t="s">
        <v>2566</v>
      </c>
      <c r="F234" s="56"/>
      <c r="G234" s="56"/>
      <c r="H234" s="56"/>
    </row>
    <row r="235" spans="1:8">
      <c r="A235" s="52" t="str">
        <f>VLOOKUP('wms-app'!E235,FINAL_MASTER_WMS!$A:$C,2,0)</f>
        <v>inventory_conservation</v>
      </c>
      <c r="B235" s="56"/>
      <c r="C235" s="58" t="s">
        <v>193</v>
      </c>
      <c r="D235" s="28" t="str">
        <f>VLOOKUP('wms-app'!E235,FINAL_MASTER_WMS!$A:$C,3,0)</f>
        <v>Không tăng tồn</v>
      </c>
      <c r="E235" s="68" t="s">
        <v>2568</v>
      </c>
      <c r="F235" s="56"/>
      <c r="G235" s="56"/>
      <c r="H235" s="56"/>
    </row>
    <row r="236" spans="1:8">
      <c r="A236" s="52" t="str">
        <f>VLOOKUP('wms-app'!E236,FINAL_MASTER_WMS!$A:$C,2,0)</f>
        <v>reserving</v>
      </c>
      <c r="B236" s="56"/>
      <c r="C236" s="58" t="s">
        <v>490</v>
      </c>
      <c r="D236" s="28" t="str">
        <f>VLOOKUP('wms-app'!E236,FINAL_MASTER_WMS!$A:$C,3,0)</f>
        <v>Đang giữ</v>
      </c>
      <c r="E236" s="56" t="s">
        <v>2570</v>
      </c>
      <c r="F236" s="56"/>
      <c r="G236" s="56"/>
      <c r="H236" s="56"/>
    </row>
    <row r="237" spans="1:8">
      <c r="A237" s="52" t="str">
        <f>VLOOKUP('wms-app'!E237,FINAL_MASTER_WMS!$A:$C,2,0)</f>
        <v>merged_basket</v>
      </c>
      <c r="B237" s="56"/>
      <c r="C237" s="58" t="s">
        <v>2575</v>
      </c>
      <c r="D237" s="28" t="str">
        <f>VLOOKUP('wms-app'!E237,FINAL_MASTER_WMS!$A:$C,3,0)</f>
        <v>Đã gộp rổ</v>
      </c>
      <c r="E237" s="56" t="s">
        <v>2573</v>
      </c>
      <c r="F237" s="56"/>
      <c r="G237" s="56"/>
      <c r="H237" s="56"/>
    </row>
    <row r="238" spans="1:8">
      <c r="A238" s="52" t="str">
        <f>VLOOKUP('wms-app'!E238,FINAL_MASTER_WMS!$A:$C,2,0)</f>
        <v>merging_basket</v>
      </c>
      <c r="B238" s="56"/>
      <c r="C238" s="58" t="s">
        <v>1371</v>
      </c>
      <c r="D238" s="28" t="str">
        <f>VLOOKUP('wms-app'!E238,FINAL_MASTER_WMS!$A:$C,3,0)</f>
        <v>Đang gộp rổ</v>
      </c>
      <c r="E238" s="56" t="s">
        <v>2576</v>
      </c>
      <c r="F238" s="56"/>
      <c r="G238" s="56"/>
      <c r="H238" s="56"/>
    </row>
    <row r="239" spans="1:8">
      <c r="A239" s="52" t="str">
        <f>VLOOKUP('wms-app'!E239,FINAL_MASTER_WMS!$A:$C,2,0)</f>
        <v>missing</v>
      </c>
      <c r="B239" s="56" t="s">
        <v>6698</v>
      </c>
      <c r="C239" s="58" t="s">
        <v>824</v>
      </c>
      <c r="D239" s="28" t="str">
        <f>VLOOKUP('wms-app'!E239,FINAL_MASTER_WMS!$A:$C,3,0)</f>
        <v>Thiếu</v>
      </c>
      <c r="E239" s="56" t="s">
        <v>2578</v>
      </c>
      <c r="F239" s="56"/>
      <c r="G239" s="56"/>
      <c r="H239" s="56"/>
    </row>
    <row r="240" spans="1:8">
      <c r="A240" s="52" t="str">
        <f>VLOOKUP('wms-app'!E240,FINAL_MASTER_WMS!$A:$C,2,0)</f>
        <v>normal</v>
      </c>
      <c r="B240" s="56" t="s">
        <v>6698</v>
      </c>
      <c r="C240" s="58" t="s">
        <v>191</v>
      </c>
      <c r="D240" s="28" t="str">
        <f>VLOOKUP('wms-app'!E240,FINAL_MASTER_WMS!$A:$C,3,0)</f>
        <v>Bình thường</v>
      </c>
      <c r="E240" s="56" t="s">
        <v>2580</v>
      </c>
      <c r="F240" s="56"/>
      <c r="G240" s="56"/>
      <c r="H240" s="56"/>
    </row>
    <row r="241" spans="1:8">
      <c r="A241" s="52" t="str">
        <f>VLOOKUP('wms-app'!E241,FINAL_MASTER_WMS!$A:$C,2,0)</f>
        <v>unchecked</v>
      </c>
      <c r="B241" s="56"/>
      <c r="C241" s="58" t="s">
        <v>2585</v>
      </c>
      <c r="D241" s="28" t="str">
        <f>VLOOKUP('wms-app'!E241,FINAL_MASTER_WMS!$A:$C,3,0)</f>
        <v>Chưa kiểm</v>
      </c>
      <c r="E241" s="56" t="s">
        <v>2583</v>
      </c>
      <c r="F241" s="56"/>
      <c r="G241" s="56"/>
      <c r="H241" s="56"/>
    </row>
    <row r="242" spans="1:8">
      <c r="A242" s="52" t="str">
        <f>VLOOKUP('wms-app'!E242,FINAL_MASTER_WMS!$A:$C,2,0)</f>
        <v>packing</v>
      </c>
      <c r="B242" s="56"/>
      <c r="C242" s="58" t="s">
        <v>494</v>
      </c>
      <c r="D242" s="28" t="str">
        <f>VLOOKUP('wms-app'!E242,FINAL_MASTER_WMS!$A:$C,3,0)</f>
        <v>Đang đóng gói</v>
      </c>
      <c r="E242" s="56" t="s">
        <v>2586</v>
      </c>
      <c r="F242" s="56"/>
      <c r="G242" s="56"/>
      <c r="H242" s="56"/>
    </row>
    <row r="243" spans="1:8">
      <c r="A243" s="52" t="str">
        <f>VLOOKUP('wms-app'!E243,FINAL_MASTER_WMS!$A:$C,2,0)</f>
        <v>picking</v>
      </c>
      <c r="B243" s="56"/>
      <c r="C243" s="58" t="s">
        <v>491</v>
      </c>
      <c r="D243" s="28" t="str">
        <f>VLOOKUP('wms-app'!E243,FINAL_MASTER_WMS!$A:$C,3,0)</f>
        <v>Đang lấy hàng</v>
      </c>
      <c r="E243" s="56" t="s">
        <v>2588</v>
      </c>
      <c r="F243" s="56"/>
      <c r="G243" s="56"/>
      <c r="H243" s="56"/>
    </row>
    <row r="244" spans="1:8">
      <c r="A244" s="52" t="str">
        <f>VLOOKUP('wms-app'!E244,FINAL_MASTER_WMS!$A:$C,2,0)</f>
        <v>report_error_successfully</v>
      </c>
      <c r="B244" s="56"/>
      <c r="C244" s="58" t="s">
        <v>6775</v>
      </c>
      <c r="D244" s="28" t="str">
        <f>VLOOKUP('wms-app'!E244,FINAL_MASTER_WMS!$A:$C,3,0)</f>
        <v>Báo lỗi thành công</v>
      </c>
      <c r="E244" s="56" t="s">
        <v>2590</v>
      </c>
      <c r="F244" s="56"/>
      <c r="G244" s="56"/>
      <c r="H244" s="56"/>
    </row>
    <row r="245" spans="1:8">
      <c r="A245" s="52" t="str">
        <f>VLOOKUP('wms-app'!E245,FINAL_MASTER_WMS!$A:$C,2,0)</f>
        <v>recall</v>
      </c>
      <c r="B245" s="56"/>
      <c r="C245" s="58" t="s">
        <v>192</v>
      </c>
      <c r="D245" s="28" t="str">
        <f>VLOOKUP('wms-app'!E245,FINAL_MASTER_WMS!$A:$C,3,0)</f>
        <v>Thu hồi</v>
      </c>
      <c r="E245" s="56" t="s">
        <v>2592</v>
      </c>
      <c r="F245" s="56"/>
      <c r="G245" s="56"/>
      <c r="H245" s="56"/>
    </row>
    <row r="246" spans="1:8">
      <c r="A246" s="52" t="str">
        <f>VLOOKUP('wms-app'!E246,FINAL_MASTER_WMS!$A:$C,2,0)</f>
        <v>returned</v>
      </c>
      <c r="B246" s="56"/>
      <c r="C246" s="58" t="s">
        <v>1272</v>
      </c>
      <c r="D246" s="28" t="str">
        <f>VLOOKUP('wms-app'!E246,FINAL_MASTER_WMS!$A:$C,3,0)</f>
        <v>Đã trả hàng</v>
      </c>
      <c r="E246" s="56" t="s">
        <v>2594</v>
      </c>
      <c r="F246" s="56"/>
      <c r="G246" s="56"/>
      <c r="H246" s="56"/>
    </row>
    <row r="247" spans="1:8">
      <c r="A247" s="52" t="str">
        <f>VLOOKUP('wms-app'!E247,FINAL_MASTER_WMS!$A:$C,2,0)</f>
        <v>returned_to_vendor_seller</v>
      </c>
      <c r="B247" s="56"/>
      <c r="C247" s="58" t="s">
        <v>2598</v>
      </c>
      <c r="D247" s="28" t="str">
        <f>VLOOKUP('wms-app'!E247,FINAL_MASTER_WMS!$A:$C,3,0)</f>
        <v>Đã trả Vendor/Seller</v>
      </c>
      <c r="E247" s="56" t="s">
        <v>2596</v>
      </c>
      <c r="F247" s="56"/>
      <c r="G247" s="56"/>
      <c r="H247" s="56"/>
    </row>
    <row r="248" spans="1:8">
      <c r="A248" s="52" t="str">
        <f>VLOOKUP('wms-app'!E248,FINAL_MASTER_WMS!$A:$C,2,0)</f>
        <v>returning</v>
      </c>
      <c r="B248" s="56"/>
      <c r="C248" s="58" t="s">
        <v>1271</v>
      </c>
      <c r="D248" s="28" t="str">
        <f>VLOOKUP('wms-app'!E248,FINAL_MASTER_WMS!$A:$C,3,0)</f>
        <v>Đang trả hàng</v>
      </c>
      <c r="E248" s="56" t="s">
        <v>2599</v>
      </c>
      <c r="F248" s="56"/>
      <c r="G248" s="56"/>
      <c r="H248" s="56"/>
    </row>
    <row r="249" spans="1:8">
      <c r="A249" s="52" t="str">
        <f>VLOOKUP('wms-app'!E249,FINAL_MASTER_WMS!$A:$C,2,0)</f>
        <v>scanned</v>
      </c>
      <c r="B249" s="56"/>
      <c r="C249" s="58" t="s">
        <v>6776</v>
      </c>
      <c r="D249" s="28" t="str">
        <f>VLOOKUP('wms-app'!E249,FINAL_MASTER_WMS!$A:$C,3,0)</f>
        <v>Đã quét</v>
      </c>
      <c r="E249" s="56" t="s">
        <v>2601</v>
      </c>
      <c r="F249" s="56"/>
      <c r="G249" s="56"/>
      <c r="H249" s="56"/>
    </row>
    <row r="250" spans="1:8">
      <c r="A250" s="52" t="str">
        <f>VLOOKUP('wms-app'!E250,FINAL_MASTER_WMS!$A:$C,2,0)</f>
        <v>wait_to_check</v>
      </c>
      <c r="B250" s="56"/>
      <c r="C250" s="58" t="s">
        <v>1306</v>
      </c>
      <c r="D250" s="28" t="str">
        <f>VLOOKUP('wms-app'!E250,FINAL_MASTER_WMS!$A:$C,3,0)</f>
        <v>Chờ kiểm hàng</v>
      </c>
      <c r="E250" s="56" t="s">
        <v>2603</v>
      </c>
      <c r="F250" s="56"/>
      <c r="G250" s="56"/>
      <c r="H250" s="56"/>
    </row>
    <row r="251" spans="1:8">
      <c r="A251" s="52" t="str">
        <f>VLOOKUP('wms-app'!E251,FINAL_MASTER_WMS!$A:$C,2,0)</f>
        <v>wait_to_check</v>
      </c>
      <c r="B251" s="56"/>
      <c r="C251" s="58" t="s">
        <v>492</v>
      </c>
      <c r="D251" s="28" t="str">
        <f>VLOOKUP('wms-app'!E251,FINAL_MASTER_WMS!$A:$C,3,0)</f>
        <v>Chờ kiểm hàng</v>
      </c>
      <c r="E251" s="56" t="s">
        <v>2603</v>
      </c>
      <c r="F251" s="56"/>
      <c r="G251" s="56"/>
      <c r="H251" s="56"/>
    </row>
    <row r="252" s="62" customFormat="1" spans="1:8">
      <c r="A252" s="52" t="str">
        <f>VLOOKUP('wms-app'!E252,FINAL_MASTER_WMS!$A:$C,2,0)</f>
        <v>wait_to_check_on_conveyor</v>
      </c>
      <c r="B252" s="79"/>
      <c r="C252" s="80" t="s">
        <v>2076</v>
      </c>
      <c r="D252" s="28" t="str">
        <f>VLOOKUP('wms-app'!E252,FINAL_MASTER_WMS!$A:$C,3,0)</f>
        <v>Chờ kiểm băng chuyền</v>
      </c>
      <c r="E252" s="97" t="s">
        <v>2605</v>
      </c>
      <c r="F252" s="79"/>
      <c r="G252" s="79"/>
      <c r="H252" s="79"/>
    </row>
    <row r="253" spans="1:8">
      <c r="A253" s="52" t="str">
        <f>VLOOKUP('wms-app'!E253,FINAL_MASTER_WMS!$A:$C,2,0)</f>
        <v>wait_to_complete</v>
      </c>
      <c r="B253" s="56"/>
      <c r="C253" s="58" t="s">
        <v>2077</v>
      </c>
      <c r="D253" s="28" t="str">
        <f>VLOOKUP('wms-app'!E253,FINAL_MASTER_WMS!$A:$C,3,0)</f>
        <v>Chờ hoàn thành</v>
      </c>
      <c r="E253" s="56" t="s">
        <v>2607</v>
      </c>
      <c r="F253" s="56"/>
      <c r="G253" s="56"/>
      <c r="H253" s="56"/>
    </row>
    <row r="254" spans="1:8">
      <c r="A254" s="52" t="str">
        <f>VLOOKUP('wms-app'!E254,FINAL_MASTER_WMS!$A:$C,2,0)</f>
        <v>wait_for_cs</v>
      </c>
      <c r="B254" s="56"/>
      <c r="C254" s="58" t="s">
        <v>1290</v>
      </c>
      <c r="D254" s="28" t="str">
        <f>VLOOKUP('wms-app'!E254,FINAL_MASTER_WMS!$A:$C,3,0)</f>
        <v>Chờ CS</v>
      </c>
      <c r="E254" s="56" t="s">
        <v>2610</v>
      </c>
      <c r="F254" s="56"/>
      <c r="G254" s="56"/>
      <c r="H254" s="56"/>
    </row>
    <row r="255" spans="1:8">
      <c r="A255" s="52" t="str">
        <f>VLOOKUP('wms-app'!E255,FINAL_MASTER_WMS!$A:$C,2,0)</f>
        <v>wait_for_delivery</v>
      </c>
      <c r="B255" s="56"/>
      <c r="C255" s="58" t="s">
        <v>1294</v>
      </c>
      <c r="D255" s="28" t="str">
        <f>VLOOKUP('wms-app'!E255,FINAL_MASTER_WMS!$A:$C,3,0)</f>
        <v>Chờ giao</v>
      </c>
      <c r="E255" s="56" t="s">
        <v>2612</v>
      </c>
      <c r="F255" s="56"/>
      <c r="G255" s="56"/>
      <c r="H255" s="56"/>
    </row>
    <row r="256" spans="1:8">
      <c r="A256" s="52" t="str">
        <f>VLOOKUP('wms-app'!E256,FINAL_MASTER_WMS!$A:$C,2,0)</f>
        <v>wait_for_reserving</v>
      </c>
      <c r="B256" s="56"/>
      <c r="C256" s="58" t="s">
        <v>1289</v>
      </c>
      <c r="D256" s="28" t="str">
        <f>VLOOKUP('wms-app'!E256,FINAL_MASTER_WMS!$A:$C,3,0)</f>
        <v>Chờ giữ</v>
      </c>
      <c r="E256" s="56" t="s">
        <v>2615</v>
      </c>
      <c r="F256" s="56"/>
      <c r="G256" s="56"/>
      <c r="H256" s="56"/>
    </row>
    <row r="257" spans="1:8">
      <c r="A257" s="52" t="str">
        <f>VLOOKUP('wms-app'!E257,FINAL_MASTER_WMS!$A:$C,2,0)</f>
        <v>wait_for_pack</v>
      </c>
      <c r="B257" s="56"/>
      <c r="C257" s="58" t="s">
        <v>170</v>
      </c>
      <c r="D257" s="28" t="str">
        <f>VLOOKUP('wms-app'!E257,FINAL_MASTER_WMS!$A:$C,3,0)</f>
        <v>Chờ đóng gói</v>
      </c>
      <c r="E257" s="56" t="s">
        <v>2618</v>
      </c>
      <c r="F257" s="56"/>
      <c r="G257" s="56"/>
      <c r="H257" s="56"/>
    </row>
    <row r="258" spans="1:8">
      <c r="A258" s="52" t="str">
        <f>VLOOKUP('wms-app'!E258,FINAL_MASTER_WMS!$A:$C,2,0)</f>
        <v>wait_for_qc</v>
      </c>
      <c r="B258" s="56"/>
      <c r="C258" s="58" t="s">
        <v>1292</v>
      </c>
      <c r="D258" s="28" t="str">
        <f>VLOOKUP('wms-app'!E258,FINAL_MASTER_WMS!$A:$C,3,0)</f>
        <v>Chờ QC</v>
      </c>
      <c r="E258" s="56" t="s">
        <v>2620</v>
      </c>
      <c r="F258" s="56"/>
      <c r="G258" s="56"/>
      <c r="H258" s="56"/>
    </row>
    <row r="259" spans="1:8">
      <c r="A259" s="52" t="str">
        <f>VLOOKUP('wms-app'!E259,FINAL_MASTER_WMS!$A:$C,2,0)</f>
        <v>wait_for_more</v>
      </c>
      <c r="B259" s="56"/>
      <c r="C259" s="58" t="s">
        <v>168</v>
      </c>
      <c r="D259" s="28" t="str">
        <f>VLOOKUP('wms-app'!E259,FINAL_MASTER_WMS!$A:$C,3,0)</f>
        <v>Chờ bổ sung</v>
      </c>
      <c r="E259" s="56" t="s">
        <v>2622</v>
      </c>
      <c r="F259" s="56"/>
      <c r="G259" s="56"/>
      <c r="H259" s="56"/>
    </row>
    <row r="260" spans="1:8">
      <c r="A260" s="52" t="str">
        <f>VLOOKUP('wms-app'!E260,FINAL_MASTER_WMS!$A:$C,2,0)</f>
        <v>inventory_audit</v>
      </c>
      <c r="B260" s="56"/>
      <c r="C260" s="58" t="s">
        <v>6777</v>
      </c>
      <c r="D260" s="28" t="str">
        <f>VLOOKUP('wms-app'!E260,FINAL_MASTER_WMS!$A:$C,3,0)</f>
        <v>Kiểm tổn kho</v>
      </c>
      <c r="E260" s="56" t="s">
        <v>2624</v>
      </c>
      <c r="F260" s="56"/>
      <c r="G260" s="56"/>
      <c r="H260" s="56"/>
    </row>
    <row r="261" spans="1:8">
      <c r="A261" s="52" t="str">
        <f>VLOOKUP('wms-app'!E261,FINAL_MASTER_WMS!$A:$C,2,0)</f>
        <v>inventory_audit_ticket_detail</v>
      </c>
      <c r="B261" s="56"/>
      <c r="C261" s="58" t="s">
        <v>6778</v>
      </c>
      <c r="D261" s="28" t="str">
        <f>VLOOKUP('wms-app'!E261,FINAL_MASTER_WMS!$A:$C,3,0)</f>
        <v>Chi tiết phiếu kiểm tồn kho</v>
      </c>
      <c r="E261" s="56" t="s">
        <v>2627</v>
      </c>
      <c r="F261" s="56"/>
      <c r="G261" s="56"/>
      <c r="H261" s="56"/>
    </row>
    <row r="262" spans="1:8">
      <c r="A262" s="52" t="str">
        <f>VLOOKUP('wms-app'!E262,FINAL_MASTER_WMS!$A:$C,2,0)</f>
        <v>damage_product_area</v>
      </c>
      <c r="B262" s="56"/>
      <c r="C262" s="58" t="s">
        <v>195</v>
      </c>
      <c r="D262" s="28" t="str">
        <f>VLOOKUP('wms-app'!E262,FINAL_MASTER_WMS!$A:$C,3,0)</f>
        <v>Khu hàng hư hỏng</v>
      </c>
      <c r="E262" s="56" t="s">
        <v>2630</v>
      </c>
      <c r="F262" s="56"/>
      <c r="G262" s="56"/>
      <c r="H262" s="56"/>
    </row>
    <row r="263" spans="1:8">
      <c r="A263" s="52" t="str">
        <f>VLOOKUP('wms-app'!E263,FINAL_MASTER_WMS!$A:$C,2,0)</f>
        <v>delivery_area</v>
      </c>
      <c r="B263" s="56"/>
      <c r="C263" s="58" t="s">
        <v>196</v>
      </c>
      <c r="D263" s="28" t="str">
        <f>VLOOKUP('wms-app'!E263,FINAL_MASTER_WMS!$A:$C,3,0)</f>
        <v>Khu vực giao hàng</v>
      </c>
      <c r="E263" s="56" t="s">
        <v>2632</v>
      </c>
      <c r="F263" s="56"/>
      <c r="G263" s="56"/>
      <c r="H263" s="56"/>
    </row>
    <row r="264" spans="1:8">
      <c r="A264" s="52" t="str">
        <f>VLOOKUP('wms-app'!E264,FINAL_MASTER_WMS!$A:$C,2,0)</f>
        <v>inbound_area</v>
      </c>
      <c r="B264" s="56"/>
      <c r="C264" s="58" t="s">
        <v>198</v>
      </c>
      <c r="D264" s="28" t="str">
        <f>VLOOKUP('wms-app'!E264,FINAL_MASTER_WMS!$A:$C,3,0)</f>
        <v>Khu vực INBOUND</v>
      </c>
      <c r="E264" s="56" t="s">
        <v>2635</v>
      </c>
      <c r="F264" s="56"/>
      <c r="G264" s="56"/>
      <c r="H264" s="56"/>
    </row>
    <row r="265" spans="1:8">
      <c r="A265" s="52" t="str">
        <f>VLOOKUP('wms-app'!E265,FINAL_MASTER_WMS!$A:$C,2,0)</f>
        <v>pack_area</v>
      </c>
      <c r="B265" s="56"/>
      <c r="C265" s="58" t="s">
        <v>197</v>
      </c>
      <c r="D265" s="28" t="str">
        <f>VLOOKUP('wms-app'!E265,FINAL_MASTER_WMS!$A:$C,3,0)</f>
        <v>Khu vực PACK</v>
      </c>
      <c r="E265" s="56" t="s">
        <v>2638</v>
      </c>
      <c r="F265" s="56"/>
      <c r="G265" s="56"/>
      <c r="H265" s="56"/>
    </row>
    <row r="266" spans="1:8">
      <c r="A266" s="52" t="str">
        <f>VLOOKUP('wms-app'!E266,FINAL_MASTER_WMS!$A:$C,2,0)</f>
        <v>qc_area</v>
      </c>
      <c r="B266" s="56"/>
      <c r="C266" s="58" t="s">
        <v>199</v>
      </c>
      <c r="D266" s="28" t="str">
        <f>VLOOKUP('wms-app'!E266,FINAL_MASTER_WMS!$A:$C,3,0)</f>
        <v>Khu vực QC</v>
      </c>
      <c r="E266" s="56" t="s">
        <v>2641</v>
      </c>
      <c r="F266" s="56"/>
      <c r="G266" s="56"/>
      <c r="H266" s="56"/>
    </row>
    <row r="267" spans="1:8">
      <c r="A267" s="52" t="str">
        <f>VLOOKUP('wms-app'!E267,FINAL_MASTER_WMS!$A:$C,2,0)</f>
        <v>recalled_product_area</v>
      </c>
      <c r="B267" s="56"/>
      <c r="C267" s="58" t="s">
        <v>194</v>
      </c>
      <c r="D267" s="28" t="str">
        <f>VLOOKUP('wms-app'!E267,FINAL_MASTER_WMS!$A:$C,3,0)</f>
        <v>Khu vực hàng thu hồi</v>
      </c>
      <c r="E267" s="56" t="s">
        <v>2644</v>
      </c>
      <c r="F267" s="56"/>
      <c r="G267" s="56"/>
      <c r="H267" s="56"/>
    </row>
    <row r="268" spans="1:8">
      <c r="A268" s="52" t="str">
        <f>VLOOKUP('wms-app'!E268,FINAL_MASTER_WMS!$A:$C,2,0)</f>
        <v>ticket</v>
      </c>
      <c r="B268" s="56" t="s">
        <v>6698</v>
      </c>
      <c r="C268" s="58" t="s">
        <v>203</v>
      </c>
      <c r="D268" s="28" t="str">
        <f>VLOOKUP('wms-app'!E268,FINAL_MASTER_WMS!$A:$C,3,0)</f>
        <v>Phiếu</v>
      </c>
      <c r="E268" s="56" t="s">
        <v>2647</v>
      </c>
      <c r="F268" s="56"/>
      <c r="G268" s="56"/>
      <c r="H268" s="56"/>
    </row>
    <row r="269" spans="1:8">
      <c r="A269" s="52" t="str">
        <f>VLOOKUP('wms-app'!E269,FINAL_MASTER_WMS!$A:$C,2,0)</f>
        <v>this_ticket_is_assigned_to_another_staff</v>
      </c>
      <c r="B269" s="56"/>
      <c r="C269" s="58" t="s">
        <v>6779</v>
      </c>
      <c r="D269" s="28" t="str">
        <f>VLOOKUP('wms-app'!E269,FINAL_MASTER_WMS!$A:$C,3,0)</f>
        <v>Một nhân viên khác đang phụ trách phiếu này</v>
      </c>
      <c r="E269" s="79" t="s">
        <v>2649</v>
      </c>
      <c r="F269" s="56"/>
      <c r="G269" s="56"/>
      <c r="H269" s="56"/>
    </row>
    <row r="270" spans="1:8">
      <c r="A270" s="52" t="str">
        <f>VLOOKUP('wms-app'!E270,FINAL_MASTER_WMS!$A:$C,2,0)</f>
        <v>this_ticket_is_assigned_to_another_staff</v>
      </c>
      <c r="B270" s="56"/>
      <c r="C270" s="58" t="s">
        <v>6780</v>
      </c>
      <c r="D270" s="28" t="str">
        <f>VLOOKUP('wms-app'!E270,FINAL_MASTER_WMS!$A:$C,3,0)</f>
        <v>Một nhân viên khác đang phụ trách phiếu này</v>
      </c>
      <c r="E270" s="79" t="s">
        <v>2649</v>
      </c>
      <c r="F270" s="56"/>
      <c r="G270" s="56"/>
      <c r="H270" s="56"/>
    </row>
    <row r="271" spans="1:8">
      <c r="A271" s="52" t="str">
        <f>VLOOKUP('wms-app'!E271,FINAL_MASTER_WMS!$A:$C,2,0)</f>
        <v>ticket_code</v>
      </c>
      <c r="B271" s="56"/>
      <c r="C271" s="58" t="s">
        <v>2654</v>
      </c>
      <c r="D271" s="28" t="str">
        <f>VLOOKUP('wms-app'!E271,FINAL_MASTER_WMS!$A:$C,3,0)</f>
        <v>Mã phiếu</v>
      </c>
      <c r="E271" s="56" t="s">
        <v>2652</v>
      </c>
      <c r="F271" s="56"/>
      <c r="G271" s="56"/>
      <c r="H271" s="56"/>
    </row>
    <row r="272" spans="1:8">
      <c r="A272" s="52" t="str">
        <f>VLOOKUP('wms-app'!E272,FINAL_MASTER_WMS!$A:$C,2,0)</f>
        <v>the_ticket_is_completed</v>
      </c>
      <c r="B272" s="56"/>
      <c r="C272" s="58" t="s">
        <v>6781</v>
      </c>
      <c r="D272" s="28" t="str">
        <f>VLOOKUP('wms-app'!E272,FINAL_MASTER_WMS!$A:$C,3,0)</f>
        <v>Phiếu đã hoàn thành</v>
      </c>
      <c r="E272" s="56" t="s">
        <v>2655</v>
      </c>
      <c r="F272" s="56"/>
      <c r="G272" s="56"/>
      <c r="H272" s="56"/>
    </row>
    <row r="273" spans="1:8">
      <c r="A273" s="52" t="str">
        <f>VLOOKUP('wms-app'!E273,FINAL_MASTER_WMS!$A:$C,2,0)</f>
        <v>ticket_information</v>
      </c>
      <c r="B273" s="56"/>
      <c r="C273" s="58" t="s">
        <v>200</v>
      </c>
      <c r="D273" s="28" t="str">
        <f>VLOOKUP('wms-app'!E273,FINAL_MASTER_WMS!$A:$C,3,0)</f>
        <v>Thông tin phiếu</v>
      </c>
      <c r="E273" s="56" t="s">
        <v>2658</v>
      </c>
      <c r="F273" s="56"/>
      <c r="G273" s="56"/>
      <c r="H273" s="56"/>
    </row>
    <row r="274" spans="1:8">
      <c r="A274" s="52" t="str">
        <f>VLOOKUP('wms-app'!E274,FINAL_MASTER_WMS!$A:$C,2,0)</f>
        <v>this_is_not_wait_for_more_ticket</v>
      </c>
      <c r="B274" s="56"/>
      <c r="C274" s="58" t="s">
        <v>164</v>
      </c>
      <c r="D274" s="28" t="str">
        <f>VLOOKUP('wms-app'!E274,FINAL_MASTER_WMS!$A:$C,3,0)</f>
        <v>Không phải phiếu Chờ bổ sung</v>
      </c>
      <c r="E274" s="56" t="s">
        <v>2660</v>
      </c>
      <c r="F274" s="56"/>
      <c r="G274" s="56"/>
      <c r="H274" s="56"/>
    </row>
    <row r="275" spans="1:8">
      <c r="A275" s="52" t="str">
        <f>VLOOKUP('wms-app'!E275,FINAL_MASTER_WMS!$A:$C,2,0)</f>
        <v>inbound_ticket_number</v>
      </c>
      <c r="B275" s="56"/>
      <c r="C275" s="58" t="s">
        <v>143</v>
      </c>
      <c r="D275" s="28" t="str">
        <f>VLOOKUP('wms-app'!E275,FINAL_MASTER_WMS!$A:$C,3,0)</f>
        <v>Số phiếu INBOUND</v>
      </c>
      <c r="E275" s="56" t="s">
        <v>2662</v>
      </c>
      <c r="F275" s="56"/>
      <c r="G275" s="56"/>
      <c r="H275" s="56"/>
    </row>
    <row r="276" spans="1:8">
      <c r="A276" s="52" t="str">
        <f>VLOOKUP('wms-app'!E276,FINAL_MASTER_WMS!$A:$C,2,0)</f>
        <v>pack_ticket_number</v>
      </c>
      <c r="B276" s="56"/>
      <c r="C276" s="58" t="s">
        <v>141</v>
      </c>
      <c r="D276" s="28" t="str">
        <f>VLOOKUP('wms-app'!E276,FINAL_MASTER_WMS!$A:$C,3,0)</f>
        <v>Số phiếu PACK</v>
      </c>
      <c r="E276" s="56" t="s">
        <v>2665</v>
      </c>
      <c r="F276" s="56"/>
      <c r="G276" s="56"/>
      <c r="H276" s="56"/>
    </row>
    <row r="277" spans="1:8">
      <c r="A277" s="52" t="str">
        <f>VLOOKUP('wms-app'!E277,FINAL_MASTER_WMS!$A:$C,2,0)</f>
        <v>pick_ticket_number</v>
      </c>
      <c r="B277" s="56"/>
      <c r="C277" s="58" t="s">
        <v>139</v>
      </c>
      <c r="D277" s="28" t="str">
        <f>VLOOKUP('wms-app'!E277,FINAL_MASTER_WMS!$A:$C,3,0)</f>
        <v>Số phiếu PICK</v>
      </c>
      <c r="E277" s="56" t="s">
        <v>2668</v>
      </c>
      <c r="F277" s="56"/>
      <c r="G277" s="56"/>
      <c r="H277" s="56"/>
    </row>
    <row r="278" spans="1:8">
      <c r="A278" s="52" t="str">
        <f>VLOOKUP('wms-app'!E278,FINAL_MASTER_WMS!$A:$C,2,0)</f>
        <v>put_ticket_number</v>
      </c>
      <c r="B278" s="56"/>
      <c r="C278" s="58" t="s">
        <v>140</v>
      </c>
      <c r="D278" s="28" t="str">
        <f>VLOOKUP('wms-app'!E278,FINAL_MASTER_WMS!$A:$C,3,0)</f>
        <v>Số phiếu PUT</v>
      </c>
      <c r="E278" s="56" t="s">
        <v>2671</v>
      </c>
      <c r="F278" s="56"/>
      <c r="G278" s="56"/>
      <c r="H278" s="56"/>
    </row>
    <row r="279" spans="1:8">
      <c r="A279" s="52" t="str">
        <f>VLOOKUP('wms-app'!E279,FINAL_MASTER_WMS!$A:$C,2,0)</f>
        <v>qc_ticket_number</v>
      </c>
      <c r="B279" s="56"/>
      <c r="C279" s="58" t="s">
        <v>142</v>
      </c>
      <c r="D279" s="28" t="str">
        <f>VLOOKUP('wms-app'!E279,FINAL_MASTER_WMS!$A:$C,3,0)</f>
        <v>Số phiếu QC</v>
      </c>
      <c r="E279" s="56" t="s">
        <v>2674</v>
      </c>
      <c r="F279" s="56"/>
      <c r="G279" s="56"/>
      <c r="H279" s="56"/>
    </row>
    <row r="280" spans="1:8">
      <c r="A280" s="52" t="str">
        <f>VLOOKUP('wms-app'!E280,FINAL_MASTER_WMS!$A:$C,2,0)</f>
        <v>ticket_has_combo_product</v>
      </c>
      <c r="B280" s="56"/>
      <c r="C280" s="58" t="s">
        <v>2679</v>
      </c>
      <c r="D280" s="28" t="str">
        <f>VLOOKUP('wms-app'!E280,FINAL_MASTER_WMS!$A:$C,3,0)</f>
        <v>Phiếu có sản phẩm thuộc combo</v>
      </c>
      <c r="E280" s="56" t="s">
        <v>2677</v>
      </c>
      <c r="F280" s="56"/>
      <c r="G280" s="56"/>
      <c r="H280" s="56"/>
    </row>
    <row r="281" spans="1:8">
      <c r="A281" s="52" t="str">
        <f>VLOOKUP('wms-app'!E281,FINAL_MASTER_WMS!$A:$C,2,0)</f>
        <v>undefined</v>
      </c>
      <c r="B281" s="56"/>
      <c r="C281" s="58" t="s">
        <v>6782</v>
      </c>
      <c r="D281" s="28" t="str">
        <f>VLOOKUP('wms-app'!E281,FINAL_MASTER_WMS!$A:$C,3,0)</f>
        <v>Không xác định</v>
      </c>
      <c r="E281" s="56" t="s">
        <v>2302</v>
      </c>
      <c r="F281" s="56"/>
      <c r="G281" s="56"/>
      <c r="H281" s="56"/>
    </row>
    <row r="282" spans="1:8">
      <c r="A282" s="52" t="str">
        <f>VLOOKUP('wms-app'!E282,FINAL_MASTER_WMS!$A:$C,2,0)</f>
        <v>understood</v>
      </c>
      <c r="B282" s="56"/>
      <c r="C282" s="58" t="s">
        <v>1225</v>
      </c>
      <c r="D282" s="28" t="str">
        <f>VLOOKUP('wms-app'!E282,FINAL_MASTER_WMS!$A:$C,3,0)</f>
        <v>Đã hiểu</v>
      </c>
      <c r="E282" s="56" t="s">
        <v>2680</v>
      </c>
      <c r="F282" s="56"/>
      <c r="G282" s="56"/>
      <c r="H282" s="56"/>
    </row>
    <row r="283" spans="1:8">
      <c r="A283" s="52" t="str">
        <f>VLOOKUP('wms-app'!E283,FINAL_MASTER_WMS!$A:$C,2,0)</f>
        <v>size</v>
      </c>
      <c r="B283" s="56"/>
      <c r="C283" s="58" t="s">
        <v>2684</v>
      </c>
      <c r="D283" s="28" t="str">
        <f>VLOOKUP('wms-app'!E283,FINAL_MASTER_WMS!$A:$C,3,0)</f>
        <v>Kích thước</v>
      </c>
      <c r="E283" s="56" t="s">
        <v>2682</v>
      </c>
      <c r="F283" s="56"/>
      <c r="G283" s="56"/>
      <c r="H283" s="56"/>
    </row>
    <row r="284" spans="1:8">
      <c r="A284" s="52" t="str">
        <f>VLOOKUP('wms-app'!E284,FINAL_MASTER_WMS!$A:$C,2,0)</f>
        <v>weight</v>
      </c>
      <c r="B284" s="56"/>
      <c r="C284" s="58" t="s">
        <v>6783</v>
      </c>
      <c r="D284" s="28" t="str">
        <f>VLOOKUP('wms-app'!E284,FINAL_MASTER_WMS!$A:$C,3,0)</f>
        <v>Khối lượng</v>
      </c>
      <c r="E284" s="56" t="s">
        <v>2685</v>
      </c>
      <c r="F284" s="56"/>
      <c r="G284" s="56"/>
      <c r="H284" s="56"/>
    </row>
    <row r="285" spans="1:8">
      <c r="A285" s="52" t="str">
        <f>VLOOKUP('wms-app'!E285,FINAL_MASTER_WMS!$A:$C,2,0)</f>
        <v>kg</v>
      </c>
      <c r="B285" s="56" t="s">
        <v>6698</v>
      </c>
      <c r="C285" s="58" t="s">
        <v>2687</v>
      </c>
      <c r="D285" s="28" t="str">
        <f>VLOOKUP('wms-app'!E285,FINAL_MASTER_WMS!$A:$C,3,0)</f>
        <v>kg</v>
      </c>
      <c r="E285" s="56" t="s">
        <v>2687</v>
      </c>
      <c r="F285" s="56"/>
      <c r="G285" s="56"/>
      <c r="H285" s="56"/>
    </row>
    <row r="286" spans="1:8">
      <c r="A286" s="52" t="str">
        <f>VLOOKUP('wms-app'!E286,FINAL_MASTER_WMS!$A:$C,2,0)</f>
        <v>username</v>
      </c>
      <c r="B286" s="56"/>
      <c r="C286" s="58" t="s">
        <v>134</v>
      </c>
      <c r="D286" s="28" t="str">
        <f>VLOOKUP('wms-app'!E286,FINAL_MASTER_WMS!$A:$C,3,0)</f>
        <v>Tên đăng nhập</v>
      </c>
      <c r="E286" s="56" t="s">
        <v>2688</v>
      </c>
      <c r="F286" s="56"/>
      <c r="G286" s="56"/>
      <c r="H286" s="56"/>
    </row>
    <row r="287" spans="1:8">
      <c r="A287" s="52" t="str">
        <f>VLOOKUP('wms-app'!E287,FINAL_MASTER_WMS!$A:$C,2,0)</f>
        <v>view</v>
      </c>
      <c r="B287" s="56" t="s">
        <v>6698</v>
      </c>
      <c r="C287" s="70" t="s">
        <v>2691</v>
      </c>
      <c r="D287" s="28" t="str">
        <f>VLOOKUP('wms-app'!E287,FINAL_MASTER_WMS!$A:$C,3,0)</f>
        <v>Xem</v>
      </c>
      <c r="E287" s="52" t="s">
        <v>2690</v>
      </c>
      <c r="F287" s="52"/>
      <c r="G287" s="52"/>
      <c r="H287" s="56"/>
    </row>
    <row r="288" spans="1:8">
      <c r="A288" s="52" t="str">
        <f>VLOOKUP('wms-app'!E288,FINAL_MASTER_WMS!$A:$C,2,0)</f>
        <v>view_all</v>
      </c>
      <c r="B288" s="56"/>
      <c r="C288" s="70" t="s">
        <v>109</v>
      </c>
      <c r="D288" s="28" t="str">
        <f>VLOOKUP('wms-app'!E288,FINAL_MASTER_WMS!$A:$C,3,0)</f>
        <v>Xem tất cả</v>
      </c>
      <c r="E288" s="52" t="s">
        <v>110</v>
      </c>
      <c r="F288" s="52"/>
      <c r="G288" s="52"/>
      <c r="H288" s="56"/>
    </row>
    <row r="289" spans="1:8">
      <c r="A289" s="52" t="str">
        <f>VLOOKUP('wms-app'!E289,FINAL_MASTER_WMS!$A:$C,2,0)</f>
        <v>view_more</v>
      </c>
      <c r="B289" s="56"/>
      <c r="C289" s="70" t="s">
        <v>699</v>
      </c>
      <c r="D289" s="28" t="str">
        <f>VLOOKUP('wms-app'!E289,FINAL_MASTER_WMS!$A:$C,3,0)</f>
        <v>Xem thêm</v>
      </c>
      <c r="E289" s="52" t="s">
        <v>112</v>
      </c>
      <c r="F289" s="52"/>
      <c r="G289" s="52"/>
      <c r="H289" s="56"/>
    </row>
    <row r="290" spans="1:8">
      <c r="A290" s="52" t="str">
        <f>VLOOKUP('wms-app'!E290,FINAL_MASTER_WMS!$A:$C,2,0)</f>
        <v>view_box_suggestion</v>
      </c>
      <c r="B290" s="56"/>
      <c r="C290" s="58" t="s">
        <v>2696</v>
      </c>
      <c r="D290" s="28" t="str">
        <f>VLOOKUP('wms-app'!E290,FINAL_MASTER_WMS!$A:$C,3,0)</f>
        <v>Xem gợi ý thùng</v>
      </c>
      <c r="E290" s="56" t="s">
        <v>2694</v>
      </c>
      <c r="F290" s="56"/>
      <c r="G290" s="56"/>
      <c r="H290" s="56"/>
    </row>
    <row r="291" spans="1:8">
      <c r="A291" s="52" t="str">
        <f>VLOOKUP('wms-app'!E291,FINAL_MASTER_WMS!$A:$C,2,0)</f>
        <v>view_ticket</v>
      </c>
      <c r="B291" s="56"/>
      <c r="C291" s="58" t="s">
        <v>6784</v>
      </c>
      <c r="D291" s="28" t="str">
        <f>VLOOKUP('wms-app'!E291,FINAL_MASTER_WMS!$A:$C,3,0)</f>
        <v>Xem phiếu</v>
      </c>
      <c r="E291" s="56" t="s">
        <v>2697</v>
      </c>
      <c r="F291" s="56"/>
      <c r="G291" s="56"/>
      <c r="H291" s="56"/>
    </row>
    <row r="292" spans="1:8">
      <c r="A292" s="52" t="str">
        <f>VLOOKUP('wms-app'!E292,FINAL_MASTER_WMS!$A:$C,2,0)</f>
        <v>warehouse</v>
      </c>
      <c r="B292" s="56" t="s">
        <v>6698</v>
      </c>
      <c r="C292" s="70" t="s">
        <v>2701</v>
      </c>
      <c r="D292" s="28" t="str">
        <f>VLOOKUP('wms-app'!E292,FINAL_MASTER_WMS!$A:$C,3,0)</f>
        <v>Kho</v>
      </c>
      <c r="E292" s="52" t="s">
        <v>2700</v>
      </c>
      <c r="F292" s="52"/>
      <c r="G292" s="52"/>
      <c r="H292" s="56"/>
    </row>
    <row r="293" spans="1:8">
      <c r="A293" s="52" t="str">
        <f>VLOOKUP('wms-app'!E293,FINAL_MASTER_WMS!$A:$C,2,0)</f>
        <v>warehouse_list</v>
      </c>
      <c r="B293" s="56"/>
      <c r="C293" s="58" t="s">
        <v>40</v>
      </c>
      <c r="D293" s="28" t="str">
        <f>VLOOKUP('wms-app'!E293,FINAL_MASTER_WMS!$A:$C,3,0)</f>
        <v>Danh sách kho</v>
      </c>
      <c r="E293" s="56" t="s">
        <v>2702</v>
      </c>
      <c r="F293" s="56"/>
      <c r="G293" s="56"/>
      <c r="H293" s="56"/>
    </row>
    <row r="294" spans="1:8">
      <c r="A294" s="52" t="str">
        <f>VLOOKUP('wms-app'!E294,FINAL_MASTER_WMS!$A:$C,2,0)</f>
        <v>warehouse_list</v>
      </c>
      <c r="B294" s="56"/>
      <c r="C294" s="70" t="s">
        <v>2704</v>
      </c>
      <c r="D294" s="28" t="str">
        <f>VLOOKUP('wms-app'!E294,FINAL_MASTER_WMS!$A:$C,3,0)</f>
        <v>Danh sách kho</v>
      </c>
      <c r="E294" s="52" t="s">
        <v>2702</v>
      </c>
      <c r="F294" s="52"/>
      <c r="G294" s="52"/>
      <c r="H294" s="56"/>
    </row>
    <row r="295" spans="1:8">
      <c r="A295" s="52" t="str">
        <f>VLOOKUP('wms-app'!E295,FINAL_MASTER_WMS!$A:$C,2,0)</f>
        <v>wrong</v>
      </c>
      <c r="B295" s="56" t="s">
        <v>6698</v>
      </c>
      <c r="C295" s="58" t="s">
        <v>2707</v>
      </c>
      <c r="D295" s="28" t="str">
        <f>VLOOKUP('wms-app'!E295,FINAL_MASTER_WMS!$A:$C,3,0)</f>
        <v>Sai</v>
      </c>
      <c r="E295" s="56" t="s">
        <v>2705</v>
      </c>
      <c r="F295" s="56"/>
      <c r="G295" s="56"/>
      <c r="H295" s="56"/>
    </row>
    <row r="296" spans="1:8">
      <c r="A296" s="52" t="str">
        <f>VLOOKUP('wms-app'!E296,FINAL_MASTER_WMS!$A:$C,2,0)</f>
        <v>correct</v>
      </c>
      <c r="B296" s="56" t="s">
        <v>6698</v>
      </c>
      <c r="C296" s="58" t="s">
        <v>2710</v>
      </c>
      <c r="D296" s="28" t="str">
        <f>VLOOKUP('wms-app'!E296,FINAL_MASTER_WMS!$A:$C,3,0)</f>
        <v>Đúng</v>
      </c>
      <c r="E296" s="56" t="s">
        <v>2708</v>
      </c>
      <c r="F296" s="56"/>
      <c r="G296" s="56"/>
      <c r="H296" s="56"/>
    </row>
    <row r="297" spans="1:8">
      <c r="A297" s="52" t="str">
        <f>VLOOKUP('wms-app'!E297,FINAL_MASTER_WMS!$A:$C,2,0)</f>
        <v>take_note_by_{{value}}</v>
      </c>
      <c r="B297" s="56"/>
      <c r="C297" s="58" t="s">
        <v>6785</v>
      </c>
      <c r="D297" s="28" t="str">
        <f>VLOOKUP('wms-app'!E297,FINAL_MASTER_WMS!$A:$C,3,0)</f>
        <v>Được ghi chú bởi {{value}}</v>
      </c>
      <c r="E297" s="56" t="s">
        <v>2711</v>
      </c>
      <c r="F297" s="56"/>
      <c r="G297" s="56"/>
      <c r="H297" s="56"/>
    </row>
    <row r="298" spans="1:8">
      <c r="A298" s="52" t="str">
        <f>VLOOKUP('wms-app'!E298,FINAL_MASTER_WMS!$A:$C,2,0)</f>
        <v>{{value}}_package(s)_does(do)_not_match_the_weight</v>
      </c>
      <c r="B298" s="56"/>
      <c r="C298" s="58" t="s">
        <v>2716</v>
      </c>
      <c r="D298" s="28" t="str">
        <f>VLOOKUP('wms-app'!E298,FINAL_MASTER_WMS!$A:$C,3,0)</f>
        <v>{{value}} kiện không phù hợp với khối lượng</v>
      </c>
      <c r="E298" s="56" t="s">
        <v>2714</v>
      </c>
      <c r="F298" s="56"/>
      <c r="G298" s="56"/>
      <c r="H298" s="56"/>
    </row>
    <row r="299" spans="1:8">
      <c r="A299" s="52" t="str">
        <f>VLOOKUP('wms-app'!E299,FINAL_MASTER_WMS!$A:$C,2,0)</f>
        <v>{{value}}_picture(s)_after_inserting_the_shockproof</v>
      </c>
      <c r="B299" s="56"/>
      <c r="C299" s="58" t="s">
        <v>6786</v>
      </c>
      <c r="D299" s="28" t="str">
        <f>VLOOKUP('wms-app'!E299,FINAL_MASTER_WMS!$A:$C,3,0)</f>
        <v>{{value}} tấm hình sau khi chèn vật lót</v>
      </c>
      <c r="E299" s="56" t="s">
        <v>2717</v>
      </c>
      <c r="F299" s="56"/>
      <c r="G299" s="56"/>
      <c r="H299" s="56"/>
    </row>
    <row r="300" spans="1:8">
      <c r="A300" s="52" t="str">
        <f>VLOOKUP('wms-app'!E300,FINAL_MASTER_WMS!$A:$C,2,0)</f>
        <v>{{value}}_overview_picture(s)_of_the_boxes</v>
      </c>
      <c r="B300" s="56"/>
      <c r="C300" s="58" t="s">
        <v>6787</v>
      </c>
      <c r="D300" s="28" t="str">
        <f>VLOOKUP('wms-app'!E300,FINAL_MASTER_WMS!$A:$C,3,0)</f>
        <v>{{value}} tấm hình tổng quan các thùng</v>
      </c>
      <c r="E300" s="56" t="s">
        <v>2720</v>
      </c>
      <c r="F300" s="56"/>
      <c r="G300" s="56"/>
      <c r="H300" s="56"/>
    </row>
    <row r="301" spans="1:8">
      <c r="A301" s="52" t="str">
        <f>VLOOKUP('wms-app'!E301,FINAL_MASTER_WMS!$A:$C,2,0)</f>
        <v>{{value}}_picture(s)_before_inserting_the_shockproof</v>
      </c>
      <c r="B301" s="56"/>
      <c r="C301" s="58" t="s">
        <v>6788</v>
      </c>
      <c r="D301" s="28" t="str">
        <f>VLOOKUP('wms-app'!E301,FINAL_MASTER_WMS!$A:$C,3,0)</f>
        <v>{{value}} tấm hình trước khi chèn vật lót</v>
      </c>
      <c r="E301" s="56" t="s">
        <v>2723</v>
      </c>
      <c r="F301" s="56"/>
      <c r="G301" s="56"/>
      <c r="H301" s="56"/>
    </row>
    <row r="302" ht="30" spans="1:8">
      <c r="A302" s="52" t="e">
        <f>VLOOKUP('wms-app'!E302,FINAL_MASTER_WMS!$A:$C,2,0)</f>
        <v>#N/A</v>
      </c>
      <c r="B302" s="56"/>
      <c r="C302" s="58" t="s">
        <v>6789</v>
      </c>
      <c r="D302" s="28" t="e">
        <f>VLOOKUP('wms-app'!E302,FINAL_MASTER_WMS!$A:$C,3,0)</f>
        <v>#N/A</v>
      </c>
      <c r="E302" s="56" t="s">
        <v>6790</v>
      </c>
      <c r="F302" s="56"/>
      <c r="G302" s="56"/>
      <c r="H302" s="56"/>
    </row>
    <row r="303" spans="1:8">
      <c r="A303" s="52" t="str">
        <f>VLOOKUP('wms-app'!E303,FINAL_MASTER_WMS!$A:$C,2,0)</f>
        <v>you_have_{{value}}_unchecked_sku(s)</v>
      </c>
      <c r="B303" s="56"/>
      <c r="C303" s="58" t="s">
        <v>6791</v>
      </c>
      <c r="D303" s="28" t="str">
        <f>VLOOKUP('wms-app'!E303,FINAL_MASTER_WMS!$A:$C,3,0)</f>
        <v>Bạn còn {{value}} SKU chưa kiểm xong</v>
      </c>
      <c r="E303" s="56" t="s">
        <v>2729</v>
      </c>
      <c r="F303" s="56"/>
      <c r="G303" s="56"/>
      <c r="H303" s="56"/>
    </row>
    <row r="304" spans="1:8">
      <c r="A304" s="52" t="str">
        <f>VLOOKUP('wms-app'!E304,FINAL_MASTER_WMS!$A:$C,2,0)</f>
        <v>you_have_{{value}}_unchecked_location(s)</v>
      </c>
      <c r="B304" s="56"/>
      <c r="C304" s="58" t="s">
        <v>2734</v>
      </c>
      <c r="D304" s="28" t="str">
        <f>VLOOKUP('wms-app'!E304,FINAL_MASTER_WMS!$A:$C,3,0)</f>
        <v>Bạn còn {{value}} vị trí chưa kiểm xong</v>
      </c>
      <c r="E304" s="56" t="s">
        <v>2732</v>
      </c>
      <c r="F304" s="56"/>
      <c r="G304" s="56"/>
      <c r="H304" s="56"/>
    </row>
    <row r="305" spans="1:8">
      <c r="A305" s="52" t="str">
        <f>VLOOKUP('wms-app'!E305,FINAL_MASTER_WMS!$A:$C,2,0)</f>
        <v>do_you_want_to_finish_the_ticket</v>
      </c>
      <c r="B305" s="56"/>
      <c r="C305" s="58" t="s">
        <v>6792</v>
      </c>
      <c r="D305" s="28" t="str">
        <f>VLOOKUP('wms-app'!E305,FINAL_MASTER_WMS!$A:$C,3,0)</f>
        <v>Bạn muốn hoàn thành phiếu kiểm?</v>
      </c>
      <c r="E305" s="56" t="s">
        <v>2735</v>
      </c>
      <c r="F305" s="56"/>
      <c r="G305" s="56"/>
      <c r="H305" s="56"/>
    </row>
    <row r="306" spans="1:8">
      <c r="A306" s="52" t="str">
        <f>VLOOKUP('wms-app'!E306,FINAL_MASTER_WMS!$A:$C,2,0)</f>
        <v>you_are_creating_ticket_on_pda</v>
      </c>
      <c r="B306" s="56"/>
      <c r="C306" s="58" t="s">
        <v>6793</v>
      </c>
      <c r="D306" s="28" t="str">
        <f>VLOOKUP('wms-app'!E306,FINAL_MASTER_WMS!$A:$C,3,0)</f>
        <v>Bạn đang tạo phiếu trên PDA</v>
      </c>
      <c r="E306" s="56" t="s">
        <v>2738</v>
      </c>
      <c r="F306" s="56"/>
      <c r="G306" s="56"/>
      <c r="H306" s="56"/>
    </row>
    <row r="307" spans="1:8">
      <c r="A307" s="52" t="str">
        <f>VLOOKUP('wms-app'!E307,FINAL_MASTER_WMS!$A:$C,2,0)</f>
        <v>do_you_you_to_continue</v>
      </c>
      <c r="B307" s="56"/>
      <c r="C307" s="58" t="s">
        <v>6794</v>
      </c>
      <c r="D307" s="28" t="str">
        <f>VLOOKUP('wms-app'!E307,FINAL_MASTER_WMS!$A:$C,3,0)</f>
        <v>Bạn muốn tiếp tục?</v>
      </c>
      <c r="E307" s="56" t="s">
        <v>2741</v>
      </c>
      <c r="F307" s="56"/>
      <c r="G307" s="56"/>
      <c r="H307" s="56"/>
    </row>
    <row r="308" s="63" customFormat="1" ht="30" spans="1:8">
      <c r="A308" s="52" t="str">
        <f>VLOOKUP('wms-app'!E308,FINAL_MASTER_WMS!$A:$C,2,0)</f>
        <v>you_do_not_have_permission_for_this_action</v>
      </c>
      <c r="B308" s="52"/>
      <c r="C308" s="70" t="s">
        <v>6795</v>
      </c>
      <c r="D308" s="28" t="str">
        <f>VLOOKUP('wms-app'!E308,FINAL_MASTER_WMS!$A:$C,3,0)</f>
        <v>Bạn không có quyền cho thao tác này</v>
      </c>
      <c r="E308" s="52" t="s">
        <v>2744</v>
      </c>
      <c r="F308" s="52"/>
      <c r="G308" s="52"/>
      <c r="H308" s="52"/>
    </row>
    <row r="309" spans="1:8">
      <c r="A309" s="52" t="str">
        <f>VLOOKUP('wms-app'!E309,FINAL_MASTER_WMS!$A:$C,2,0)</f>
        <v>please_select_the_function</v>
      </c>
      <c r="B309" s="56"/>
      <c r="C309" s="58" t="s">
        <v>6796</v>
      </c>
      <c r="D309" s="28" t="str">
        <f>VLOOKUP('wms-app'!E309,FINAL_MASTER_WMS!$A:$C,3,0)</f>
        <v>Vui lòng chọn chức năng</v>
      </c>
      <c r="E309" s="56" t="s">
        <v>2747</v>
      </c>
      <c r="F309" s="56"/>
      <c r="G309" s="56"/>
      <c r="H309" s="56"/>
    </row>
    <row r="310" spans="1:8">
      <c r="A310" s="52" t="str">
        <f>VLOOKUP('wms-app'!E310,FINAL_MASTER_WMS!$A:$C,2,0)</f>
        <v>need_{{value}}_image(s)_to_finish</v>
      </c>
      <c r="B310" s="56"/>
      <c r="C310" s="58" t="s">
        <v>6797</v>
      </c>
      <c r="D310" s="28" t="str">
        <f>VLOOKUP('wms-app'!E310,FINAL_MASTER_WMS!$A:$C,3,0)</f>
        <v>Thêm {{value}} hình ảnh để hoàn thành</v>
      </c>
      <c r="E310" s="56" t="s">
        <v>2750</v>
      </c>
      <c r="F310" s="56"/>
      <c r="G310" s="56"/>
      <c r="H310" s="56"/>
    </row>
    <row r="311" spans="1:8">
      <c r="A311" s="52" t="str">
        <f>VLOOKUP('wms-app'!E311,FINAL_MASTER_WMS!$A:$C,2,0)</f>
        <v>scanned_location_{{value}}</v>
      </c>
      <c r="B311" s="56"/>
      <c r="C311" s="58" t="s">
        <v>6798</v>
      </c>
      <c r="D311" s="28" t="str">
        <f>VLOOKUP('wms-app'!E311,FINAL_MASTER_WMS!$A:$C,3,0)</f>
        <v>Vị trí đã quét {{value}}</v>
      </c>
      <c r="E311" s="56" t="s">
        <v>2753</v>
      </c>
      <c r="F311" s="56"/>
      <c r="G311" s="56"/>
      <c r="H311" s="56"/>
    </row>
    <row r="312" spans="1:8">
      <c r="A312" s="52" t="str">
        <f>VLOOKUP('wms-app'!E312,FINAL_MASTER_WMS!$A:$C,2,0)</f>
        <v>please_wait_for_{{value}}_seconds</v>
      </c>
      <c r="B312" s="56"/>
      <c r="C312" s="58" t="s">
        <v>6799</v>
      </c>
      <c r="D312" s="28" t="str">
        <f>VLOOKUP('wms-app'!E312,FINAL_MASTER_WMS!$A:$C,3,0)</f>
        <v>Vui lòng đợi {{value}} giây</v>
      </c>
      <c r="E312" s="56" t="s">
        <v>2756</v>
      </c>
      <c r="F312" s="56"/>
      <c r="G312" s="56"/>
      <c r="H312" s="56"/>
    </row>
    <row r="313" spans="1:8">
      <c r="A313" s="52" t="str">
        <f>VLOOKUP('wms-app'!E313,FINAL_MASTER_WMS!$A:$C,2,0)</f>
        <v>update_successfully</v>
      </c>
      <c r="B313" s="56"/>
      <c r="C313" s="58" t="s">
        <v>6800</v>
      </c>
      <c r="D313" s="28" t="str">
        <f>VLOOKUP('wms-app'!E313,FINAL_MASTER_WMS!$A:$C,3,0)</f>
        <v>Cập nhật thành công</v>
      </c>
      <c r="E313" s="56" t="s">
        <v>57</v>
      </c>
      <c r="F313" s="56"/>
      <c r="G313" s="56"/>
      <c r="H313" s="56"/>
    </row>
    <row r="314" spans="1:8">
      <c r="A314" s="52" t="str">
        <f>VLOOKUP('wms-app'!E314,FINAL_MASTER_WMS!$A:$C,2,0)</f>
        <v>please_scan_product_qr_code</v>
      </c>
      <c r="B314" s="56"/>
      <c r="C314" s="58" t="s">
        <v>6801</v>
      </c>
      <c r="D314" s="28" t="str">
        <f>VLOOKUP('wms-app'!E314,FINAL_MASTER_WMS!$A:$C,3,0)</f>
        <v>Vui lòng quét mã sản phẩm</v>
      </c>
      <c r="E314" s="56" t="s">
        <v>2759</v>
      </c>
      <c r="F314" s="56"/>
      <c r="G314" s="56"/>
      <c r="H314" s="56"/>
    </row>
    <row r="315" ht="30" spans="1:8">
      <c r="A315" s="52" t="str">
        <f>VLOOKUP('wms-app'!E315,FINAL_MASTER_WMS!$A:$C,2,0)</f>
        <v>scanned_code_{{value}}</v>
      </c>
      <c r="B315" s="56"/>
      <c r="C315" s="58" t="s">
        <v>6802</v>
      </c>
      <c r="D315" s="28" t="str">
        <f>VLOOKUP('wms-app'!E315,FINAL_MASTER_WMS!$A:$C,3,0)</f>
        <v>Mã đã quét {{value}}</v>
      </c>
      <c r="E315" s="56" t="s">
        <v>2218</v>
      </c>
      <c r="F315" s="56"/>
      <c r="G315" s="56"/>
      <c r="H315" s="56"/>
    </row>
    <row r="316" spans="1:8">
      <c r="A316" s="52" t="str">
        <f>VLOOKUP('wms-app'!E316,FINAL_MASTER_WMS!$A:$C,2,0)</f>
        <v>please_scan_location</v>
      </c>
      <c r="B316" s="56"/>
      <c r="C316" s="58" t="s">
        <v>6803</v>
      </c>
      <c r="D316" s="28" t="str">
        <f>VLOOKUP('wms-app'!E316,FINAL_MASTER_WMS!$A:$C,3,0)</f>
        <v>Vui lòng quét mã vị trí</v>
      </c>
      <c r="E316" s="56" t="s">
        <v>2762</v>
      </c>
      <c r="F316" s="56"/>
      <c r="G316" s="56"/>
      <c r="H316" s="56"/>
    </row>
    <row r="317" spans="1:8">
      <c r="A317" s="52" t="str">
        <f>VLOOKUP('wms-app'!E317,FINAL_MASTER_WMS!$A:$C,2,0)</f>
        <v>wait_for_handover</v>
      </c>
      <c r="B317" s="56"/>
      <c r="C317" s="58" t="s">
        <v>495</v>
      </c>
      <c r="D317" s="28" t="str">
        <f>VLOOKUP('wms-app'!E317,FINAL_MASTER_WMS!$A:$C,3,0)</f>
        <v>Chờ bàn giao</v>
      </c>
      <c r="E317" s="56" t="s">
        <v>2765</v>
      </c>
      <c r="F317" s="56"/>
      <c r="G317" s="56"/>
      <c r="H317" s="56"/>
    </row>
    <row r="318" spans="1:8">
      <c r="A318" s="52" t="str">
        <f>VLOOKUP('wms-app'!E318,FINAL_MASTER_WMS!$A:$C,2,0)</f>
        <v>wait_to_pick</v>
      </c>
      <c r="B318" s="56"/>
      <c r="C318" s="58" t="s">
        <v>169</v>
      </c>
      <c r="D318" s="28" t="str">
        <f>VLOOKUP('wms-app'!E318,FINAL_MASTER_WMS!$A:$C,3,0)</f>
        <v>Chờ lấy hàng</v>
      </c>
      <c r="E318" s="56" t="s">
        <v>2768</v>
      </c>
      <c r="F318" s="56"/>
      <c r="G318" s="56"/>
      <c r="H318" s="56"/>
    </row>
    <row r="319" spans="1:8">
      <c r="A319" s="52" t="str">
        <f>VLOOKUP('wms-app'!E319,FINAL_MASTER_WMS!$A:$C,2,0)</f>
        <v>wait_to_transport</v>
      </c>
      <c r="B319" s="56"/>
      <c r="C319" s="58" t="s">
        <v>2072</v>
      </c>
      <c r="D319" s="28" t="str">
        <f>VLOOKUP('wms-app'!E319,FINAL_MASTER_WMS!$A:$C,3,0)</f>
        <v>Chờ luân chuyển</v>
      </c>
      <c r="E319" s="56" t="s">
        <v>2770</v>
      </c>
      <c r="F319" s="56"/>
      <c r="G319" s="56"/>
      <c r="H319" s="56"/>
    </row>
    <row r="320" spans="1:8">
      <c r="A320" s="52" t="str">
        <f>VLOOKUP('wms-app'!E320,FINAL_MASTER_WMS!$A:$C,2,0)</f>
        <v>wait_to_store</v>
      </c>
      <c r="B320" s="56"/>
      <c r="C320" s="58" t="s">
        <v>1328</v>
      </c>
      <c r="D320" s="28" t="str">
        <f>VLOOKUP('wms-app'!E320,FINAL_MASTER_WMS!$A:$C,3,0)</f>
        <v>Chờ nhập kho</v>
      </c>
      <c r="E320" s="56" t="s">
        <v>2772</v>
      </c>
      <c r="F320" s="56"/>
      <c r="G320" s="56"/>
      <c r="H320" s="56"/>
    </row>
    <row r="321" spans="1:8">
      <c r="A321" s="52" t="str">
        <f>VLOOKUP('wms-app'!E321,FINAL_MASTER_WMS!$A:$C,2,0)</f>
        <v>select_box_and_input_quantity</v>
      </c>
      <c r="B321" s="56"/>
      <c r="C321" s="58" t="s">
        <v>6804</v>
      </c>
      <c r="D321" s="28" t="str">
        <f>VLOOKUP('wms-app'!E321,FINAL_MASTER_WMS!$A:$C,3,0)</f>
        <v>Chọn thùng và nhập số lượng</v>
      </c>
      <c r="E321" s="56" t="s">
        <v>2774</v>
      </c>
      <c r="F321" s="56"/>
      <c r="G321" s="56"/>
      <c r="H321" s="56"/>
    </row>
    <row r="322" spans="1:8">
      <c r="A322" s="52" t="str">
        <f>VLOOKUP('wms-app'!E322,FINAL_MASTER_WMS!$A:$C,2,0)</f>
        <v>product_quantity_must_be_greater_than_0</v>
      </c>
      <c r="B322" s="56"/>
      <c r="C322" s="58" t="s">
        <v>496</v>
      </c>
      <c r="D322" s="28" t="str">
        <f>VLOOKUP('wms-app'!E322,FINAL_MASTER_WMS!$A:$C,3,0)</f>
        <v>Số lượng sản phẩm phải lớn hơn 0</v>
      </c>
      <c r="E322" s="56" t="s">
        <v>2777</v>
      </c>
      <c r="F322" s="56"/>
      <c r="G322" s="56"/>
      <c r="H322" s="56"/>
    </row>
    <row r="323" spans="1:8">
      <c r="A323" s="52" t="str">
        <f>VLOOKUP('wms-app'!E323,FINAL_MASTER_WMS!$A:$C,2,0)</f>
        <v>no_location_added</v>
      </c>
      <c r="B323" s="56"/>
      <c r="C323" s="58" t="s">
        <v>2782</v>
      </c>
      <c r="D323" s="28" t="str">
        <f>VLOOKUP('wms-app'!E323,FINAL_MASTER_WMS!$A:$C,3,0)</f>
        <v>Chưa thêm vị trí</v>
      </c>
      <c r="E323" s="56" t="s">
        <v>2780</v>
      </c>
      <c r="F323" s="56"/>
      <c r="G323" s="56"/>
      <c r="H323" s="56"/>
    </row>
    <row r="324" spans="1:8">
      <c r="A324" s="52" t="str">
        <f>VLOOKUP('wms-app'!E324,FINAL_MASTER_WMS!$A:$C,2,0)</f>
        <v>scan_product_code</v>
      </c>
      <c r="B324" s="56"/>
      <c r="C324" s="58" t="s">
        <v>6805</v>
      </c>
      <c r="D324" s="28" t="str">
        <f>VLOOKUP('wms-app'!E324,FINAL_MASTER_WMS!$A:$C,3,0)</f>
        <v>Quét mã sản phẩm</v>
      </c>
      <c r="E324" s="56" t="s">
        <v>2783</v>
      </c>
      <c r="F324" s="56"/>
      <c r="G324" s="56"/>
      <c r="H324" s="56"/>
    </row>
    <row r="325" ht="30" spans="1:8">
      <c r="A325" s="52" t="str">
        <f>VLOOKUP('wms-app'!E325,FINAL_MASTER_WMS!$A:$C,2,0)</f>
        <v>scan_product_code_basket_location</v>
      </c>
      <c r="B325" s="56"/>
      <c r="C325" s="58" t="s">
        <v>6806</v>
      </c>
      <c r="D325" s="28" t="str">
        <f>VLOOKUP('wms-app'!E325,FINAL_MASTER_WMS!$A:$C,3,0)</f>
        <v>Quét mã sản phẩm, rổ, vị trí</v>
      </c>
      <c r="E325" s="56" t="s">
        <v>2786</v>
      </c>
      <c r="F325" s="56"/>
      <c r="G325" s="56"/>
      <c r="H325" s="56"/>
    </row>
    <row r="326" spans="1:8">
      <c r="A326" s="52" t="str">
        <f>VLOOKUP('wms-app'!E326,FINAL_MASTER_WMS!$A:$C,2,0)</f>
        <v>there_is/are_{{value}}_basket(s)_containing_products</v>
      </c>
      <c r="B326" s="56"/>
      <c r="C326" s="58" t="s">
        <v>6807</v>
      </c>
      <c r="D326" s="28" t="str">
        <f>VLOOKUP('wms-app'!E326,FINAL_MASTER_WMS!$A:$C,3,0)</f>
        <v>Có {{value}} rổ chứa sản phẩm</v>
      </c>
      <c r="E326" s="56" t="s">
        <v>2789</v>
      </c>
      <c r="F326" s="56"/>
      <c r="G326" s="56"/>
      <c r="H326" s="56"/>
    </row>
    <row r="327" spans="1:8">
      <c r="A327" s="52" t="str">
        <f>VLOOKUP('wms-app'!E327,FINAL_MASTER_WMS!$A:$C,2,0)</f>
        <v>an_error_occurred_with_your_camera</v>
      </c>
      <c r="B327" s="56"/>
      <c r="C327" s="58" t="s">
        <v>6808</v>
      </c>
      <c r="D327" s="28" t="str">
        <f>VLOOKUP('wms-app'!E327,FINAL_MASTER_WMS!$A:$C,3,0)</f>
        <v>Đã xảy ra lỗi với camera của bạn</v>
      </c>
      <c r="E327" s="56" t="s">
        <v>2792</v>
      </c>
      <c r="F327" s="56"/>
      <c r="G327" s="56"/>
      <c r="H327" s="56"/>
    </row>
    <row r="328" spans="1:8">
      <c r="A328" s="52" t="str">
        <f>VLOOKUP('wms-app'!E328,FINAL_MASTER_WMS!$A:$C,2,0)</f>
        <v>please_try_again</v>
      </c>
      <c r="B328" s="56"/>
      <c r="C328" s="58" t="s">
        <v>6809</v>
      </c>
      <c r="D328" s="28" t="str">
        <f>VLOOKUP('wms-app'!E328,FINAL_MASTER_WMS!$A:$C,3,0)</f>
        <v>Vui lòng thử lại</v>
      </c>
      <c r="E328" s="56" t="s">
        <v>2297</v>
      </c>
      <c r="F328" s="56"/>
      <c r="G328" s="56"/>
      <c r="H328" s="56"/>
    </row>
    <row r="329" spans="1:8">
      <c r="A329" s="52" t="str">
        <f>VLOOKUP('wms-app'!E329,FINAL_MASTER_WMS!$A:$C,2,0)</f>
        <v>there_are_products_that_do_not_have_a_location</v>
      </c>
      <c r="B329" s="56"/>
      <c r="C329" s="58" t="s">
        <v>2797</v>
      </c>
      <c r="D329" s="28" t="str">
        <f>VLOOKUP('wms-app'!E329,FINAL_MASTER_WMS!$A:$C,3,0)</f>
        <v>Có sản phẩm chưa có vị trí</v>
      </c>
      <c r="E329" s="56" t="s">
        <v>2795</v>
      </c>
      <c r="F329" s="56"/>
      <c r="G329" s="56"/>
      <c r="H329" s="56"/>
    </row>
    <row r="330" ht="30" spans="1:8">
      <c r="A330" s="52" t="str">
        <f>VLOOKUP('wms-app'!E330,FINAL_MASTER_WMS!$A:$C,2,0)</f>
        <v>please_contact_the_administrator</v>
      </c>
      <c r="B330" s="56"/>
      <c r="C330" s="58" t="s">
        <v>6810</v>
      </c>
      <c r="D330" s="28" t="str">
        <f>VLOOKUP('wms-app'!E330,FINAL_MASTER_WMS!$A:$C,3,0)</f>
        <v>Vui lòng liên hệ quản trị viên</v>
      </c>
      <c r="E330" s="56" t="s">
        <v>2374</v>
      </c>
      <c r="F330" s="56"/>
      <c r="G330" s="56"/>
      <c r="H330" s="56"/>
    </row>
    <row r="331" spans="1:8">
      <c r="A331" s="52" t="str">
        <f>VLOOKUP('wms-app'!E331,FINAL_MASTER_WMS!$A:$C,2,0)</f>
        <v>please_scan_basket_code</v>
      </c>
      <c r="B331" s="56"/>
      <c r="C331" s="58" t="s">
        <v>6811</v>
      </c>
      <c r="D331" s="28" t="str">
        <f>VLOOKUP('wms-app'!E331,FINAL_MASTER_WMS!$A:$C,3,0)</f>
        <v>Vui lòng quét mã rổ</v>
      </c>
      <c r="E331" s="56" t="s">
        <v>2798</v>
      </c>
      <c r="F331" s="56"/>
      <c r="G331" s="56"/>
      <c r="H331" s="56"/>
    </row>
    <row r="332" spans="1:8">
      <c r="A332" s="52" t="str">
        <f>VLOOKUP('wms-app'!E332,FINAL_MASTER_WMS!$A:$C,2,0)</f>
        <v>changed_to_{{value}}</v>
      </c>
      <c r="B332" s="56"/>
      <c r="C332" s="58" t="s">
        <v>6812</v>
      </c>
      <c r="D332" s="28" t="str">
        <f>VLOOKUP('wms-app'!E332,FINAL_MASTER_WMS!$A:$C,3,0)</f>
        <v>Đã chuyển sang {{value}}</v>
      </c>
      <c r="E332" s="56" t="s">
        <v>2801</v>
      </c>
      <c r="F332" s="56"/>
      <c r="G332" s="56"/>
      <c r="H332" s="56"/>
    </row>
    <row r="333" spans="1:8">
      <c r="A333" s="52" t="str">
        <f>VLOOKUP('wms-app'!E333,FINAL_MASTER_WMS!$A:$C,2,0)</f>
        <v>delivered</v>
      </c>
      <c r="B333" s="56"/>
      <c r="C333" s="58" t="s">
        <v>1270</v>
      </c>
      <c r="D333" s="28" t="str">
        <f>VLOOKUP('wms-app'!E333,FINAL_MASTER_WMS!$A:$C,3,0)</f>
        <v>Đã giao hàng</v>
      </c>
      <c r="E333" s="56" t="s">
        <v>2804</v>
      </c>
      <c r="F333" s="56"/>
      <c r="G333" s="56"/>
      <c r="H333" s="56"/>
    </row>
    <row r="334" spans="1:8">
      <c r="A334" s="52" t="str">
        <f>VLOOKUP('wms-app'!E334,FINAL_MASTER_WMS!$A:$C,2,0)</f>
        <v>please_scan_basket_code</v>
      </c>
      <c r="B334" s="56"/>
      <c r="C334" s="58" t="s">
        <v>178</v>
      </c>
      <c r="D334" s="28" t="str">
        <f>VLOOKUP('wms-app'!E334,FINAL_MASTER_WMS!$A:$C,3,0)</f>
        <v>Vui lòng quét mã rổ</v>
      </c>
      <c r="E334" s="56" t="s">
        <v>2798</v>
      </c>
      <c r="F334" s="56"/>
      <c r="G334" s="56"/>
      <c r="H334" s="56"/>
    </row>
    <row r="335" spans="1:8">
      <c r="A335" s="52" t="str">
        <f>VLOOKUP('wms-app'!E335,FINAL_MASTER_WMS!$A:$C,2,0)</f>
        <v>scan_location_code</v>
      </c>
      <c r="B335" s="56"/>
      <c r="C335" s="58" t="s">
        <v>6813</v>
      </c>
      <c r="D335" s="28" t="str">
        <f>VLOOKUP('wms-app'!E335,FINAL_MASTER_WMS!$A:$C,3,0)</f>
        <v>Quét mã vị trí</v>
      </c>
      <c r="E335" s="56" t="s">
        <v>2806</v>
      </c>
      <c r="F335" s="56"/>
      <c r="G335" s="56"/>
      <c r="H335" s="56"/>
    </row>
    <row r="336" spans="1:8">
      <c r="A336" s="52" t="str">
        <f>VLOOKUP('wms-app'!E336,FINAL_MASTER_WMS!$A:$C,2,0)</f>
        <v>please_scan_qr_code</v>
      </c>
      <c r="B336" s="56"/>
      <c r="C336" s="58" t="s">
        <v>6814</v>
      </c>
      <c r="D336" s="28" t="str">
        <f>VLOOKUP('wms-app'!E336,FINAL_MASTER_WMS!$A:$C,3,0)</f>
        <v>Vui lòng quét mã QR</v>
      </c>
      <c r="E336" s="56" t="s">
        <v>2809</v>
      </c>
      <c r="F336" s="56"/>
      <c r="G336" s="56"/>
      <c r="H336" s="56"/>
    </row>
    <row r="337" spans="1:8">
      <c r="A337" s="52" t="str">
        <f>VLOOKUP('wms-app'!E337,FINAL_MASTER_WMS!$A:$C,2,0)</f>
        <v>please_scan_qr_code</v>
      </c>
      <c r="B337" s="56"/>
      <c r="C337" s="58" t="s">
        <v>6815</v>
      </c>
      <c r="D337" s="28" t="str">
        <f>VLOOKUP('wms-app'!E337,FINAL_MASTER_WMS!$A:$C,3,0)</f>
        <v>Vui lòng quét mã QR</v>
      </c>
      <c r="E337" s="56" t="s">
        <v>2809</v>
      </c>
      <c r="F337" s="56"/>
      <c r="G337" s="56"/>
      <c r="H337" s="56"/>
    </row>
    <row r="338" spans="1:8">
      <c r="A338" s="52" t="str">
        <f>VLOOKUP('wms-app'!E338,FINAL_MASTER_WMS!$A:$C,2,0)</f>
        <v>order_have_frozen_products</v>
      </c>
      <c r="B338" s="56"/>
      <c r="C338" s="58" t="s">
        <v>2814</v>
      </c>
      <c r="D338" s="28" t="str">
        <f>VLOOKUP('wms-app'!E338,FINAL_MASTER_WMS!$A:$C,3,0)</f>
        <v>Đơn có hàng lạnh</v>
      </c>
      <c r="E338" s="56" t="s">
        <v>2812</v>
      </c>
      <c r="F338" s="56"/>
      <c r="G338" s="56"/>
      <c r="H338" s="56"/>
    </row>
    <row r="339" spans="1:8">
      <c r="A339" s="52" t="str">
        <f>VLOOKUP('wms-app'!E339,FINAL_MASTER_WMS!$A:$C,2,0)</f>
        <v>order_have_fragile_products</v>
      </c>
      <c r="B339" s="56"/>
      <c r="C339" s="58" t="s">
        <v>2817</v>
      </c>
      <c r="D339" s="28" t="str">
        <f>VLOOKUP('wms-app'!E339,FINAL_MASTER_WMS!$A:$C,3,0)</f>
        <v>Đơn có hàng dễ vỡ</v>
      </c>
      <c r="E339" s="56" t="s">
        <v>2815</v>
      </c>
      <c r="F339" s="56"/>
      <c r="G339" s="56"/>
      <c r="H339" s="56"/>
    </row>
    <row r="340" spans="1:8">
      <c r="A340" s="52" t="str">
        <f>VLOOKUP('wms-app'!E340,FINAL_MASTER_WMS!$A:$C,2,0)</f>
        <v>please_use_bin_for_packing</v>
      </c>
      <c r="B340" s="56"/>
      <c r="C340" s="58" t="s">
        <v>6816</v>
      </c>
      <c r="D340" s="28" t="str">
        <f>VLOOKUP('wms-app'!E340,FINAL_MASTER_WMS!$A:$C,3,0)</f>
        <v>Vui lòng đóng hàng bằng {{value}}</v>
      </c>
      <c r="E340" s="56" t="s">
        <v>2818</v>
      </c>
      <c r="F340" s="56"/>
      <c r="G340" s="56"/>
      <c r="H340" s="56"/>
    </row>
    <row r="341" spans="1:8">
      <c r="A341" s="52" t="str">
        <f>VLOOKUP('wms-app'!E341,FINAL_MASTER_WMS!$A:$C,2,0)</f>
        <v>the_value_is_invalid</v>
      </c>
      <c r="B341" s="56"/>
      <c r="C341" s="58" t="s">
        <v>953</v>
      </c>
      <c r="D341" s="28" t="str">
        <f>VLOOKUP('wms-app'!E341,FINAL_MASTER_WMS!$A:$C,3,0)</f>
        <v>Giá trị không hợp lệ</v>
      </c>
      <c r="E341" s="56" t="s">
        <v>2821</v>
      </c>
      <c r="F341" s="56"/>
      <c r="G341" s="56"/>
      <c r="H341" s="56"/>
    </row>
    <row r="342" spans="1:8">
      <c r="A342" s="52" t="str">
        <f>VLOOKUP('wms-app'!E342,FINAL_MASTER_WMS!$A:$C,2,0)</f>
        <v>please_scan_again</v>
      </c>
      <c r="B342" s="56"/>
      <c r="C342" s="58" t="s">
        <v>6817</v>
      </c>
      <c r="D342" s="28" t="str">
        <f>VLOOKUP('wms-app'!E342,FINAL_MASTER_WMS!$A:$C,3,0)</f>
        <v>Vui lòng quét lại</v>
      </c>
      <c r="E342" s="56" t="s">
        <v>2823</v>
      </c>
      <c r="F342" s="56"/>
      <c r="G342" s="56"/>
      <c r="H342" s="56"/>
    </row>
    <row r="343" spans="1:8">
      <c r="A343" s="52" t="str">
        <f>VLOOKUP('wms-app'!E343,FINAL_MASTER_WMS!$A:$C,2,0)</f>
        <v>the_value_is_invalid</v>
      </c>
      <c r="B343" s="56"/>
      <c r="C343" s="58" t="s">
        <v>6818</v>
      </c>
      <c r="D343" s="28" t="str">
        <f>VLOOKUP('wms-app'!E343,FINAL_MASTER_WMS!$A:$C,3,0)</f>
        <v>Giá trị không hợp lệ</v>
      </c>
      <c r="E343" s="56" t="s">
        <v>2821</v>
      </c>
      <c r="F343" s="56"/>
      <c r="G343" s="56"/>
      <c r="H343" s="56"/>
    </row>
    <row r="344" spans="1:8">
      <c r="A344" s="52" t="str">
        <f>VLOOKUP('wms-app'!E344,FINAL_MASTER_WMS!$A:$C,2,0)</f>
        <v>is_this_suggestion_correct</v>
      </c>
      <c r="B344" s="56"/>
      <c r="C344" s="58" t="s">
        <v>6819</v>
      </c>
      <c r="D344" s="28" t="str">
        <f>VLOOKUP('wms-app'!E344,FINAL_MASTER_WMS!$A:$C,3,0)</f>
        <v>Gợi ý này có đúng không?</v>
      </c>
      <c r="E344" s="56" t="s">
        <v>2826</v>
      </c>
      <c r="F344" s="56"/>
      <c r="G344" s="56"/>
      <c r="H344" s="56"/>
    </row>
    <row r="345" spans="1:8">
      <c r="A345" s="52" t="str">
        <f>VLOOKUP('wms-app'!E345,FINAL_MASTER_WMS!$A:$C,2,0)</f>
        <v>the_system_is_ready</v>
      </c>
      <c r="B345" s="56"/>
      <c r="C345" s="58" t="s">
        <v>6820</v>
      </c>
      <c r="D345" s="28" t="str">
        <f>VLOOKUP('wms-app'!E345,FINAL_MASTER_WMS!$A:$C,3,0)</f>
        <v>Hệ thống đã sẵn sàng</v>
      </c>
      <c r="E345" s="56" t="s">
        <v>2829</v>
      </c>
      <c r="F345" s="56"/>
      <c r="G345" s="56"/>
      <c r="H345" s="56"/>
    </row>
    <row r="346" spans="1:8">
      <c r="A346" s="52" t="str">
        <f>VLOOKUP('wms-app'!E346,FINAL_MASTER_WMS!$A:$C,2,0)</f>
        <v>product_receiving_session_is_completed</v>
      </c>
      <c r="B346" s="56"/>
      <c r="C346" s="58" t="s">
        <v>6821</v>
      </c>
      <c r="D346" s="28" t="str">
        <f>VLOOKUP('wms-app'!E346,FINAL_MASTER_WMS!$A:$C,3,0)</f>
        <v>Nhận hàng thành công</v>
      </c>
      <c r="E346" s="56" t="s">
        <v>2832</v>
      </c>
      <c r="F346" s="56"/>
      <c r="G346" s="56"/>
      <c r="H346" s="56"/>
    </row>
    <row r="347" spans="1:8">
      <c r="A347" s="52" t="str">
        <f>VLOOKUP('wms-app'!E347,FINAL_MASTER_WMS!$A:$C,2,0)</f>
        <v>product_checking_session_is_completed</v>
      </c>
      <c r="B347" s="56"/>
      <c r="C347" s="58" t="s">
        <v>6822</v>
      </c>
      <c r="D347" s="28" t="str">
        <f>VLOOKUP('wms-app'!E347,FINAL_MASTER_WMS!$A:$C,3,0)</f>
        <v>Hoàn tất kiểm hàng</v>
      </c>
      <c r="E347" s="56" t="s">
        <v>2835</v>
      </c>
      <c r="F347" s="56"/>
      <c r="G347" s="56"/>
      <c r="H347" s="56"/>
    </row>
    <row r="348" spans="1:8">
      <c r="A348" s="52" t="str">
        <f>VLOOKUP('wms-app'!E348,FINAL_MASTER_WMS!$A:$C,2,0)</f>
        <v>product_checking_session_is_completed</v>
      </c>
      <c r="B348" s="56"/>
      <c r="C348" s="58" t="s">
        <v>6823</v>
      </c>
      <c r="D348" s="28" t="str">
        <f>VLOOKUP('wms-app'!E348,FINAL_MASTER_WMS!$A:$C,3,0)</f>
        <v>Hoàn tất kiểm hàng</v>
      </c>
      <c r="E348" s="56" t="s">
        <v>2835</v>
      </c>
      <c r="F348" s="56"/>
      <c r="G348" s="56"/>
      <c r="H348" s="56"/>
    </row>
    <row r="349" spans="1:8">
      <c r="A349" s="52" t="str">
        <f>VLOOKUP('wms-app'!E349,FINAL_MASTER_WMS!$A:$C,2,0)</f>
        <v>product_checking_session_is_completed</v>
      </c>
      <c r="B349" s="56"/>
      <c r="C349" s="58" t="s">
        <v>6824</v>
      </c>
      <c r="D349" s="28" t="str">
        <f>VLOOKUP('wms-app'!E349,FINAL_MASTER_WMS!$A:$C,3,0)</f>
        <v>Hoàn tất kiểm hàng</v>
      </c>
      <c r="E349" s="56" t="s">
        <v>2835</v>
      </c>
      <c r="F349" s="56"/>
      <c r="G349" s="56"/>
      <c r="H349" s="56"/>
    </row>
    <row r="350" spans="1:8">
      <c r="A350" s="52" t="str">
        <f>VLOOKUP('wms-app'!E350,FINAL_MASTER_WMS!$A:$C,2,0)</f>
        <v>product_checking_session_is_completed</v>
      </c>
      <c r="B350" s="56"/>
      <c r="C350" s="58" t="s">
        <v>6825</v>
      </c>
      <c r="D350" s="28" t="str">
        <f>VLOOKUP('wms-app'!E350,FINAL_MASTER_WMS!$A:$C,3,0)</f>
        <v>Hoàn tất kiểm hàng</v>
      </c>
      <c r="E350" s="56" t="s">
        <v>2835</v>
      </c>
      <c r="F350" s="56"/>
      <c r="G350" s="56"/>
      <c r="H350" s="56"/>
    </row>
    <row r="351" ht="30" spans="1:8">
      <c r="A351" s="52" t="str">
        <f>VLOOKUP('wms-app'!E351,FINAL_MASTER_WMS!$A:$C,2,0)</f>
        <v>the_expiry_date_of_near_expired_products_must_be_at_least_{{value}}_days</v>
      </c>
      <c r="B351" s="56"/>
      <c r="C351" s="58" t="s">
        <v>6826</v>
      </c>
      <c r="D351" s="28" t="str">
        <f>VLOOKUP('wms-app'!E351,FINAL_MASTER_WMS!$A:$C,3,0)</f>
        <v>Hạn sử dụng của sản phẩm cận date phải còn ít nhất {{value}} ngày</v>
      </c>
      <c r="E351" s="56" t="s">
        <v>2838</v>
      </c>
      <c r="F351" s="56"/>
      <c r="G351" s="56"/>
      <c r="H351" s="56"/>
    </row>
    <row r="352" ht="30" spans="1:8">
      <c r="A352" s="52" t="str">
        <f>VLOOKUP('wms-app'!E352,FINAL_MASTER_WMS!$A:$C,2,0)</f>
        <v>the_expiry_date_of_the_product_must_be_at_least_{{value}}_days</v>
      </c>
      <c r="B352" s="56"/>
      <c r="C352" s="58" t="s">
        <v>6827</v>
      </c>
      <c r="D352" s="28" t="str">
        <f>VLOOKUP('wms-app'!E352,FINAL_MASTER_WMS!$A:$C,3,0)</f>
        <v>Hạn sử dụng của sản phẩm phải còn ít nhất {{value}} ngày</v>
      </c>
      <c r="E352" s="56" t="s">
        <v>2841</v>
      </c>
      <c r="F352" s="56"/>
      <c r="G352" s="56"/>
      <c r="H352" s="56"/>
    </row>
    <row r="353" spans="1:8">
      <c r="A353" s="52" t="str">
        <f>VLOOKUP('wms-app'!E353,FINAL_MASTER_WMS!$A:$C,2,0)</f>
        <v>please_enter_the_expiry_date</v>
      </c>
      <c r="B353" s="56"/>
      <c r="C353" s="58" t="s">
        <v>6828</v>
      </c>
      <c r="D353" s="28" t="str">
        <f>VLOOKUP('wms-app'!E353,FINAL_MASTER_WMS!$A:$C,3,0)</f>
        <v>Vui lòng nhập hạn sử dụng</v>
      </c>
      <c r="E353" s="56" t="s">
        <v>2844</v>
      </c>
      <c r="F353" s="56"/>
      <c r="G353" s="56"/>
      <c r="H353" s="56"/>
    </row>
    <row r="354" spans="1:8">
      <c r="A354" s="52" t="str">
        <f>VLOOKUP('wms-app'!E354,FINAL_MASTER_WMS!$A:$C,2,0)</f>
        <v>invalid_expiry_date</v>
      </c>
      <c r="B354" s="56"/>
      <c r="C354" s="58" t="s">
        <v>2051</v>
      </c>
      <c r="D354" s="28" t="str">
        <f>VLOOKUP('wms-app'!E354,FINAL_MASTER_WMS!$A:$C,3,0)</f>
        <v>HSD không hợp lệ</v>
      </c>
      <c r="E354" s="56" t="s">
        <v>2847</v>
      </c>
      <c r="F354" s="56"/>
      <c r="G354" s="56"/>
      <c r="H354" s="56"/>
    </row>
    <row r="355" ht="30" spans="1:8">
      <c r="A355" s="52" t="str">
        <f>VLOOKUP('wms-app'!E355,FINAL_MASTER_WMS!$A:$C,2,0)</f>
        <v>please_follow_the_dd_mm_yyyy_format_(eg_30/01/2023)</v>
      </c>
      <c r="B355" s="56"/>
      <c r="C355" s="58" t="s">
        <v>6829</v>
      </c>
      <c r="D355" s="28" t="str">
        <f>VLOOKUP('wms-app'!E355,FINAL_MASTER_WMS!$A:$C,3,0)</f>
        <v>Vui lòng theo định dạng "Ngày/Tháng/Năm" (VD: 30/01/2023)</v>
      </c>
      <c r="E355" s="56" t="s">
        <v>2849</v>
      </c>
      <c r="F355" s="56"/>
      <c r="G355" s="56"/>
      <c r="H355" s="56"/>
    </row>
    <row r="356" spans="1:8">
      <c r="A356" s="52" t="str">
        <f>VLOOKUP('wms-app'!E356,FINAL_MASTER_WMS!$A:$C,2,0)</f>
        <v>poor_quality</v>
      </c>
      <c r="B356" s="56"/>
      <c r="C356" s="58" t="s">
        <v>2080</v>
      </c>
      <c r="D356" s="28" t="str">
        <f>VLOOKUP('wms-app'!E356,FINAL_MASTER_WMS!$A:$C,3,0)</f>
        <v>Kém chất lượng</v>
      </c>
      <c r="E356" s="56" t="s">
        <v>2852</v>
      </c>
      <c r="F356" s="56"/>
      <c r="G356" s="56"/>
      <c r="H356" s="56"/>
    </row>
    <row r="357" spans="1:8">
      <c r="A357" s="52" t="str">
        <f>VLOOKUP('wms-app'!E357,FINAL_MASTER_WMS!$A:$C,2,0)</f>
        <v>packing_suggestion_survey</v>
      </c>
      <c r="B357" s="56"/>
      <c r="C357" s="58" t="s">
        <v>2856</v>
      </c>
      <c r="D357" s="28" t="str">
        <f>VLOOKUP('wms-app'!E357,FINAL_MASTER_WMS!$A:$C,3,0)</f>
        <v>Khảo sát gợi ý đóng hàng</v>
      </c>
      <c r="E357" s="56" t="s">
        <v>2854</v>
      </c>
      <c r="F357" s="56"/>
      <c r="G357" s="56"/>
      <c r="H357" s="56"/>
    </row>
    <row r="358" spans="1:8">
      <c r="A358" s="52" t="str">
        <f>VLOOKUP('wms-app'!E358,FINAL_MASTER_WMS!$A:$C,2,0)</f>
        <v>the_survey_is_successful</v>
      </c>
      <c r="B358" s="56"/>
      <c r="C358" s="58" t="s">
        <v>6830</v>
      </c>
      <c r="D358" s="28" t="str">
        <f>VLOOKUP('wms-app'!E358,FINAL_MASTER_WMS!$A:$C,3,0)</f>
        <v>Khảo sát thành công</v>
      </c>
      <c r="E358" s="56" t="s">
        <v>2857</v>
      </c>
      <c r="F358" s="56"/>
      <c r="G358" s="56"/>
      <c r="H358" s="56"/>
    </row>
    <row r="359" ht="30" spans="1:8">
      <c r="A359" s="52" t="str">
        <f>VLOOKUP('wms-app'!E359,FINAL_MASTER_WMS!$A:$C,2,0)</f>
        <v>do_not_have_products_need_to_check</v>
      </c>
      <c r="B359" s="56"/>
      <c r="C359" s="58" t="s">
        <v>6831</v>
      </c>
      <c r="D359" s="28" t="str">
        <f>VLOOKUP('wms-app'!E359,FINAL_MASTER_WMS!$A:$C,3,0)</f>
        <v>Không có sản phẩm cần kiểm</v>
      </c>
      <c r="E359" s="56" t="s">
        <v>2860</v>
      </c>
      <c r="F359" s="56"/>
      <c r="G359" s="56"/>
      <c r="H359" s="56"/>
    </row>
    <row r="360" ht="30" spans="1:8">
      <c r="A360" s="52" t="str">
        <f>VLOOKUP('wms-app'!E360,FINAL_MASTER_WMS!$A:$C,2,0)</f>
        <v>do_not_have_products_need_to_put_here</v>
      </c>
      <c r="B360" s="56"/>
      <c r="C360" s="58" t="s">
        <v>6832</v>
      </c>
      <c r="D360" s="28" t="str">
        <f>VLOOKUP('wms-app'!E360,FINAL_MASTER_WMS!$A:$C,3,0)</f>
        <v>Không có sản phẩm cần PUT ở đây</v>
      </c>
      <c r="E360" s="56" t="s">
        <v>2863</v>
      </c>
      <c r="F360" s="56"/>
      <c r="G360" s="56"/>
      <c r="H360" s="56"/>
    </row>
    <row r="361" spans="1:8">
      <c r="A361" s="52" t="str">
        <f>VLOOKUP('wms-app'!E361,FINAL_MASTER_WMS!$A:$C,2,0)</f>
        <v>do_not_have_defective_products</v>
      </c>
      <c r="B361" s="56"/>
      <c r="C361" s="58" t="s">
        <v>6833</v>
      </c>
      <c r="D361" s="28" t="str">
        <f>VLOOKUP('wms-app'!E361,FINAL_MASTER_WMS!$A:$C,3,0)</f>
        <v>Không có sản phẩm lỗi</v>
      </c>
      <c r="E361" s="56" t="s">
        <v>2866</v>
      </c>
      <c r="F361" s="56"/>
      <c r="G361" s="56"/>
      <c r="H361" s="56"/>
    </row>
    <row r="362" spans="1:8">
      <c r="A362" s="52" t="str">
        <f>VLOOKUP('wms-app'!E362,FINAL_MASTER_WMS!$A:$C,2,0)</f>
        <v>do_not_have_products</v>
      </c>
      <c r="B362" s="56"/>
      <c r="C362" s="58" t="s">
        <v>6834</v>
      </c>
      <c r="D362" s="28" t="str">
        <f>VLOOKUP('wms-app'!E362,FINAL_MASTER_WMS!$A:$C,3,0)</f>
        <v>Không có sản phẩm</v>
      </c>
      <c r="E362" s="56" t="s">
        <v>2869</v>
      </c>
      <c r="F362" s="56"/>
      <c r="G362" s="56"/>
      <c r="H362" s="56"/>
    </row>
    <row r="363" spans="1:8">
      <c r="A363" s="52" t="str">
        <f>VLOOKUP('wms-app'!E363,FINAL_MASTER_WMS!$A:$C,2,0)</f>
        <v>must_not_have_special_characters</v>
      </c>
      <c r="B363" s="56"/>
      <c r="C363" s="58" t="s">
        <v>2874</v>
      </c>
      <c r="D363" s="28" t="str">
        <f>VLOOKUP('wms-app'!E363,FINAL_MASTER_WMS!$A:$C,3,0)</f>
        <v>Không được nhập ký tự đặc biệt</v>
      </c>
      <c r="E363" s="56" t="s">
        <v>2872</v>
      </c>
      <c r="F363" s="56"/>
      <c r="G363" s="56"/>
      <c r="H363" s="56"/>
    </row>
    <row r="364" ht="30" spans="1:8">
      <c r="A364" s="52" t="str">
        <f>VLOOKUP('wms-app'!E364,FINAL_MASTER_WMS!$A:$C,2,0)</f>
        <v>can_not_merge_duplicated_products_of_different_sellers</v>
      </c>
      <c r="B364" s="56"/>
      <c r="C364" s="58" t="s">
        <v>6835</v>
      </c>
      <c r="D364" s="28" t="str">
        <f>VLOOKUP('wms-app'!E364,FINAL_MASTER_WMS!$A:$C,3,0)</f>
        <v>Không thể gộp sản phẩm trùng có nhà bán hàng khác nhau</v>
      </c>
      <c r="E364" s="56" t="s">
        <v>2875</v>
      </c>
      <c r="F364" s="56"/>
      <c r="G364" s="56"/>
      <c r="H364" s="56"/>
    </row>
    <row r="365" ht="30" spans="1:8">
      <c r="A365" s="52" t="str">
        <f>VLOOKUP('wms-app'!E365,FINAL_MASTER_WMS!$A:$C,2,0)</f>
        <v>can_not_create_duplicated_product_for_different_sellers</v>
      </c>
      <c r="B365" s="56"/>
      <c r="C365" s="58" t="s">
        <v>6836</v>
      </c>
      <c r="D365" s="28" t="str">
        <f>VLOOKUP('wms-app'!E365,FINAL_MASTER_WMS!$A:$C,3,0)</f>
        <v>Không thể tạo sản phẩm trùng có nhà bán hàng khác nhau</v>
      </c>
      <c r="E365" s="56" t="s">
        <v>2878</v>
      </c>
      <c r="F365" s="56"/>
      <c r="G365" s="56"/>
      <c r="H365" s="56"/>
    </row>
    <row r="366" spans="1:8">
      <c r="A366" s="52" t="str">
        <f>VLOOKUP('wms-app'!E366,FINAL_MASTER_WMS!$A:$C,2,0)</f>
        <v>information_not_found</v>
      </c>
      <c r="B366" s="56"/>
      <c r="C366" s="58" t="s">
        <v>476</v>
      </c>
      <c r="D366" s="28" t="str">
        <f>VLOOKUP('wms-app'!E366,FINAL_MASTER_WMS!$A:$C,3,0)</f>
        <v>Không tìm thấy thông tin</v>
      </c>
      <c r="E366" s="56" t="s">
        <v>2291</v>
      </c>
      <c r="F366" s="56"/>
      <c r="G366" s="56"/>
      <c r="H366" s="56"/>
    </row>
    <row r="367" spans="1:8">
      <c r="A367" s="52" t="str">
        <f>VLOOKUP('wms-app'!E367,FINAL_MASTER_WMS!$A:$C,2,0)</f>
        <v>information_not_found</v>
      </c>
      <c r="B367" s="56"/>
      <c r="C367" s="58" t="s">
        <v>6837</v>
      </c>
      <c r="D367" s="28" t="str">
        <f>VLOOKUP('wms-app'!E367,FINAL_MASTER_WMS!$A:$C,3,0)</f>
        <v>Không tìm thấy thông tin</v>
      </c>
      <c r="E367" s="56" t="s">
        <v>2291</v>
      </c>
      <c r="F367" s="56"/>
      <c r="G367" s="56"/>
      <c r="H367" s="56"/>
    </row>
    <row r="368" spans="1:8">
      <c r="A368" s="52" t="str">
        <f>VLOOKUP('wms-app'!E368,FINAL_MASTER_WMS!$A:$C,2,0)</f>
        <v>information_not_found</v>
      </c>
      <c r="B368" s="56"/>
      <c r="C368" s="58" t="s">
        <v>713</v>
      </c>
      <c r="D368" s="28" t="str">
        <f>VLOOKUP('wms-app'!E368,FINAL_MASTER_WMS!$A:$C,3,0)</f>
        <v>Không tìm thấy thông tin</v>
      </c>
      <c r="E368" s="56" t="s">
        <v>2291</v>
      </c>
      <c r="F368" s="56"/>
      <c r="G368" s="56"/>
      <c r="H368" s="56"/>
    </row>
    <row r="369" spans="1:8">
      <c r="A369" s="52" t="str">
        <f>VLOOKUP('wms-app'!E369,FINAL_MASTER_WMS!$A:$C,2,0)</f>
        <v>information_not_found</v>
      </c>
      <c r="B369" s="56"/>
      <c r="C369" s="58" t="s">
        <v>6838</v>
      </c>
      <c r="D369" s="28" t="str">
        <f>VLOOKUP('wms-app'!E369,FINAL_MASTER_WMS!$A:$C,3,0)</f>
        <v>Không tìm thấy thông tin</v>
      </c>
      <c r="E369" s="56" t="s">
        <v>2291</v>
      </c>
      <c r="F369" s="56"/>
      <c r="G369" s="56"/>
      <c r="H369" s="56"/>
    </row>
    <row r="370" ht="30" spans="1:8">
      <c r="A370" s="52" t="str">
        <f>VLOOKUP('wms-app'!E370,FINAL_MASTER_WMS!$A:$C,2,0)</f>
        <v>information_not_found</v>
      </c>
      <c r="B370" s="56"/>
      <c r="C370" s="58" t="s">
        <v>6839</v>
      </c>
      <c r="D370" s="28" t="str">
        <f>VLOOKUP('wms-app'!E370,FINAL_MASTER_WMS!$A:$C,3,0)</f>
        <v>Không tìm thấy thông tin</v>
      </c>
      <c r="E370" s="56" t="s">
        <v>2291</v>
      </c>
      <c r="F370" s="56"/>
      <c r="G370" s="56"/>
      <c r="H370" s="56"/>
    </row>
    <row r="371" spans="1:8">
      <c r="A371" s="52" t="str">
        <f>VLOOKUP('wms-app'!E371,FINAL_MASTER_WMS!$A:$C,2,0)</f>
        <v>non_trading_defective_product_area</v>
      </c>
      <c r="B371" s="56"/>
      <c r="C371" s="58" t="s">
        <v>6840</v>
      </c>
      <c r="D371" s="28" t="str">
        <f>VLOOKUP('wms-app'!E371,FINAL_MASTER_WMS!$A:$C,3,0)</f>
        <v>Khu vực Lỗi Quầy</v>
      </c>
      <c r="E371" s="56" t="s">
        <v>2881</v>
      </c>
      <c r="F371" s="56"/>
      <c r="G371" s="56"/>
      <c r="H371" s="56"/>
    </row>
    <row r="372" spans="1:8">
      <c r="A372" s="52" t="str">
        <f>VLOOKUP('wms-app'!E372,FINAL_MASTER_WMS!$A:$C,2,0)</f>
        <v>seller_defective_product_area</v>
      </c>
      <c r="B372" s="56"/>
      <c r="C372" s="58" t="s">
        <v>6841</v>
      </c>
      <c r="D372" s="28" t="str">
        <f>VLOOKUP('wms-app'!E372,FINAL_MASTER_WMS!$A:$C,3,0)</f>
        <v>Khu vực Lỗi Seller</v>
      </c>
      <c r="E372" s="56" t="s">
        <v>2884</v>
      </c>
      <c r="F372" s="56"/>
      <c r="G372" s="56"/>
      <c r="H372" s="56"/>
    </row>
    <row r="373" spans="1:8">
      <c r="A373" s="52" t="str">
        <f>VLOOKUP('wms-app'!E373,FINAL_MASTER_WMS!$A:$C,2,0)</f>
        <v>trading_defective_product_area</v>
      </c>
      <c r="B373" s="56"/>
      <c r="C373" s="58" t="s">
        <v>6842</v>
      </c>
      <c r="D373" s="28" t="str">
        <f>VLOOKUP('wms-app'!E373,FINAL_MASTER_WMS!$A:$C,3,0)</f>
        <v>Khu vực Lỗi Trading</v>
      </c>
      <c r="E373" s="56" t="s">
        <v>2887</v>
      </c>
      <c r="F373" s="56"/>
      <c r="G373" s="56"/>
      <c r="H373" s="56"/>
    </row>
    <row r="374" spans="1:8">
      <c r="A374" s="52" t="str">
        <f>VLOOKUP('wms-app'!E374,FINAL_MASTER_WMS!$A:$C,2,0)</f>
        <v>area</v>
      </c>
      <c r="B374" s="56"/>
      <c r="C374" s="58" t="s">
        <v>214</v>
      </c>
      <c r="D374" s="28" t="str">
        <f>VLOOKUP('wms-app'!E374,FINAL_MASTER_WMS!$A:$C,3,0)</f>
        <v>Khu vực</v>
      </c>
      <c r="E374" s="56" t="s">
        <v>2890</v>
      </c>
      <c r="F374" s="56"/>
      <c r="G374" s="56"/>
      <c r="H374" s="56"/>
    </row>
    <row r="375" spans="1:8">
      <c r="A375" s="52" t="str">
        <f>VLOOKUP('wms-app'!E375,FINAL_MASTER_WMS!$A:$C,2,0)</f>
        <v>session_checking</v>
      </c>
      <c r="B375" s="56"/>
      <c r="C375" s="58" t="s">
        <v>2894</v>
      </c>
      <c r="D375" s="28" t="str">
        <f>VLOOKUP('wms-app'!E375,FINAL_MASTER_WMS!$A:$C,3,0)</f>
        <v>Kiểm phiên</v>
      </c>
      <c r="E375" s="56" t="s">
        <v>2892</v>
      </c>
      <c r="F375" s="56"/>
      <c r="G375" s="56"/>
      <c r="H375" s="56"/>
    </row>
    <row r="376" spans="1:8">
      <c r="A376" s="52" t="str">
        <f>VLOOKUP('wms-app'!E376,FINAL_MASTER_WMS!$A:$C,2,0)</f>
        <v>ticket_checking</v>
      </c>
      <c r="B376" s="56"/>
      <c r="C376" s="58" t="s">
        <v>6843</v>
      </c>
      <c r="D376" s="28" t="str">
        <f>VLOOKUP('wms-app'!E376,FINAL_MASTER_WMS!$A:$C,3,0)</f>
        <v>Kiểm phiếu</v>
      </c>
      <c r="E376" s="56" t="s">
        <v>2895</v>
      </c>
      <c r="F376" s="56"/>
      <c r="G376" s="56"/>
      <c r="H376" s="56"/>
    </row>
    <row r="377" spans="1:8">
      <c r="A377" s="52" t="str">
        <f>VLOOKUP('wms-app'!E377,FINAL_MASTER_WMS!$A:$C,2,0)</f>
        <v>box_type</v>
      </c>
      <c r="B377" s="56"/>
      <c r="C377" s="58" t="s">
        <v>1122</v>
      </c>
      <c r="D377" s="28" t="str">
        <f>VLOOKUP('wms-app'!E377,FINAL_MASTER_WMS!$A:$C,3,0)</f>
        <v>Loại thùng</v>
      </c>
      <c r="E377" s="56" t="s">
        <v>2898</v>
      </c>
      <c r="F377" s="56"/>
      <c r="G377" s="56"/>
      <c r="H377" s="56"/>
    </row>
    <row r="378" ht="30" spans="1:8">
      <c r="A378" s="52" t="str">
        <f>VLOOKUP('wms-app'!E378,FINAL_MASTER_WMS!$A:$C,2,0)</f>
        <v>invalid_code</v>
      </c>
      <c r="B378" s="56"/>
      <c r="C378" s="80" t="s">
        <v>6844</v>
      </c>
      <c r="D378" s="28" t="str">
        <f>VLOOKUP('wms-app'!E378,FINAL_MASTER_WMS!$A:$C,3,0)</f>
        <v>Mã không hợp lệ</v>
      </c>
      <c r="E378" s="56" t="s">
        <v>2294</v>
      </c>
      <c r="F378" s="56"/>
      <c r="G378" s="56"/>
      <c r="H378" s="56"/>
    </row>
    <row r="379" spans="1:8">
      <c r="A379" s="52" t="str">
        <f>VLOOKUP('wms-app'!E379,FINAL_MASTER_WMS!$A:$C,2,0)</f>
        <v>the_code_is_duplicated</v>
      </c>
      <c r="B379" s="56"/>
      <c r="C379" s="58" t="s">
        <v>6845</v>
      </c>
      <c r="D379" s="28" t="str">
        <f>VLOOKUP('wms-app'!E379,FINAL_MASTER_WMS!$A:$C,3,0)</f>
        <v>Mã bị trùng</v>
      </c>
      <c r="E379" s="56" t="s">
        <v>2900</v>
      </c>
      <c r="F379" s="56"/>
      <c r="G379" s="56"/>
      <c r="H379" s="56"/>
    </row>
    <row r="380" spans="1:8">
      <c r="A380" s="52" t="str">
        <f>VLOOKUP('wms-app'!E380,FINAL_MASTER_WMS!$A:$C,2,0)</f>
        <v>box_code</v>
      </c>
      <c r="B380" s="56"/>
      <c r="C380" s="58" t="s">
        <v>2905</v>
      </c>
      <c r="D380" s="28" t="str">
        <f>VLOOKUP('wms-app'!E380,FINAL_MASTER_WMS!$A:$C,3,0)</f>
        <v>Mã thùng</v>
      </c>
      <c r="E380" s="56" t="s">
        <v>2903</v>
      </c>
      <c r="F380" s="56"/>
      <c r="G380" s="56"/>
      <c r="H380" s="56"/>
    </row>
    <row r="381" spans="1:8">
      <c r="A381" s="52" t="str">
        <f>VLOOKUP('wms-app'!E381,FINAL_MASTER_WMS!$A:$C,2,0)</f>
        <v>invalid_code</v>
      </c>
      <c r="B381" s="56"/>
      <c r="C381" s="58" t="s">
        <v>6846</v>
      </c>
      <c r="D381" s="28" t="str">
        <f>VLOOKUP('wms-app'!E381,FINAL_MASTER_WMS!$A:$C,3,0)</f>
        <v>Mã không hợp lệ</v>
      </c>
      <c r="E381" s="56" t="s">
        <v>2294</v>
      </c>
      <c r="F381" s="56"/>
      <c r="G381" s="56"/>
      <c r="H381" s="56"/>
    </row>
    <row r="382" spans="1:8">
      <c r="A382" s="52" t="str">
        <f>VLOOKUP('wms-app'!E382,FINAL_MASTER_WMS!$A:$C,2,0)</f>
        <v>open_the_camera</v>
      </c>
      <c r="B382" s="56"/>
      <c r="C382" s="58" t="s">
        <v>180</v>
      </c>
      <c r="D382" s="28" t="str">
        <f>VLOOKUP('wms-app'!E382,FINAL_MASTER_WMS!$A:$C,3,0)</f>
        <v>Mở máy ảnh</v>
      </c>
      <c r="E382" s="56" t="s">
        <v>2906</v>
      </c>
      <c r="F382" s="56"/>
      <c r="G382" s="56"/>
      <c r="H382" s="56"/>
    </row>
    <row r="383" spans="1:8">
      <c r="A383" s="52" t="str">
        <f>VLOOKUP('wms-app'!E383,FINAL_MASTER_WMS!$A:$C,2,0)</f>
        <v>get_new_order</v>
      </c>
      <c r="B383" s="56"/>
      <c r="C383" s="58" t="s">
        <v>172</v>
      </c>
      <c r="D383" s="28" t="str">
        <f>VLOOKUP('wms-app'!E383,FINAL_MASTER_WMS!$A:$C,3,0)</f>
        <v>Nhận đơn hàng mới</v>
      </c>
      <c r="E383" s="56" t="s">
        <v>2909</v>
      </c>
      <c r="F383" s="56"/>
      <c r="G383" s="56"/>
      <c r="H383" s="56"/>
    </row>
    <row r="384" spans="1:8">
      <c r="A384" s="52" t="str">
        <f>VLOOKUP('wms-app'!E384,FINAL_MASTER_WMS!$A:$C,2,0)</f>
        <v>get_new_checking_ticket</v>
      </c>
      <c r="B384" s="56"/>
      <c r="C384" s="58" t="s">
        <v>6847</v>
      </c>
      <c r="D384" s="28" t="str">
        <f>VLOOKUP('wms-app'!E384,FINAL_MASTER_WMS!$A:$C,3,0)</f>
        <v>Nhận phiếu kiểm mới</v>
      </c>
      <c r="E384" s="56" t="s">
        <v>2912</v>
      </c>
      <c r="F384" s="56"/>
      <c r="G384" s="56"/>
      <c r="H384" s="56"/>
    </row>
    <row r="385" spans="1:8">
      <c r="A385" s="52" t="str">
        <f>VLOOKUP('wms-app'!E385,FINAL_MASTER_WMS!$A:$C,2,0)</f>
        <v>get_ticket</v>
      </c>
      <c r="B385" s="56"/>
      <c r="C385" s="58" t="s">
        <v>6848</v>
      </c>
      <c r="D385" s="28" t="str">
        <f>VLOOKUP('wms-app'!E385,FINAL_MASTER_WMS!$A:$C,3,0)</f>
        <v>Nhận phiếu</v>
      </c>
      <c r="E385" s="56" t="s">
        <v>2915</v>
      </c>
      <c r="F385" s="56"/>
      <c r="G385" s="56"/>
      <c r="H385" s="56"/>
    </row>
    <row r="386" spans="1:8">
      <c r="A386" s="52" t="str">
        <f>VLOOKUP('wms-app'!E386,FINAL_MASTER_WMS!$A:$C,2,0)</f>
        <v>enter_or_scan_location</v>
      </c>
      <c r="B386" s="56"/>
      <c r="C386" s="58" t="s">
        <v>6849</v>
      </c>
      <c r="D386" s="28" t="str">
        <f>VLOOKUP('wms-app'!E386,FINAL_MASTER_WMS!$A:$C,3,0)</f>
        <v>Nhập hoặc quét vị trí</v>
      </c>
      <c r="E386" s="57" t="s">
        <v>2918</v>
      </c>
      <c r="F386" s="56"/>
      <c r="G386" s="56"/>
      <c r="H386" s="56"/>
    </row>
    <row r="387" spans="1:8">
      <c r="A387" s="52" t="str">
        <f>VLOOKUP('wms-app'!E387,FINAL_MASTER_WMS!$A:$C,2,0)</f>
        <v>enter_po_check_in_code</v>
      </c>
      <c r="B387" s="56"/>
      <c r="C387" s="58" t="s">
        <v>6850</v>
      </c>
      <c r="D387" s="28" t="str">
        <f>VLOOKUP('wms-app'!E387,FINAL_MASTER_WMS!$A:$C,3,0)</f>
        <v>Nhập mã PO/Checkin</v>
      </c>
      <c r="E387" s="56" t="s">
        <v>2921</v>
      </c>
      <c r="F387" s="56"/>
      <c r="G387" s="56"/>
      <c r="H387" s="56"/>
    </row>
    <row r="388" spans="1:8">
      <c r="A388" s="52" t="str">
        <f>VLOOKUP('wms-app'!E388,FINAL_MASTER_WMS!$A:$C,2,0)</f>
        <v>enter_product_name</v>
      </c>
      <c r="B388" s="56"/>
      <c r="C388" s="58" t="s">
        <v>1184</v>
      </c>
      <c r="D388" s="28" t="str">
        <f>VLOOKUP('wms-app'!E388,FINAL_MASTER_WMS!$A:$C,3,0)</f>
        <v>Nhập tên sản phẩm</v>
      </c>
      <c r="E388" s="56" t="s">
        <v>2924</v>
      </c>
      <c r="F388" s="56"/>
      <c r="G388" s="56"/>
      <c r="H388" s="56"/>
    </row>
    <row r="389" spans="1:8">
      <c r="A389" s="52" t="str">
        <f>VLOOKUP('wms-app'!E389,FINAL_MASTER_WMS!$A:$C,2,0)</f>
        <v>content</v>
      </c>
      <c r="B389" s="56"/>
      <c r="C389" s="58" t="s">
        <v>2085</v>
      </c>
      <c r="D389" s="28" t="str">
        <f>VLOOKUP('wms-app'!E389,FINAL_MASTER_WMS!$A:$C,3,0)</f>
        <v>Nội dung</v>
      </c>
      <c r="E389" s="56" t="s">
        <v>2926</v>
      </c>
      <c r="F389" s="56"/>
      <c r="G389" s="56"/>
      <c r="H389" s="56"/>
    </row>
    <row r="390" ht="30" spans="1:8">
      <c r="A390" s="52" t="str">
        <f>VLOOKUP('wms-app'!E390,FINAL_MASTER_WMS!$A:$C,2,0)</f>
        <v>content_needs_at_least_{{value}}_word(s)_and_maximum_{{value}}_words</v>
      </c>
      <c r="B390" s="56"/>
      <c r="C390" s="58" t="s">
        <v>6851</v>
      </c>
      <c r="D390" s="28" t="str">
        <f>VLOOKUP('wms-app'!E390,FINAL_MASTER_WMS!$A:$C,3,0)</f>
        <v>Nội dung cần ít nhất {{value}} từ và nhiều nhất {{value}} từ</v>
      </c>
      <c r="E390" s="56" t="s">
        <v>2928</v>
      </c>
      <c r="F390" s="56"/>
      <c r="G390" s="56"/>
      <c r="H390" s="56"/>
    </row>
    <row r="391" spans="1:8">
      <c r="A391" s="52" t="str">
        <f>VLOOKUP('wms-app'!E391,FINAL_MASTER_WMS!$A:$C,2,0)</f>
        <v>the_checking_session_is_completed</v>
      </c>
      <c r="B391" s="56"/>
      <c r="C391" s="58" t="s">
        <v>6852</v>
      </c>
      <c r="D391" s="28" t="str">
        <f>VLOOKUP('wms-app'!E391,FINAL_MASTER_WMS!$A:$C,3,0)</f>
        <v>Kiểm phiên thành công</v>
      </c>
      <c r="E391" s="56" t="s">
        <v>2931</v>
      </c>
      <c r="F391" s="56"/>
      <c r="G391" s="56"/>
      <c r="H391" s="56"/>
    </row>
    <row r="392" spans="1:8">
      <c r="A392" s="52" t="str">
        <f>VLOOKUP('wms-app'!E392,FINAL_MASTER_WMS!$A:$C,2,0)</f>
        <v>create_ticket_successfully</v>
      </c>
      <c r="B392" s="56"/>
      <c r="C392" s="58" t="s">
        <v>6853</v>
      </c>
      <c r="D392" s="28" t="str">
        <f>VLOOKUP('wms-app'!E392,FINAL_MASTER_WMS!$A:$C,3,0)</f>
        <v>Tạo phiếu thành công</v>
      </c>
      <c r="E392" s="56" t="s">
        <v>2934</v>
      </c>
      <c r="F392" s="56"/>
      <c r="G392" s="56"/>
      <c r="H392" s="56"/>
    </row>
    <row r="393" spans="1:8">
      <c r="A393" s="52" t="str">
        <f>VLOOKUP('wms-app'!E393,FINAL_MASTER_WMS!$A:$C,2,0)</f>
        <v>the_ticket_has_been_booked_shipping</v>
      </c>
      <c r="B393" s="56"/>
      <c r="C393" s="58" t="s">
        <v>1105</v>
      </c>
      <c r="D393" s="28" t="str">
        <f>VLOOKUP('wms-app'!E393,FINAL_MASTER_WMS!$A:$C,3,0)</f>
        <v>Phiếu đã được đặt vận chuyển</v>
      </c>
      <c r="E393" s="56" t="s">
        <v>2937</v>
      </c>
      <c r="F393" s="56"/>
      <c r="G393" s="56"/>
      <c r="H393" s="56"/>
    </row>
    <row r="394" ht="30" spans="1:8">
      <c r="A394" s="52" t="str">
        <f>VLOOKUP('wms-app'!E394,FINAL_MASTER_WMS!$A:$C,2,0)</f>
        <v>ticket_status_is_incorrect</v>
      </c>
      <c r="B394" s="56"/>
      <c r="C394" s="58" t="s">
        <v>6854</v>
      </c>
      <c r="D394" s="28" t="str">
        <f>VLOOKUP('wms-app'!E394,FINAL_MASTER_WMS!$A:$C,3,0)</f>
        <v>Phiếu không đúng trạng thái</v>
      </c>
      <c r="E394" s="56" t="s">
        <v>2940</v>
      </c>
      <c r="F394" s="56"/>
      <c r="G394" s="56"/>
      <c r="H394" s="56"/>
    </row>
    <row r="395" spans="1:8">
      <c r="A395" s="52" t="str">
        <f>VLOOKUP('wms-app'!E395,FINAL_MASTER_WMS!$A:$C,2,0)</f>
        <v>product_checking_ticket</v>
      </c>
      <c r="B395" s="56"/>
      <c r="C395" s="58" t="s">
        <v>681</v>
      </c>
      <c r="D395" s="28" t="str">
        <f>VLOOKUP('wms-app'!E395,FINAL_MASTER_WMS!$A:$C,3,0)</f>
        <v>Phiếu kiểm</v>
      </c>
      <c r="E395" s="56" t="s">
        <v>2943</v>
      </c>
      <c r="F395" s="56"/>
      <c r="G395" s="56"/>
      <c r="H395" s="56"/>
    </row>
    <row r="396" ht="45" spans="1:8">
      <c r="A396" s="52" t="str">
        <f>VLOOKUP('wms-app'!E396,FINAL_MASTER_WMS!$A:$C,2,0)</f>
        <v>this_put_ticket_is_not_the_same_type/area_as_the_scanned_ones</v>
      </c>
      <c r="B396" s="56"/>
      <c r="C396" s="58" t="s">
        <v>6855</v>
      </c>
      <c r="D396" s="28" t="str">
        <f>VLOOKUP('wms-app'!E396,FINAL_MASTER_WMS!$A:$C,3,0)</f>
        <v>Phiếu PUT này không cùng Loại/Khu vực với các phiếu đã quét</v>
      </c>
      <c r="E396" s="56" t="s">
        <v>2945</v>
      </c>
      <c r="F396" s="56"/>
      <c r="G396" s="56"/>
      <c r="H396" s="56"/>
    </row>
    <row r="397" spans="1:8">
      <c r="A397" s="52" t="str">
        <f>VLOOKUP('wms-app'!E397,FINAL_MASTER_WMS!$A:$C,2,0)</f>
        <v>the_po_has_products_that_need_to_be_refrigerated</v>
      </c>
      <c r="B397" s="56"/>
      <c r="C397" s="58" t="s">
        <v>6856</v>
      </c>
      <c r="D397" s="28" t="str">
        <f>VLOOKUP('wms-app'!E397,FINAL_MASTER_WMS!$A:$C,3,0)</f>
        <v>Phiếu PO có sản phẩm cần bảo quản lạnh</v>
      </c>
      <c r="E397" s="56" t="s">
        <v>2948</v>
      </c>
      <c r="F397" s="56"/>
      <c r="G397" s="56"/>
      <c r="H397" s="56"/>
    </row>
    <row r="398" spans="1:8">
      <c r="A398" s="52" t="str">
        <f>VLOOKUP('wms-app'!E398,FINAL_MASTER_WMS!$A:$C,2,0)</f>
        <v>please_prioritize_this_ticket</v>
      </c>
      <c r="B398" s="56"/>
      <c r="C398" s="58" t="s">
        <v>6857</v>
      </c>
      <c r="D398" s="28" t="str">
        <f>VLOOKUP('wms-app'!E398,FINAL_MASTER_WMS!$A:$C,3,0)</f>
        <v>Vui lòng ưu tiên kiểm phiếu này</v>
      </c>
      <c r="E398" s="56" t="s">
        <v>2951</v>
      </c>
      <c r="F398" s="56"/>
      <c r="G398" s="56"/>
      <c r="H398" s="56"/>
    </row>
    <row r="399" ht="30" spans="1:8">
      <c r="A399" s="52" t="str">
        <f>VLOOKUP('wms-app'!E399,FINAL_MASTER_WMS!$A:$C,2,0)</f>
        <v>product_included_in_the_ticket_please_scan_the_corresponding_shelf_code.</v>
      </c>
      <c r="B399" s="56"/>
      <c r="C399" s="58" t="s">
        <v>6858</v>
      </c>
      <c r="D399" s="28" t="str">
        <f>VLOOKUP('wms-app'!E399,FINAL_MASTER_WMS!$A:$C,3,0)</f>
        <v>Sản phẩm có trong phiếu. Vui lòng quét mã kệ tương ứng.</v>
      </c>
      <c r="E399" s="56" t="s">
        <v>2954</v>
      </c>
      <c r="F399" s="56"/>
      <c r="G399" s="56"/>
      <c r="H399" s="56"/>
    </row>
    <row r="400" ht="30" spans="1:8">
      <c r="A400" s="52" t="str">
        <f>VLOOKUP('wms-app'!E400,FINAL_MASTER_WMS!$A:$C,2,0)</f>
        <v>product_included_in_the_ticket_please_scan_the_corresponding_shelf_code.</v>
      </c>
      <c r="B400" s="56"/>
      <c r="C400" s="58" t="s">
        <v>6859</v>
      </c>
      <c r="D400" s="28" t="str">
        <f>VLOOKUP('wms-app'!E400,FINAL_MASTER_WMS!$A:$C,3,0)</f>
        <v>Sản phẩm có trong phiếu. Vui lòng quét mã kệ tương ứng.</v>
      </c>
      <c r="E400" s="56" t="s">
        <v>2954</v>
      </c>
      <c r="F400" s="56"/>
      <c r="G400" s="56"/>
      <c r="H400" s="56"/>
    </row>
    <row r="401" spans="1:8">
      <c r="A401" s="52" t="str">
        <f>VLOOKUP('wms-app'!E401,FINAL_MASTER_WMS!$A:$C,2,0)</f>
        <v>the_product_is_not_listed_for_this_location</v>
      </c>
      <c r="B401" s="56"/>
      <c r="C401" s="58" t="s">
        <v>2959</v>
      </c>
      <c r="D401" s="28" t="str">
        <f>VLOOKUP('wms-app'!E401,FINAL_MASTER_WMS!$A:$C,3,0)</f>
        <v>Sản phẩm không có trong danh sách của vị trí này</v>
      </c>
      <c r="E401" s="56" t="s">
        <v>2957</v>
      </c>
      <c r="F401" s="56"/>
      <c r="G401" s="56"/>
      <c r="H401" s="56"/>
    </row>
    <row r="402" spans="1:8">
      <c r="A402" s="52" t="str">
        <f>VLOOKUP('wms-app'!E402,FINAL_MASTER_WMS!$A:$C,2,0)</f>
        <v>product_not_included_in_the_ticket</v>
      </c>
      <c r="B402" s="56"/>
      <c r="C402" s="58" t="s">
        <v>2962</v>
      </c>
      <c r="D402" s="28" t="str">
        <f>VLOOKUP('wms-app'!E402,FINAL_MASTER_WMS!$A:$C,3,0)</f>
        <v>Sản phẩm không có trong phiếu</v>
      </c>
      <c r="E402" s="56" t="s">
        <v>2960</v>
      </c>
      <c r="F402" s="56"/>
      <c r="G402" s="56"/>
      <c r="H402" s="56"/>
    </row>
    <row r="403" spans="1:8">
      <c r="A403" s="52" t="str">
        <f>VLOOKUP('wms-app'!E403,FINAL_MASTER_WMS!$A:$C,2,0)</f>
        <v>product_not_included_in_the_ticket</v>
      </c>
      <c r="B403" s="56"/>
      <c r="C403" s="58" t="s">
        <v>6860</v>
      </c>
      <c r="D403" s="28" t="str">
        <f>VLOOKUP('wms-app'!E403,FINAL_MASTER_WMS!$A:$C,3,0)</f>
        <v>Sản phẩm không có trong phiếu</v>
      </c>
      <c r="E403" s="56" t="s">
        <v>2960</v>
      </c>
      <c r="F403" s="56"/>
      <c r="G403" s="56"/>
      <c r="H403" s="56"/>
    </row>
    <row r="404" spans="1:8">
      <c r="A404" s="52" t="str">
        <f>VLOOKUP('wms-app'!E404,FINAL_MASTER_WMS!$A:$C,2,0)</f>
        <v>the_product_is_not_from_the_right_supplier</v>
      </c>
      <c r="B404" s="56"/>
      <c r="C404" s="58" t="s">
        <v>6861</v>
      </c>
      <c r="D404" s="28" t="str">
        <f>VLOOKUP('wms-app'!E404,FINAL_MASTER_WMS!$A:$C,3,0)</f>
        <v>Sản phẩm không đúng nhà cung cấp</v>
      </c>
      <c r="E404" s="56" t="s">
        <v>2963</v>
      </c>
      <c r="F404" s="56"/>
      <c r="G404" s="56"/>
      <c r="H404" s="56"/>
    </row>
    <row r="405" spans="1:8">
      <c r="A405" s="52" t="str">
        <f>VLOOKUP('wms-app'!E405,FINAL_MASTER_WMS!$A:$C,2,0)</f>
        <v>the_product_is_not_from_the_right_supplier</v>
      </c>
      <c r="B405" s="56"/>
      <c r="C405" s="58" t="s">
        <v>6862</v>
      </c>
      <c r="D405" s="28" t="str">
        <f>VLOOKUP('wms-app'!E405,FINAL_MASTER_WMS!$A:$C,3,0)</f>
        <v>Sản phẩm không đúng nhà cung cấp</v>
      </c>
      <c r="E405" s="56" t="s">
        <v>2963</v>
      </c>
      <c r="F405" s="56"/>
      <c r="G405" s="56"/>
      <c r="H405" s="56"/>
    </row>
    <row r="406" spans="1:8">
      <c r="A406" s="52" t="str">
        <f>VLOOKUP('wms-app'!E406,FINAL_MASTER_WMS!$A:$C,2,0)</f>
        <v>the_product_does_not_belong_to_this_location</v>
      </c>
      <c r="B406" s="56"/>
      <c r="C406" s="58" t="s">
        <v>2968</v>
      </c>
      <c r="D406" s="28" t="str">
        <f>VLOOKUP('wms-app'!E406,FINAL_MASTER_WMS!$A:$C,3,0)</f>
        <v>Sản phẩm không thuộc vị trí này</v>
      </c>
      <c r="E406" s="56" t="s">
        <v>2966</v>
      </c>
      <c r="F406" s="56"/>
      <c r="G406" s="56"/>
      <c r="H406" s="56"/>
    </row>
    <row r="407" ht="30" spans="1:8">
      <c r="A407" s="52" t="str">
        <f>VLOOKUP('wms-app'!E407,FINAL_MASTER_WMS!$A:$C,2,0)</f>
        <v>this_product_is_checked_do_you_want_to_check_it_again_or_continue_with_the_others</v>
      </c>
      <c r="B407" s="56"/>
      <c r="C407" s="58" t="s">
        <v>6863</v>
      </c>
      <c r="D407" s="28" t="str">
        <f>VLOOKUP('wms-app'!E407,FINAL_MASTER_WMS!$A:$C,3,0)</f>
        <v>Đã kiểm sản phẩm này. Bạn muốn kiểm lại hay kiểm tiếp?</v>
      </c>
      <c r="E407" s="56" t="s">
        <v>2969</v>
      </c>
      <c r="F407" s="56"/>
      <c r="G407" s="56"/>
      <c r="H407" s="56"/>
    </row>
    <row r="408" spans="1:8">
      <c r="A408" s="52" t="str">
        <f>VLOOKUP('wms-app'!E408,FINAL_MASTER_WMS!$A:$C,2,0)</f>
        <v>number</v>
      </c>
      <c r="B408" s="56" t="s">
        <v>6698</v>
      </c>
      <c r="C408" s="58" t="s">
        <v>2974</v>
      </c>
      <c r="D408" s="28" t="str">
        <f>VLOOKUP('wms-app'!E408,FINAL_MASTER_WMS!$A:$C,3,0)</f>
        <v>Số {{value}}</v>
      </c>
      <c r="E408" s="56" t="s">
        <v>2972</v>
      </c>
      <c r="F408" s="56"/>
      <c r="G408" s="56"/>
      <c r="H408" s="56"/>
    </row>
    <row r="409" spans="1:8">
      <c r="A409" s="52" t="str">
        <f>VLOOKUP('wms-app'!E409,FINAL_MASTER_WMS!$A:$C,2,0)</f>
        <v>package_quantity_must_be_greater_than_0</v>
      </c>
      <c r="B409" s="56"/>
      <c r="C409" s="58" t="s">
        <v>2977</v>
      </c>
      <c r="D409" s="28" t="str">
        <f>VLOOKUP('wms-app'!E409,FINAL_MASTER_WMS!$A:$C,3,0)</f>
        <v>Số kiện phải lớn hơn 0</v>
      </c>
      <c r="E409" s="56" t="s">
        <v>2975</v>
      </c>
      <c r="F409" s="56"/>
      <c r="G409" s="56"/>
      <c r="H409" s="56"/>
    </row>
    <row r="410" spans="1:8">
      <c r="A410" s="52" t="str">
        <f>VLOOKUP('wms-app'!E410,FINAL_MASTER_WMS!$A:$C,2,0)</f>
        <v>checked_full_quantity</v>
      </c>
      <c r="B410" s="56"/>
      <c r="C410" s="58" t="s">
        <v>6864</v>
      </c>
      <c r="D410" s="28" t="str">
        <f>VLOOKUP('wms-app'!E410,FINAL_MASTER_WMS!$A:$C,3,0)</f>
        <v>Đã kiểm đủ số lượng</v>
      </c>
      <c r="E410" s="56" t="s">
        <v>2978</v>
      </c>
      <c r="F410" s="56"/>
      <c r="G410" s="56"/>
      <c r="H410" s="56"/>
    </row>
    <row r="411" spans="1:8">
      <c r="A411" s="52" t="str">
        <f>VLOOKUP('wms-app'!E411,FINAL_MASTER_WMS!$A:$C,2,0)</f>
        <v>input_quantity_must_be_a_natural_number_and_greater_than_or_equal_to_0</v>
      </c>
      <c r="B411" s="56"/>
      <c r="C411" s="58" t="s">
        <v>6865</v>
      </c>
      <c r="D411" s="28" t="str">
        <f>VLOOKUP('wms-app'!E411,FINAL_MASTER_WMS!$A:$C,3,0)</f>
        <v>Số lượng nhập là số tự nhiên và lớn hơn hoặc bằng 0</v>
      </c>
      <c r="E411" s="56" t="s">
        <v>2980</v>
      </c>
      <c r="F411" s="56"/>
      <c r="G411" s="56"/>
      <c r="H411" s="56"/>
    </row>
    <row r="412" spans="1:8">
      <c r="A412" s="52" t="str">
        <f>VLOOKUP('wms-app'!E412,FINAL_MASTER_WMS!$A:$C,2,0)</f>
        <v>input_quantity_must_be_greater_than_0</v>
      </c>
      <c r="B412" s="56"/>
      <c r="C412" s="58" t="s">
        <v>2985</v>
      </c>
      <c r="D412" s="28" t="str">
        <f>VLOOKUP('wms-app'!E412,FINAL_MASTER_WMS!$A:$C,3,0)</f>
        <v>Số lượng nhập phải lớn hơn 0</v>
      </c>
      <c r="E412" s="56" t="s">
        <v>2983</v>
      </c>
      <c r="F412" s="56"/>
      <c r="G412" s="56"/>
      <c r="H412" s="56"/>
    </row>
    <row r="413" spans="1:8">
      <c r="A413" s="52" t="str">
        <f>VLOOKUP('wms-app'!E413,FINAL_MASTER_WMS!$A:$C,2,0)</f>
        <v>input_quantity_is_over_checked_quantity</v>
      </c>
      <c r="B413" s="56"/>
      <c r="C413" s="58" t="s">
        <v>2988</v>
      </c>
      <c r="D413" s="28" t="str">
        <f>VLOOKUP('wms-app'!E413,FINAL_MASTER_WMS!$A:$C,3,0)</f>
        <v>Số lượng nhập vượt quá số lượng kiểm</v>
      </c>
      <c r="E413" s="56" t="s">
        <v>2986</v>
      </c>
      <c r="F413" s="56"/>
      <c r="G413" s="56"/>
      <c r="H413" s="56"/>
    </row>
    <row r="414" spans="1:8">
      <c r="A414" s="52" t="str">
        <f>VLOOKUP('wms-app'!E414,FINAL_MASTER_WMS!$A:$C,2,0)</f>
        <v>quantity_must_be_a_natural_number_and_greater_than_0</v>
      </c>
      <c r="B414" s="56"/>
      <c r="C414" s="58" t="s">
        <v>2991</v>
      </c>
      <c r="D414" s="28" t="str">
        <f>VLOOKUP('wms-app'!E414,FINAL_MASTER_WMS!$A:$C,3,0)</f>
        <v>Số lượng phải là số tự nhiên lớn hơn 0</v>
      </c>
      <c r="E414" s="56" t="s">
        <v>2989</v>
      </c>
      <c r="F414" s="56"/>
      <c r="G414" s="56"/>
      <c r="H414" s="56"/>
    </row>
    <row r="415" spans="1:8">
      <c r="A415" s="52" t="str">
        <f>VLOOKUP('wms-app'!E415,FINAL_MASTER_WMS!$A:$C,2,0)</f>
        <v>checked_product_quantity_{{value}}</v>
      </c>
      <c r="B415" s="56"/>
      <c r="C415" s="58" t="s">
        <v>6866</v>
      </c>
      <c r="D415" s="28" t="str">
        <f>VLOOKUP('wms-app'!E415,FINAL_MASTER_WMS!$A:$C,3,0)</f>
        <v>Số sản phẩm đã kiểm {{value}}</v>
      </c>
      <c r="E415" s="56" t="s">
        <v>2992</v>
      </c>
      <c r="F415" s="56"/>
      <c r="G415" s="56"/>
      <c r="H415" s="56"/>
    </row>
    <row r="416" spans="1:8">
      <c r="A416" s="52" t="str">
        <f>VLOOKUP('wms-app'!E416,FINAL_MASTER_WMS!$A:$C,2,0)</f>
        <v>skus_need_to_be_checked_{{value}}</v>
      </c>
      <c r="B416" s="56"/>
      <c r="C416" s="58" t="s">
        <v>6867</v>
      </c>
      <c r="D416" s="28" t="str">
        <f>VLOOKUP('wms-app'!E416,FINAL_MASTER_WMS!$A:$C,3,0)</f>
        <v>Số SKU cần kiểm {{value}}</v>
      </c>
      <c r="E416" s="56" t="s">
        <v>2995</v>
      </c>
      <c r="F416" s="56"/>
      <c r="G416" s="56"/>
      <c r="H416" s="56"/>
    </row>
    <row r="417" spans="1:8">
      <c r="A417" s="52" t="str">
        <f>VLOOKUP('wms-app'!E417,FINAL_MASTER_WMS!$A:$C,2,0)</f>
        <v>skus_are_checked_{{value}}</v>
      </c>
      <c r="B417" s="56"/>
      <c r="C417" s="58" t="s">
        <v>6868</v>
      </c>
      <c r="D417" s="28" t="str">
        <f>VLOOKUP('wms-app'!E417,FINAL_MASTER_WMS!$A:$C,3,0)</f>
        <v>Số SKU đã kiểm {{value}}</v>
      </c>
      <c r="E417" s="56" t="s">
        <v>2998</v>
      </c>
      <c r="F417" s="56"/>
      <c r="G417" s="56"/>
      <c r="H417" s="56"/>
    </row>
    <row r="418" spans="1:8">
      <c r="A418" s="52" t="str">
        <f>VLOOKUP('wms-app'!E418,FINAL_MASTER_WMS!$A:$C,2,0)</f>
        <v>skus_are_displaying_{{value}}</v>
      </c>
      <c r="B418" s="56"/>
      <c r="C418" s="58" t="s">
        <v>6869</v>
      </c>
      <c r="D418" s="28" t="str">
        <f>VLOOKUP('wms-app'!E418,FINAL_MASTER_WMS!$A:$C,3,0)</f>
        <v>Số SKU đang hiển thị {{value}}</v>
      </c>
      <c r="E418" s="56" t="s">
        <v>3001</v>
      </c>
      <c r="F418" s="56"/>
      <c r="G418" s="56"/>
      <c r="H418" s="56"/>
    </row>
    <row r="419" spans="1:8">
      <c r="A419" s="52" t="str">
        <f>VLOOKUP('wms-app'!E419,FINAL_MASTER_WMS!$A:$C,2,0)</f>
        <v>locations_need_to_be_checked_{{value}}</v>
      </c>
      <c r="B419" s="56"/>
      <c r="C419" s="58" t="s">
        <v>6870</v>
      </c>
      <c r="D419" s="28" t="str">
        <f>VLOOKUP('wms-app'!E419,FINAL_MASTER_WMS!$A:$C,3,0)</f>
        <v>Số vị trí cần kiểm {{value}}</v>
      </c>
      <c r="E419" s="56" t="s">
        <v>3004</v>
      </c>
      <c r="F419" s="56"/>
      <c r="G419" s="56"/>
      <c r="H419" s="56"/>
    </row>
    <row r="420" spans="1:8">
      <c r="A420" s="52" t="str">
        <f>VLOOKUP('wms-app'!E420,FINAL_MASTER_WMS!$A:$C,2,0)</f>
        <v>locations_are_displaying_{{value}}</v>
      </c>
      <c r="B420" s="56"/>
      <c r="C420" s="58" t="s">
        <v>6871</v>
      </c>
      <c r="D420" s="28" t="str">
        <f>VLOOKUP('wms-app'!E420,FINAL_MASTER_WMS!$A:$C,3,0)</f>
        <v>Số vị trí đang hiển thị {{value}}</v>
      </c>
      <c r="E420" s="56" t="s">
        <v>3007</v>
      </c>
      <c r="F420" s="56"/>
      <c r="G420" s="56"/>
      <c r="H420" s="56"/>
    </row>
    <row r="421" spans="1:8">
      <c r="A421" s="52" t="str">
        <f>VLOOKUP('wms-app'!E421,FINAL_MASTER_WMS!$A:$C,2,0)</f>
        <v>number_of_merged_basket</v>
      </c>
      <c r="B421" s="56"/>
      <c r="C421" s="58" t="s">
        <v>3012</v>
      </c>
      <c r="D421" s="28" t="str">
        <f>VLOOKUP('wms-app'!E421,FINAL_MASTER_WMS!$A:$C,3,0)</f>
        <v>Số rổ đã gom</v>
      </c>
      <c r="E421" s="56" t="s">
        <v>3010</v>
      </c>
      <c r="F421" s="56"/>
      <c r="G421" s="56"/>
      <c r="H421" s="56"/>
    </row>
    <row r="422" spans="1:8">
      <c r="A422" s="52" t="str">
        <f>VLOOKUP('wms-app'!E422,FINAL_MASTER_WMS!$A:$C,2,0)</f>
        <v>need_to_add_picture</v>
      </c>
      <c r="B422" s="56"/>
      <c r="C422" s="58" t="s">
        <v>6872</v>
      </c>
      <c r="D422" s="28" t="str">
        <f>VLOOKUP('wms-app'!E422,FINAL_MASTER_WMS!$A:$C,3,0)</f>
        <v>Vui lòng thêm hình ảnh</v>
      </c>
      <c r="E422" s="56" t="s">
        <v>3013</v>
      </c>
      <c r="F422" s="56"/>
      <c r="G422" s="56"/>
      <c r="H422" s="56"/>
    </row>
    <row r="423" spans="1:8">
      <c r="A423" s="52" t="str">
        <f>VLOOKUP('wms-app'!E423,FINAL_MASTER_WMS!$A:$C,2,0)</f>
        <v>from_pick_ticket</v>
      </c>
      <c r="B423" s="56"/>
      <c r="C423" s="58" t="s">
        <v>161</v>
      </c>
      <c r="D423" s="28" t="str">
        <f>VLOOKUP('wms-app'!E423,FINAL_MASTER_WMS!$A:$C,3,0)</f>
        <v>Từ phiếu PICK</v>
      </c>
      <c r="E423" s="56" t="s">
        <v>3016</v>
      </c>
      <c r="F423" s="56"/>
      <c r="G423" s="56"/>
      <c r="H423" s="56"/>
    </row>
    <row r="424" spans="1:8">
      <c r="A424" s="52" t="str">
        <f>VLOOKUP('wms-app'!E424,FINAL_MASTER_WMS!$A:$C,2,0)</f>
        <v>location_to_be_scanned</v>
      </c>
      <c r="B424" s="56"/>
      <c r="C424" s="58" t="s">
        <v>3020</v>
      </c>
      <c r="D424" s="28" t="str">
        <f>VLOOKUP('wms-app'!E424,FINAL_MASTER_WMS!$A:$C,3,0)</f>
        <v>Vị trí cần quét</v>
      </c>
      <c r="E424" s="56" t="s">
        <v>3018</v>
      </c>
      <c r="F424" s="56"/>
      <c r="G424" s="56"/>
      <c r="H424" s="56"/>
    </row>
    <row r="425" ht="30" spans="1:8">
      <c r="A425" s="52" t="str">
        <f>VLOOKUP('wms-app'!E425,FINAL_MASTER_WMS!$A:$C,2,0)</f>
        <v>the_location_to_be_scanned_is_incorrect</v>
      </c>
      <c r="B425" s="56"/>
      <c r="C425" s="58" t="s">
        <v>6873</v>
      </c>
      <c r="D425" s="28" t="str">
        <f>VLOOKUP('wms-app'!E425,FINAL_MASTER_WMS!$A:$C,3,0)</f>
        <v>Vị trí cần quét không đúng</v>
      </c>
      <c r="E425" s="56" t="s">
        <v>3021</v>
      </c>
      <c r="F425" s="56"/>
      <c r="G425" s="56"/>
      <c r="H425" s="56"/>
    </row>
    <row r="426" ht="30" spans="1:8">
      <c r="A426" s="52" t="str">
        <f>VLOOKUP('wms-app'!E426,FINAL_MASTER_WMS!$A:$C,2,0)</f>
        <v>information_not_found</v>
      </c>
      <c r="B426" s="56"/>
      <c r="C426" s="58" t="s">
        <v>6874</v>
      </c>
      <c r="D426" s="28" t="str">
        <f>VLOOKUP('wms-app'!E426,FINAL_MASTER_WMS!$A:$C,3,0)</f>
        <v>Không tìm thấy thông tin</v>
      </c>
      <c r="E426" s="56" t="s">
        <v>2291</v>
      </c>
      <c r="F426" s="56"/>
      <c r="G426" s="56"/>
      <c r="H426" s="56"/>
    </row>
    <row r="427" spans="1:8">
      <c r="A427" s="52" t="str">
        <f>VLOOKUP('wms-app'!E427,FINAL_MASTER_WMS!$A:$C,2,0)</f>
        <v>the_location_for_temporary_product_putting_is_empty</v>
      </c>
      <c r="B427" s="56"/>
      <c r="C427" s="58" t="s">
        <v>6875</v>
      </c>
      <c r="D427" s="28" t="str">
        <f>VLOOKUP('wms-app'!E427,FINAL_MASTER_WMS!$A:$C,3,0)</f>
        <v>Vị trí Đặt hàng tạm đang trống</v>
      </c>
      <c r="E427" s="56" t="s">
        <v>3024</v>
      </c>
      <c r="F427" s="56"/>
      <c r="G427" s="56"/>
      <c r="H427" s="56"/>
    </row>
    <row r="428" spans="1:8">
      <c r="A428" s="52" t="str">
        <f>VLOOKUP('wms-app'!E428,FINAL_MASTER_WMS!$A:$C,2,0)</f>
        <v>merging_basket_location</v>
      </c>
      <c r="B428" s="56"/>
      <c r="C428" s="58" t="s">
        <v>3029</v>
      </c>
      <c r="D428" s="28" t="str">
        <f>VLOOKUP('wms-app'!E428,FINAL_MASTER_WMS!$A:$C,3,0)</f>
        <v>Vị trí gom rổ</v>
      </c>
      <c r="E428" s="56" t="s">
        <v>3027</v>
      </c>
      <c r="F428" s="56"/>
      <c r="G428" s="56"/>
      <c r="H428" s="56"/>
    </row>
    <row r="429" ht="30" spans="1:8">
      <c r="A429" s="52" t="str">
        <f>VLOOKUP('wms-app'!E429,FINAL_MASTER_WMS!$A:$C,2,0)</f>
        <v>the_location_is_not_temporary_product_putting_location</v>
      </c>
      <c r="B429" s="56"/>
      <c r="C429" s="58" t="s">
        <v>6876</v>
      </c>
      <c r="D429" s="28" t="str">
        <f>VLOOKUP('wms-app'!E429,FINAL_MASTER_WMS!$A:$C,3,0)</f>
        <v>Vị trí không phải vị trí Đặt hàng tạm</v>
      </c>
      <c r="E429" s="56" t="s">
        <v>3030</v>
      </c>
      <c r="F429" s="56"/>
      <c r="G429" s="56"/>
      <c r="H429" s="56"/>
    </row>
    <row r="430" ht="30" spans="1:8">
      <c r="A430" s="52" t="str">
        <f>VLOOKUP('wms-app'!E430,FINAL_MASTER_WMS!$A:$C,2,0)</f>
        <v>the_location_is_not_physical_location</v>
      </c>
      <c r="B430" s="56"/>
      <c r="C430" s="58" t="s">
        <v>6877</v>
      </c>
      <c r="D430" s="28" t="str">
        <f>VLOOKUP('wms-app'!E430,FINAL_MASTER_WMS!$A:$C,3,0)</f>
        <v>Vị trí không phải vị trí vật lý</v>
      </c>
      <c r="E430" s="56" t="s">
        <v>3033</v>
      </c>
      <c r="F430" s="56"/>
      <c r="G430" s="56"/>
      <c r="H430" s="56"/>
    </row>
    <row r="431" ht="30" spans="1:8">
      <c r="A431" s="52" t="str">
        <f>VLOOKUP('wms-app'!E431,FINAL_MASTER_WMS!$A:$C,2,0)</f>
        <v>the_location_is_not_available</v>
      </c>
      <c r="B431" s="56"/>
      <c r="C431" s="58" t="s">
        <v>6878</v>
      </c>
      <c r="D431" s="28" t="str">
        <f>VLOOKUP('wms-app'!E431,FINAL_MASTER_WMS!$A:$C,3,0)</f>
        <v>Vị trí không khả dụng</v>
      </c>
      <c r="E431" s="56" t="s">
        <v>3036</v>
      </c>
      <c r="F431" s="56"/>
      <c r="G431" s="56"/>
      <c r="H431" s="56"/>
    </row>
    <row r="432" ht="30" spans="1:8">
      <c r="A432" s="52" t="str">
        <f>VLOOKUP('wms-app'!E432,FINAL_MASTER_WMS!$A:$C,2,0)</f>
        <v>the_location_is_not_in_checked_ticket</v>
      </c>
      <c r="B432" s="56"/>
      <c r="C432" s="58" t="s">
        <v>6879</v>
      </c>
      <c r="D432" s="28" t="str">
        <f>VLOOKUP('wms-app'!E432,FINAL_MASTER_WMS!$A:$C,3,0)</f>
        <v>Vị trí không thuộc phiếu kiểm</v>
      </c>
      <c r="E432" s="56" t="s">
        <v>3039</v>
      </c>
      <c r="F432" s="56"/>
      <c r="G432" s="56"/>
      <c r="H432" s="56"/>
    </row>
    <row r="433" spans="1:8">
      <c r="A433" s="52" t="str">
        <f>VLOOKUP('wms-app'!E433,FINAL_MASTER_WMS!$A:$C,2,0)</f>
        <v>have_been_created</v>
      </c>
      <c r="B433" s="56"/>
      <c r="C433" s="58" t="s">
        <v>6880</v>
      </c>
      <c r="D433" s="28" t="str">
        <f>VLOOKUP('wms-app'!E433,FINAL_MASTER_WMS!$A:$C,3,0)</f>
        <v>đã được tạo</v>
      </c>
      <c r="E433" s="56" t="s">
        <v>3042</v>
      </c>
      <c r="F433" s="56"/>
      <c r="G433" s="56"/>
      <c r="H433" s="56"/>
    </row>
    <row r="434" spans="1:8">
      <c r="A434" s="52" t="str">
        <f>VLOOKUP('wms-app'!E434,FINAL_MASTER_WMS!$A:$C,2,0)</f>
        <v>please_press_start_checking</v>
      </c>
      <c r="B434" s="56"/>
      <c r="C434" s="58" t="s">
        <v>6881</v>
      </c>
      <c r="D434" s="28" t="str">
        <f>VLOOKUP('wms-app'!E434,FINAL_MASTER_WMS!$A:$C,3,0)</f>
        <v>Vui lòng bấm "Bắt đầu kiểm"</v>
      </c>
      <c r="E434" s="56" t="s">
        <v>3045</v>
      </c>
      <c r="F434" s="56"/>
      <c r="G434" s="56"/>
      <c r="H434" s="56"/>
    </row>
    <row r="435" spans="1:8">
      <c r="A435" s="52" t="str">
        <f>VLOOKUP('wms-app'!E435,FINAL_MASTER_WMS!$A:$C,2,0)</f>
        <v>please_transfer_the_order_to_wait_for_more_area</v>
      </c>
      <c r="B435" s="56"/>
      <c r="C435" s="58" t="s">
        <v>6882</v>
      </c>
      <c r="D435" s="28" t="str">
        <f>VLOOKUP('wms-app'!E435,FINAL_MASTER_WMS!$A:$C,3,0)</f>
        <v>Vui lòng chuyển đơn hàng qua khu Chờ bổ sung</v>
      </c>
      <c r="E435" s="56" t="s">
        <v>3048</v>
      </c>
      <c r="F435" s="56"/>
      <c r="G435" s="56"/>
      <c r="H435" s="56"/>
    </row>
    <row r="436" ht="30" spans="1:8">
      <c r="A436" s="52" t="e">
        <f>VLOOKUP('wms-app'!E436,FINAL_MASTER_WMS!$A:$C,2,0)</f>
        <v>#N/A</v>
      </c>
      <c r="B436" s="56"/>
      <c r="C436" s="58" t="s">
        <v>6883</v>
      </c>
      <c r="D436" s="28" t="e">
        <f>VLOOKUP('wms-app'!E436,FINAL_MASTER_WMS!$A:$C,3,0)</f>
        <v>#N/A</v>
      </c>
      <c r="E436" s="56" t="s">
        <v>6884</v>
      </c>
      <c r="F436" s="56"/>
      <c r="G436" s="56"/>
      <c r="H436" s="56"/>
    </row>
    <row r="437" ht="30" spans="1:8">
      <c r="A437" s="52" t="str">
        <f>VLOOKUP('wms-app'!E437,FINAL_MASTER_WMS!$A:$C,2,0)</f>
        <v>please_scan_an_empty_temporary_product_putting_location</v>
      </c>
      <c r="B437" s="56"/>
      <c r="C437" s="58" t="s">
        <v>6885</v>
      </c>
      <c r="D437" s="28" t="str">
        <f>VLOOKUP('wms-app'!E437,FINAL_MASTER_WMS!$A:$C,3,0)</f>
        <v>Vui lòng quét vị trí Đặt hàng tạm đang trống</v>
      </c>
      <c r="E437" s="56" t="s">
        <v>3054</v>
      </c>
      <c r="F437" s="56"/>
      <c r="G437" s="56"/>
      <c r="H437" s="56"/>
    </row>
    <row r="438" spans="1:8">
      <c r="A438" s="52" t="str">
        <f>VLOOKUP('wms-app'!E438,FINAL_MASTER_WMS!$A:$C,2,0)</f>
        <v>invalid_code</v>
      </c>
      <c r="B438" s="56"/>
      <c r="C438" s="58" t="s">
        <v>6886</v>
      </c>
      <c r="D438" s="28" t="str">
        <f>VLOOKUP('wms-app'!E438,FINAL_MASTER_WMS!$A:$C,3,0)</f>
        <v>Mã không hợp lệ</v>
      </c>
      <c r="E438" s="56" t="s">
        <v>2294</v>
      </c>
      <c r="F438" s="56"/>
      <c r="G438" s="56"/>
      <c r="H438" s="56"/>
    </row>
    <row r="439" spans="1:8">
      <c r="A439" s="52" t="str">
        <f>VLOOKUP('wms-app'!E439,FINAL_MASTER_WMS!$A:$C,2,0)</f>
        <v>please_enter_or_scan_merging_location_code</v>
      </c>
      <c r="B439" s="56"/>
      <c r="C439" s="58" t="s">
        <v>6887</v>
      </c>
      <c r="D439" s="28" t="str">
        <f>VLOOKUP('wms-app'!E439,FINAL_MASTER_WMS!$A:$C,3,0)</f>
        <v>Vui lòng nhập hoặc quét mã vị trí gộp</v>
      </c>
      <c r="E439" s="56" t="s">
        <v>3057</v>
      </c>
      <c r="F439" s="56"/>
      <c r="G439" s="56"/>
      <c r="H439" s="56"/>
    </row>
    <row r="440" spans="1:8">
      <c r="A440" s="52" t="str">
        <f>VLOOKUP('wms-app'!E440,FINAL_MASTER_WMS!$A:$C,2,0)</f>
        <v>please_enter_or_scan_the_basket_code_that_needs_to_be_merged</v>
      </c>
      <c r="B440" s="56"/>
      <c r="C440" s="58" t="s">
        <v>6888</v>
      </c>
      <c r="D440" s="28" t="str">
        <f>VLOOKUP('wms-app'!E440,FINAL_MASTER_WMS!$A:$C,3,0)</f>
        <v>Vui lòng nhập hoặc quét mã rổ cần gộp</v>
      </c>
      <c r="E440" s="56" t="s">
        <v>3060</v>
      </c>
      <c r="F440" s="56"/>
      <c r="G440" s="56"/>
      <c r="H440" s="56"/>
    </row>
    <row r="441" spans="1:8">
      <c r="A441" s="52" t="str">
        <f>VLOOKUP('wms-app'!E441,FINAL_MASTER_WMS!$A:$C,2,0)</f>
        <v>please_enter_or_scan_the_basket_code_that_needs_to_be_merged</v>
      </c>
      <c r="B441" s="56"/>
      <c r="C441" s="58" t="s">
        <v>6889</v>
      </c>
      <c r="D441" s="28" t="str">
        <f>VLOOKUP('wms-app'!E441,FINAL_MASTER_WMS!$A:$C,3,0)</f>
        <v>Vui lòng nhập hoặc quét mã rổ cần gộp</v>
      </c>
      <c r="E441" s="56" t="s">
        <v>3060</v>
      </c>
      <c r="F441" s="56"/>
      <c r="G441" s="56"/>
      <c r="H441" s="56"/>
    </row>
    <row r="442" ht="30" spans="1:8">
      <c r="A442" s="52" t="str">
        <f>VLOOKUP('wms-app'!E442,FINAL_MASTER_WMS!$A:$C,2,0)</f>
        <v>please_scan_an_empty_temporary_product_putting_location</v>
      </c>
      <c r="B442" s="56"/>
      <c r="C442" s="58" t="s">
        <v>6890</v>
      </c>
      <c r="D442" s="28" t="str">
        <f>VLOOKUP('wms-app'!E442,FINAL_MASTER_WMS!$A:$C,3,0)</f>
        <v>Vui lòng quét vị trí Đặt hàng tạm đang trống</v>
      </c>
      <c r="E442" s="56" t="s">
        <v>3054</v>
      </c>
      <c r="F442" s="56"/>
      <c r="G442" s="56"/>
      <c r="H442" s="56"/>
    </row>
    <row r="443" spans="1:8">
      <c r="A443" s="52" t="str">
        <f>VLOOKUP('wms-app'!E443,FINAL_MASTER_WMS!$A:$C,2,0)</f>
        <v>please_go_back_to_input_another_pick_ticket</v>
      </c>
      <c r="B443" s="56"/>
      <c r="C443" s="58" t="s">
        <v>3065</v>
      </c>
      <c r="D443" s="28" t="str">
        <f>VLOOKUP('wms-app'!E443,FINAL_MASTER_WMS!$A:$C,3,0)</f>
        <v>Vui lòng trở về để nhập phiếu PICK khác</v>
      </c>
      <c r="E443" s="56" t="s">
        <v>3063</v>
      </c>
      <c r="F443" s="56"/>
      <c r="G443" s="56"/>
      <c r="H443" s="56"/>
    </row>
    <row r="444" spans="1:8">
      <c r="A444" s="52" t="str">
        <f>VLOOKUP('wms-app'!E444,FINAL_MASTER_WMS!$A:$C,2,0)</f>
        <v>do_you_want_to_finish</v>
      </c>
      <c r="B444" s="56"/>
      <c r="C444" s="58" t="s">
        <v>6891</v>
      </c>
      <c r="D444" s="28" t="str">
        <f>VLOOKUP('wms-app'!E444,FINAL_MASTER_WMS!$A:$C,3,0)</f>
        <v>Bạn muốn hoàn thành</v>
      </c>
      <c r="E444" s="56" t="s">
        <v>3066</v>
      </c>
      <c r="F444" s="56"/>
      <c r="G444" s="56"/>
      <c r="H444" s="56"/>
    </row>
    <row r="445" spans="1:8">
      <c r="A445" s="52" t="str">
        <f>VLOOKUP('wms-app'!E445,FINAL_MASTER_WMS!$A:$C,2,0)</f>
        <v>do_you_want_to_finish</v>
      </c>
      <c r="B445" s="56"/>
      <c r="C445" s="58" t="s">
        <v>6892</v>
      </c>
      <c r="D445" s="28" t="str">
        <f>VLOOKUP('wms-app'!E445,FINAL_MASTER_WMS!$A:$C,3,0)</f>
        <v>Bạn muốn hoàn thành</v>
      </c>
      <c r="E445" s="98" t="s">
        <v>3066</v>
      </c>
      <c r="F445" s="56"/>
      <c r="G445" s="56"/>
      <c r="H445" s="56"/>
    </row>
    <row r="446" spans="1:8">
      <c r="A446" s="52" t="str">
        <f>VLOOKUP('wms-app'!E446,FINAL_MASTER_WMS!$A:$C,2,0)</f>
        <v>do_you_want_to_finish</v>
      </c>
      <c r="B446" s="56"/>
      <c r="C446" s="58" t="s">
        <v>6893</v>
      </c>
      <c r="D446" s="28" t="str">
        <f>VLOOKUP('wms-app'!E446,FINAL_MASTER_WMS!$A:$C,3,0)</f>
        <v>Bạn muốn hoàn thành</v>
      </c>
      <c r="E446" s="98" t="s">
        <v>3066</v>
      </c>
      <c r="F446" s="56"/>
      <c r="G446" s="56"/>
      <c r="H446" s="56"/>
    </row>
    <row r="447" spans="1:8">
      <c r="A447" s="52" t="str">
        <f>VLOOKUP('wms-app'!E447,FINAL_MASTER_WMS!$A:$C,2,0)</f>
        <v>check_again_{{value}}</v>
      </c>
      <c r="B447" s="56"/>
      <c r="C447" s="58" t="s">
        <v>6894</v>
      </c>
      <c r="D447" s="28" t="str">
        <f>VLOOKUP('wms-app'!E447,FINAL_MASTER_WMS!$A:$C,3,0)</f>
        <v>Kiểm lại {{value}}?</v>
      </c>
      <c r="E447" s="56" t="s">
        <v>3069</v>
      </c>
      <c r="F447" s="56"/>
      <c r="G447" s="56"/>
      <c r="H447" s="56"/>
    </row>
    <row r="448" spans="1:8">
      <c r="A448" s="52" t="str">
        <f>VLOOKUP('wms-app'!E448,FINAL_MASTER_WMS!$A:$C,2,0)</f>
        <v>check_again_{{value}}</v>
      </c>
      <c r="B448" s="56"/>
      <c r="C448" s="58" t="s">
        <v>6895</v>
      </c>
      <c r="D448" s="28" t="str">
        <f>VLOOKUP('wms-app'!E448,FINAL_MASTER_WMS!$A:$C,3,0)</f>
        <v>Kiểm lại {{value}}?</v>
      </c>
      <c r="E448" s="56" t="s">
        <v>3069</v>
      </c>
      <c r="F448" s="56"/>
      <c r="G448" s="56"/>
      <c r="H448" s="56"/>
    </row>
    <row r="449" spans="1:8">
      <c r="A449" s="52" t="str">
        <f>VLOOKUP('wms-app'!E449,FINAL_MASTER_WMS!$A:$C,2,0)</f>
        <v>check_again_{{value}}</v>
      </c>
      <c r="B449" s="56"/>
      <c r="C449" s="58" t="s">
        <v>6896</v>
      </c>
      <c r="D449" s="28" t="str">
        <f>VLOOKUP('wms-app'!E449,FINAL_MASTER_WMS!$A:$C,3,0)</f>
        <v>Kiểm lại {{value}}?</v>
      </c>
      <c r="E449" s="98" t="s">
        <v>3069</v>
      </c>
      <c r="F449" s="56"/>
      <c r="G449" s="56"/>
      <c r="H449" s="56"/>
    </row>
    <row r="450" spans="1:8">
      <c r="A450" s="52" t="str">
        <f>VLOOKUP('wms-app'!E450,FINAL_MASTER_WMS!$A:$C,2,0)</f>
        <v>check_successfully</v>
      </c>
      <c r="B450" s="56"/>
      <c r="C450" s="58" t="s">
        <v>6897</v>
      </c>
      <c r="D450" s="28" t="str">
        <f>VLOOKUP('wms-app'!E450,FINAL_MASTER_WMS!$A:$C,3,0)</f>
        <v>Kiểm thành công</v>
      </c>
      <c r="E450" s="56" t="s">
        <v>3072</v>
      </c>
      <c r="F450" s="56"/>
      <c r="G450" s="56"/>
      <c r="H450" s="56"/>
    </row>
    <row r="451" spans="1:8">
      <c r="A451" s="52" t="str">
        <f>VLOOKUP('wms-app'!E451,FINAL_MASTER_WMS!$A:$C,2,0)</f>
        <v>you_want_to_create_put_ticket</v>
      </c>
      <c r="B451" s="56"/>
      <c r="C451" s="58" t="s">
        <v>6898</v>
      </c>
      <c r="D451" s="28" t="str">
        <f>VLOOKUP('wms-app'!E451,FINAL_MASTER_WMS!$A:$C,3,0)</f>
        <v>Bạn muốn tạo phiếu PUT</v>
      </c>
      <c r="E451" s="56" t="s">
        <v>3075</v>
      </c>
      <c r="F451" s="56"/>
      <c r="G451" s="56"/>
      <c r="H451" s="56"/>
    </row>
    <row r="452" spans="1:8">
      <c r="A452" s="52" t="str">
        <f>VLOOKUP('wms-app'!E452,FINAL_MASTER_WMS!$A:$C,2,0)</f>
        <v>do_you_want_to_continue_checking</v>
      </c>
      <c r="B452" s="56"/>
      <c r="C452" s="58" t="s">
        <v>6899</v>
      </c>
      <c r="D452" s="28" t="str">
        <f>VLOOKUP('wms-app'!E452,FINAL_MASTER_WMS!$A:$C,3,0)</f>
        <v>Bạn muốn tiếp tục kiểm?</v>
      </c>
      <c r="E452" s="56" t="s">
        <v>3078</v>
      </c>
      <c r="F452" s="56"/>
      <c r="G452" s="56"/>
      <c r="H452" s="56"/>
    </row>
    <row r="453" spans="1:8">
      <c r="A453" s="52" t="str">
        <f>VLOOKUP('wms-app'!E453,FINAL_MASTER_WMS!$A:$C,2,0)</f>
        <v>same_day_order</v>
      </c>
      <c r="B453" s="56"/>
      <c r="C453" s="58" t="s">
        <v>3083</v>
      </c>
      <c r="D453" s="28" t="str">
        <f>VLOOKUP('wms-app'!E453,FINAL_MASTER_WMS!$A:$C,3,0)</f>
        <v>Đơn hàng Same Day</v>
      </c>
      <c r="E453" s="56" t="s">
        <v>3081</v>
      </c>
      <c r="F453" s="56"/>
      <c r="G453" s="56"/>
      <c r="H453" s="56"/>
    </row>
    <row r="454" spans="1:8">
      <c r="A454" s="52" t="str">
        <f>VLOOKUP('wms-app'!E454,FINAL_MASTER_WMS!$A:$C,2,0)</f>
        <v>please_transfer_to_same_day_area</v>
      </c>
      <c r="B454" s="56"/>
      <c r="C454" s="58" t="s">
        <v>6900</v>
      </c>
      <c r="D454" s="28" t="str">
        <f>VLOOKUP('wms-app'!E454,FINAL_MASTER_WMS!$A:$C,3,0)</f>
        <v>Vui lòng đưa về khu vực Same Day</v>
      </c>
      <c r="E454" s="56" t="s">
        <v>3084</v>
      </c>
      <c r="F454" s="56"/>
      <c r="G454" s="56"/>
      <c r="H454" s="56"/>
    </row>
    <row r="455" spans="1:8">
      <c r="A455" s="52" t="str">
        <f>VLOOKUP('wms-app'!E455,FINAL_MASTER_WMS!$A:$C,2,0)</f>
        <v>order_date</v>
      </c>
      <c r="B455" s="56"/>
      <c r="C455" s="58" t="s">
        <v>124</v>
      </c>
      <c r="D455" s="28" t="str">
        <f>VLOOKUP('wms-app'!E455,FINAL_MASTER_WMS!$A:$C,3,0)</f>
        <v>Ngày đặt hàng</v>
      </c>
      <c r="E455" s="56" t="s">
        <v>3087</v>
      </c>
      <c r="F455" s="56"/>
      <c r="G455" s="56"/>
      <c r="H455" s="56"/>
    </row>
    <row r="456" spans="1:8">
      <c r="A456" s="52" t="str">
        <f>VLOOKUP('wms-app'!E456,FINAL_MASTER_WMS!$A:$C,2,0)</f>
        <v>order_management</v>
      </c>
      <c r="B456" s="56"/>
      <c r="C456" s="58" t="s">
        <v>125</v>
      </c>
      <c r="D456" s="28" t="str">
        <f>VLOOKUP('wms-app'!E456,FINAL_MASTER_WMS!$A:$C,3,0)</f>
        <v>Quản lý đơn hàng</v>
      </c>
      <c r="E456" s="56" t="s">
        <v>3089</v>
      </c>
      <c r="F456" s="56"/>
      <c r="G456" s="56"/>
      <c r="H456" s="56"/>
    </row>
    <row r="457" spans="1:8">
      <c r="A457" s="52" t="str">
        <f>VLOOKUP('wms-app'!E457,FINAL_MASTER_WMS!$A:$C,2,0)</f>
        <v>waiting_to_process</v>
      </c>
      <c r="B457" s="56"/>
      <c r="C457" s="58" t="s">
        <v>126</v>
      </c>
      <c r="D457" s="28" t="str">
        <f>VLOOKUP('wms-app'!E457,FINAL_MASTER_WMS!$A:$C,3,0)</f>
        <v>Đang chờ xử lý</v>
      </c>
      <c r="E457" s="56" t="s">
        <v>3091</v>
      </c>
      <c r="F457" s="56"/>
      <c r="G457" s="56"/>
      <c r="H457" s="56"/>
    </row>
    <row r="458" spans="1:8">
      <c r="A458" s="52" t="str">
        <f>VLOOKUP('wms-app'!E458,FINAL_MASTER_WMS!$A:$C,2,0)</f>
        <v>you_are_offline</v>
      </c>
      <c r="B458" s="56"/>
      <c r="C458" s="58" t="s">
        <v>127</v>
      </c>
      <c r="D458" s="28" t="str">
        <f>VLOOKUP('wms-app'!E458,FINAL_MASTER_WMS!$A:$C,3,0)</f>
        <v>Bạn đang offline</v>
      </c>
      <c r="E458" s="56" t="s">
        <v>3093</v>
      </c>
      <c r="F458" s="56"/>
      <c r="G458" s="56"/>
      <c r="H458" s="56"/>
    </row>
    <row r="459" spans="1:8">
      <c r="A459" s="52" t="str">
        <f>VLOOKUP('wms-app'!E459,FINAL_MASTER_WMS!$A:$C,2,0)</f>
        <v>unstable_transmission</v>
      </c>
      <c r="B459" s="56"/>
      <c r="C459" s="58" t="s">
        <v>128</v>
      </c>
      <c r="D459" s="28" t="str">
        <f>VLOOKUP('wms-app'!E459,FINAL_MASTER_WMS!$A:$C,3,0)</f>
        <v>Đường truyền không ổn định</v>
      </c>
      <c r="E459" s="56" t="s">
        <v>3096</v>
      </c>
      <c r="F459" s="56"/>
      <c r="G459" s="56"/>
      <c r="H459" s="56"/>
    </row>
    <row r="460" spans="1:8">
      <c r="A460" s="52" t="str">
        <f>VLOOKUP('wms-app'!E460,FINAL_MASTER_WMS!$A:$C,2,0)</f>
        <v>internet_connection_restored</v>
      </c>
      <c r="B460" s="56"/>
      <c r="C460" s="58" t="s">
        <v>129</v>
      </c>
      <c r="D460" s="28" t="str">
        <f>VLOOKUP('wms-app'!E460,FINAL_MASTER_WMS!$A:$C,3,0)</f>
        <v>Đã khôi phục kết nối internet</v>
      </c>
      <c r="E460" s="56" t="s">
        <v>3099</v>
      </c>
      <c r="F460" s="56"/>
      <c r="G460" s="56"/>
      <c r="H460" s="56"/>
    </row>
    <row r="461" spans="1:8">
      <c r="A461" s="52" t="str">
        <f>VLOOKUP('wms-app'!E461,FINAL_MASTER_WMS!$A:$C,2,0)</f>
        <v>delivery</v>
      </c>
      <c r="B461" s="56"/>
      <c r="C461" s="58" t="s">
        <v>130</v>
      </c>
      <c r="D461" s="28" t="str">
        <f>VLOOKUP('wms-app'!E461,FINAL_MASTER_WMS!$A:$C,3,0)</f>
        <v>Giao hàng</v>
      </c>
      <c r="E461" s="56" t="s">
        <v>3101</v>
      </c>
      <c r="F461" s="56"/>
      <c r="G461" s="56"/>
      <c r="H461" s="56"/>
    </row>
    <row r="462" spans="1:8">
      <c r="A462" s="52" t="str">
        <f>VLOOKUP('wms-app'!E462,FINAL_MASTER_WMS!$A:$C,2,0)</f>
        <v>processing_deadline</v>
      </c>
      <c r="B462" s="57"/>
      <c r="C462" s="58" t="s">
        <v>212</v>
      </c>
      <c r="D462" s="28" t="str">
        <f>VLOOKUP('wms-app'!E462,FINAL_MASTER_WMS!$A:$C,3,0)</f>
        <v>Hạn xử lý</v>
      </c>
      <c r="E462" s="57" t="s">
        <v>3103</v>
      </c>
      <c r="F462" s="57"/>
      <c r="G462" s="57"/>
      <c r="H462" s="57"/>
    </row>
    <row r="463" spans="1:8">
      <c r="A463" s="52" t="str">
        <f>VLOOKUP('wms-app'!E463,FINAL_MASTER_WMS!$A:$C,2,0)</f>
        <v>customer</v>
      </c>
      <c r="B463" s="57"/>
      <c r="C463" s="58" t="s">
        <v>213</v>
      </c>
      <c r="D463" s="28" t="str">
        <f>VLOOKUP('wms-app'!E463,FINAL_MASTER_WMS!$A:$C,3,0)</f>
        <v>Khách hàng</v>
      </c>
      <c r="E463" s="57" t="s">
        <v>3105</v>
      </c>
      <c r="F463" s="57"/>
      <c r="G463" s="57"/>
      <c r="H463" s="57"/>
    </row>
    <row r="464" spans="1:8">
      <c r="A464" s="52" t="str">
        <f>VLOOKUP('wms-app'!E464,FINAL_MASTER_WMS!$A:$C,2,0)</f>
        <v>delivery_address</v>
      </c>
      <c r="B464" s="57"/>
      <c r="C464" s="58" t="s">
        <v>215</v>
      </c>
      <c r="D464" s="28" t="str">
        <f>VLOOKUP('wms-app'!E464,FINAL_MASTER_WMS!$A:$C,3,0)</f>
        <v>Địa chỉ nhận</v>
      </c>
      <c r="E464" s="57" t="s">
        <v>3107</v>
      </c>
      <c r="F464" s="57"/>
      <c r="G464" s="57"/>
      <c r="H464" s="57"/>
    </row>
    <row r="465" spans="1:8">
      <c r="A465" s="52" t="str">
        <f>VLOOKUP('wms-app'!E465,FINAL_MASTER_WMS!$A:$C,2,0)</f>
        <v>carrier</v>
      </c>
      <c r="B465" s="57"/>
      <c r="C465" s="58" t="s">
        <v>216</v>
      </c>
      <c r="D465" s="28" t="str">
        <f>VLOOKUP('wms-app'!E465,FINAL_MASTER_WMS!$A:$C,3,0)</f>
        <v>Nhà vận chuyển</v>
      </c>
      <c r="E465" s="57" t="s">
        <v>3110</v>
      </c>
      <c r="F465" s="57"/>
      <c r="G465" s="57"/>
      <c r="H465" s="57"/>
    </row>
    <row r="466" spans="1:8">
      <c r="A466" s="52" t="str">
        <f>VLOOKUP('wms-app'!E466,FINAL_MASTER_WMS!$A:$C,2,0)</f>
        <v>bill_of_lading_code</v>
      </c>
      <c r="B466" s="57"/>
      <c r="C466" s="58" t="s">
        <v>217</v>
      </c>
      <c r="D466" s="28" t="str">
        <f>VLOOKUP('wms-app'!E466,FINAL_MASTER_WMS!$A:$C,3,0)</f>
        <v>Mã vận đơn</v>
      </c>
      <c r="E466" s="57" t="s">
        <v>3112</v>
      </c>
      <c r="F466" s="57"/>
      <c r="G466" s="57"/>
      <c r="H466" s="57"/>
    </row>
    <row r="467" spans="1:8">
      <c r="A467" s="52" t="str">
        <f>VLOOKUP('wms-app'!E467,FINAL_MASTER_WMS!$A:$C,2,0)</f>
        <v>last_update</v>
      </c>
      <c r="B467" s="57"/>
      <c r="C467" s="58" t="s">
        <v>218</v>
      </c>
      <c r="D467" s="28" t="str">
        <f>VLOOKUP('wms-app'!E467,FINAL_MASTER_WMS!$A:$C,3,0)</f>
        <v>Cập nhật lần cuối</v>
      </c>
      <c r="E467" s="57" t="s">
        <v>3114</v>
      </c>
      <c r="F467" s="57"/>
      <c r="G467" s="57"/>
      <c r="H467" s="57"/>
    </row>
    <row r="468" spans="1:8">
      <c r="A468" s="52" t="str">
        <f>VLOOKUP('wms-app'!E468,FINAL_MASTER_WMS!$A:$C,2,0)</f>
        <v>order_date</v>
      </c>
      <c r="B468" s="57"/>
      <c r="C468" s="58" t="s">
        <v>219</v>
      </c>
      <c r="D468" s="28" t="str">
        <f>VLOOKUP('wms-app'!E468,FINAL_MASTER_WMS!$A:$C,3,0)</f>
        <v>Ngày đặt hàng</v>
      </c>
      <c r="E468" s="56" t="s">
        <v>3087</v>
      </c>
      <c r="F468" s="57"/>
      <c r="G468" s="57"/>
      <c r="H468" s="57"/>
    </row>
    <row r="469" spans="1:8">
      <c r="A469" s="52" t="str">
        <f>VLOOKUP('wms-app'!E469,FINAL_MASTER_WMS!$A:$C,2,0)</f>
        <v>please_enter_the_order_code</v>
      </c>
      <c r="B469" s="57"/>
      <c r="C469" s="58" t="s">
        <v>220</v>
      </c>
      <c r="D469" s="28" t="str">
        <f>VLOOKUP('wms-app'!E469,FINAL_MASTER_WMS!$A:$C,3,0)</f>
        <v>Vui lòng nhập mã đơn</v>
      </c>
      <c r="E469" s="57" t="s">
        <v>3116</v>
      </c>
      <c r="F469" s="57"/>
      <c r="G469" s="57"/>
      <c r="H469" s="57"/>
    </row>
    <row r="470" spans="1:8">
      <c r="A470" s="52" t="str">
        <f>VLOOKUP('wms-app'!E470,FINAL_MASTER_WMS!$A:$C,2,0)</f>
        <v>please_enter_the_admin_id_code</v>
      </c>
      <c r="B470" s="57"/>
      <c r="C470" s="58" t="s">
        <v>221</v>
      </c>
      <c r="D470" s="28" t="str">
        <f>VLOOKUP('wms-app'!E470,FINAL_MASTER_WMS!$A:$C,3,0)</f>
        <v>Vui lòng nhập mã Admin ID</v>
      </c>
      <c r="E470" s="57" t="s">
        <v>3119</v>
      </c>
      <c r="F470" s="57"/>
      <c r="G470" s="57"/>
      <c r="H470" s="57"/>
    </row>
    <row r="471" spans="1:8">
      <c r="A471" s="52" t="str">
        <f>VLOOKUP('wms-app'!E471,FINAL_MASTER_WMS!$A:$C,2,0)</f>
        <v>enter_code_{{value}}</v>
      </c>
      <c r="B471" s="57"/>
      <c r="C471" s="58" t="s">
        <v>222</v>
      </c>
      <c r="D471" s="28" t="str">
        <f>VLOOKUP('wms-app'!E471,FINAL_MASTER_WMS!$A:$C,3,0)</f>
        <v>Nhập mã {{SO/Admin ID}}</v>
      </c>
      <c r="E471" s="57" t="s">
        <v>2227</v>
      </c>
      <c r="F471" s="57"/>
      <c r="G471" s="57"/>
      <c r="H471" s="57"/>
    </row>
    <row r="472" spans="1:8">
      <c r="A472" s="52" t="str">
        <f>VLOOKUP('wms-app'!E472,FINAL_MASTER_WMS!$A:$C,2,0)</f>
        <v>end_time_must_be_greater_than_or_equal_to_start_time</v>
      </c>
      <c r="B472" s="57"/>
      <c r="C472" s="58" t="s">
        <v>223</v>
      </c>
      <c r="D472" s="28" t="str">
        <f>VLOOKUP('wms-app'!E472,FINAL_MASTER_WMS!$A:$C,3,0)</f>
        <v>Thời gian kết thúc phải lớn hoặc bằng thời gian bắt đầu</v>
      </c>
      <c r="E472" s="57" t="s">
        <v>3122</v>
      </c>
      <c r="F472" s="57"/>
      <c r="G472" s="57"/>
      <c r="H472" s="57"/>
    </row>
    <row r="473" spans="1:8">
      <c r="A473" s="52" t="str">
        <f>VLOOKUP('wms-app'!E473,FINAL_MASTER_WMS!$A:$C,2,0)</f>
        <v>get_sku_information_failed</v>
      </c>
      <c r="B473" s="57"/>
      <c r="C473" s="58" t="s">
        <v>224</v>
      </c>
      <c r="D473" s="28" t="str">
        <f>VLOOKUP('wms-app'!E473,FINAL_MASTER_WMS!$A:$C,3,0)</f>
        <v>Lỗi lấy thông tin SKU</v>
      </c>
      <c r="E473" s="57" t="s">
        <v>3125</v>
      </c>
      <c r="F473" s="57"/>
      <c r="G473" s="57"/>
      <c r="H473" s="57"/>
    </row>
    <row r="474" spans="1:8">
      <c r="A474" s="52" t="str">
        <f>VLOOKUP('wms-app'!E474,FINAL_MASTER_WMS!$A:$C,2,0)</f>
        <v>invalid_code</v>
      </c>
      <c r="B474" s="57"/>
      <c r="C474" s="217" t="s">
        <v>225</v>
      </c>
      <c r="D474" s="28" t="str">
        <f>VLOOKUP('wms-app'!E474,FINAL_MASTER_WMS!$A:$C,3,0)</f>
        <v>Mã không hợp lệ</v>
      </c>
      <c r="E474" s="57" t="s">
        <v>2294</v>
      </c>
      <c r="F474" s="57"/>
      <c r="G474" s="57"/>
      <c r="H474" s="57"/>
    </row>
    <row r="475" spans="1:8">
      <c r="A475" s="52" t="str">
        <f>VLOOKUP('wms-app'!E475,FINAL_MASTER_WMS!$A:$C,2,0)</f>
        <v>order_value</v>
      </c>
      <c r="B475" s="57"/>
      <c r="C475" s="58" t="s">
        <v>226</v>
      </c>
      <c r="D475" s="28" t="str">
        <f>VLOOKUP('wms-app'!E475,FINAL_MASTER_WMS!$A:$C,3,0)</f>
        <v>Giá trị đơn hàng</v>
      </c>
      <c r="E475" s="57" t="s">
        <v>3128</v>
      </c>
      <c r="F475" s="57"/>
      <c r="G475" s="57"/>
      <c r="H475" s="57"/>
    </row>
    <row r="476" spans="1:8">
      <c r="A476" s="52" t="str">
        <f>VLOOKUP('wms-app'!E476,FINAL_MASTER_WMS!$A:$C,2,0)</f>
        <v>updating</v>
      </c>
      <c r="B476" s="57"/>
      <c r="C476" s="58" t="s">
        <v>227</v>
      </c>
      <c r="D476" s="28" t="str">
        <f>VLOOKUP('wms-app'!E476,FINAL_MASTER_WMS!$A:$C,3,0)</f>
        <v>Đang cập nhật</v>
      </c>
      <c r="E476" s="57" t="s">
        <v>3130</v>
      </c>
      <c r="F476" s="57"/>
      <c r="G476" s="57"/>
      <c r="H476" s="57"/>
    </row>
    <row r="477" spans="1:8">
      <c r="A477" s="52" t="str">
        <f>VLOOKUP('wms-app'!E477,FINAL_MASTER_WMS!$A:$C,2,0)</f>
        <v>information_not_found</v>
      </c>
      <c r="B477" s="57"/>
      <c r="C477" s="58" t="s">
        <v>228</v>
      </c>
      <c r="D477" s="28" t="str">
        <f>VLOOKUP('wms-app'!E477,FINAL_MASTER_WMS!$A:$C,3,0)</f>
        <v>Không tìm thấy thông tin</v>
      </c>
      <c r="E477" s="57" t="s">
        <v>2291</v>
      </c>
      <c r="F477" s="57"/>
      <c r="G477" s="57"/>
      <c r="H477" s="57"/>
    </row>
    <row r="478" spans="1:8">
      <c r="A478" s="52" t="str">
        <f>VLOOKUP('wms-app'!E478,FINAL_MASTER_WMS!$A:$C,2,0)</f>
        <v>select_carrier</v>
      </c>
      <c r="B478" s="57"/>
      <c r="C478" s="58" t="s">
        <v>229</v>
      </c>
      <c r="D478" s="28" t="str">
        <f>VLOOKUP('wms-app'!E478,FINAL_MASTER_WMS!$A:$C,3,0)</f>
        <v>Chọn nhà vận chuyển</v>
      </c>
      <c r="E478" s="57" t="s">
        <v>3132</v>
      </c>
      <c r="F478" s="57"/>
      <c r="G478" s="57"/>
      <c r="H478" s="57"/>
    </row>
    <row r="479" spans="1:8">
      <c r="A479" s="52" t="str">
        <f>VLOOKUP('wms-app'!E479,FINAL_MASTER_WMS!$A:$C,2,0)</f>
        <v>scan_qr_code</v>
      </c>
      <c r="B479" s="57"/>
      <c r="C479" s="58" t="s">
        <v>230</v>
      </c>
      <c r="D479" s="28" t="str">
        <f>VLOOKUP('wms-app'!E479,FINAL_MASTER_WMS!$A:$C,3,0)</f>
        <v>Quét mã QR</v>
      </c>
      <c r="E479" s="57" t="s">
        <v>3134</v>
      </c>
      <c r="F479" s="57"/>
      <c r="G479" s="57"/>
      <c r="H479" s="57"/>
    </row>
    <row r="480" spans="1:8">
      <c r="A480" s="52" t="str">
        <f>VLOOKUP('wms-app'!E480,FINAL_MASTER_WMS!$A:$C,2,0)</f>
        <v>search_for_customer</v>
      </c>
      <c r="B480" s="57"/>
      <c r="C480" s="58" t="s">
        <v>231</v>
      </c>
      <c r="D480" s="28" t="str">
        <f>VLOOKUP('wms-app'!E480,FINAL_MASTER_WMS!$A:$C,3,0)</f>
        <v>Tìm kiếm khách hàng</v>
      </c>
      <c r="E480" s="57" t="s">
        <v>3136</v>
      </c>
      <c r="F480" s="57"/>
      <c r="G480" s="57"/>
      <c r="H480" s="57"/>
    </row>
    <row r="481" spans="1:8">
      <c r="A481" s="52" t="str">
        <f>VLOOKUP('wms-app'!E481,FINAL_MASTER_WMS!$A:$C,2,0)</f>
        <v>qr_code</v>
      </c>
      <c r="B481" s="57"/>
      <c r="C481" s="58" t="s">
        <v>232</v>
      </c>
      <c r="D481" s="28" t="str">
        <f>VLOOKUP('wms-app'!E481,FINAL_MASTER_WMS!$A:$C,3,0)</f>
        <v>Mã QR</v>
      </c>
      <c r="E481" s="57" t="s">
        <v>3138</v>
      </c>
      <c r="F481" s="57"/>
      <c r="G481" s="57"/>
      <c r="H481" s="57"/>
    </row>
    <row r="482" spans="1:8">
      <c r="A482" s="52" t="str">
        <f>VLOOKUP('wms-app'!E482,FINAL_MASTER_WMS!$A:$C,2,0)</f>
        <v>province/city</v>
      </c>
      <c r="B482" s="57"/>
      <c r="C482" s="58" t="s">
        <v>233</v>
      </c>
      <c r="D482" s="28" t="str">
        <f>VLOOKUP('wms-app'!E482,FINAL_MASTER_WMS!$A:$C,3,0)</f>
        <v>Tỉnh/Thành phố</v>
      </c>
      <c r="E482" s="57" t="s">
        <v>3140</v>
      </c>
      <c r="F482" s="57"/>
      <c r="G482" s="57"/>
      <c r="H482" s="57"/>
    </row>
    <row r="483" spans="1:8">
      <c r="A483" s="52" t="str">
        <f>VLOOKUP('wms-app'!E483,FINAL_MASTER_WMS!$A:$C,2,0)</f>
        <v>district</v>
      </c>
      <c r="B483" s="57"/>
      <c r="C483" s="58" t="s">
        <v>234</v>
      </c>
      <c r="D483" s="28" t="str">
        <f>VLOOKUP('wms-app'!E483,FINAL_MASTER_WMS!$A:$C,3,0)</f>
        <v>Quận/Huyện</v>
      </c>
      <c r="E483" s="57" t="s">
        <v>3142</v>
      </c>
      <c r="F483" s="57"/>
      <c r="G483" s="57"/>
      <c r="H483" s="57"/>
    </row>
    <row r="484" spans="1:8">
      <c r="A484" s="52" t="str">
        <f>VLOOKUP('wms-app'!E484,FINAL_MASTER_WMS!$A:$C,2,0)</f>
        <v>ward</v>
      </c>
      <c r="B484" s="57"/>
      <c r="C484" s="217" t="s">
        <v>235</v>
      </c>
      <c r="D484" s="28" t="str">
        <f>VLOOKUP('wms-app'!E484,FINAL_MASTER_WMS!$A:$C,3,0)</f>
        <v>Phường/Xã</v>
      </c>
      <c r="E484" s="57" t="s">
        <v>3145</v>
      </c>
      <c r="F484" s="57"/>
      <c r="G484" s="57"/>
      <c r="H484" s="57"/>
    </row>
    <row r="485" spans="1:8">
      <c r="A485" s="52" t="str">
        <f>VLOOKUP('wms-app'!E485,FINAL_MASTER_WMS!$A:$C,2,0)</f>
        <v>product_name/id/sku</v>
      </c>
      <c r="B485" s="57"/>
      <c r="C485" s="58" t="s">
        <v>236</v>
      </c>
      <c r="D485" s="28" t="str">
        <f>VLOOKUP('wms-app'!E485,FINAL_MASTER_WMS!$A:$C,3,0)</f>
        <v>Tên/ID/SKU sản phẩm</v>
      </c>
      <c r="E485" s="57" t="s">
        <v>3148</v>
      </c>
      <c r="F485" s="57"/>
      <c r="G485" s="57"/>
      <c r="H485" s="57"/>
    </row>
    <row r="486" spans="1:8">
      <c r="A486" s="52" t="str">
        <f>VLOOKUP('wms-app'!E486,FINAL_MASTER_WMS!$A:$C,2,0)</f>
        <v>search_for_orders_by_products</v>
      </c>
      <c r="B486" s="57"/>
      <c r="C486" s="58" t="s">
        <v>237</v>
      </c>
      <c r="D486" s="28" t="str">
        <f>VLOOKUP('wms-app'!E486,FINAL_MASTER_WMS!$A:$C,3,0)</f>
        <v>Tìm kiếm đơn hàng theo sản phẩm</v>
      </c>
      <c r="E486" s="57" t="s">
        <v>3151</v>
      </c>
      <c r="F486" s="57"/>
      <c r="G486" s="57"/>
      <c r="H486" s="57"/>
    </row>
    <row r="487" spans="1:8">
      <c r="A487" s="52" t="str">
        <f>VLOOKUP('wms-app'!E487,FINAL_MASTER_WMS!$A:$C,2,0)</f>
        <v>update_from</v>
      </c>
      <c r="B487" s="57"/>
      <c r="C487" s="58" t="s">
        <v>238</v>
      </c>
      <c r="D487" s="28" t="str">
        <f>VLOOKUP('wms-app'!E487,FINAL_MASTER_WMS!$A:$C,3,0)</f>
        <v>Cập nhật từ lúc</v>
      </c>
      <c r="E487" s="57" t="s">
        <v>3154</v>
      </c>
      <c r="F487" s="57"/>
      <c r="G487" s="57"/>
      <c r="H487" s="57"/>
    </row>
    <row r="488" spans="1:8">
      <c r="A488" s="52" t="str">
        <f>VLOOKUP('wms-app'!E488,FINAL_MASTER_WMS!$A:$C,2,0)</f>
        <v>search_by_overdue_time</v>
      </c>
      <c r="B488" s="57"/>
      <c r="C488" s="58" t="s">
        <v>239</v>
      </c>
      <c r="D488" s="28" t="str">
        <f>VLOOKUP('wms-app'!E488,FINAL_MASTER_WMS!$A:$C,3,0)</f>
        <v>Tìm theo thời gian quá hạn</v>
      </c>
      <c r="E488" s="57" t="s">
        <v>3156</v>
      </c>
      <c r="F488" s="57"/>
      <c r="G488" s="57"/>
      <c r="H488" s="57"/>
    </row>
    <row r="489" spans="1:8">
      <c r="A489" s="52" t="str">
        <f>VLOOKUP('wms-app'!E489,FINAL_MASTER_WMS!$A:$C,2,0)</f>
        <v>order_details</v>
      </c>
      <c r="B489" s="57"/>
      <c r="C489" s="58" t="s">
        <v>240</v>
      </c>
      <c r="D489" s="28" t="str">
        <f>VLOOKUP('wms-app'!E489,FINAL_MASTER_WMS!$A:$C,3,0)</f>
        <v>Chi tiết đơn hàng</v>
      </c>
      <c r="E489" s="57" t="s">
        <v>3158</v>
      </c>
      <c r="F489" s="57"/>
      <c r="G489" s="57"/>
      <c r="H489" s="57"/>
    </row>
    <row r="490" spans="1:8">
      <c r="A490" s="52" t="str">
        <f>VLOOKUP('wms-app'!E490,FINAL_MASTER_WMS!$A:$C,2,0)</f>
        <v>order_list</v>
      </c>
      <c r="B490" s="57"/>
      <c r="C490" s="58" t="s">
        <v>241</v>
      </c>
      <c r="D490" s="28" t="str">
        <f>VLOOKUP('wms-app'!E490,FINAL_MASTER_WMS!$A:$C,3,0)</f>
        <v>Danh sách đơn hàng</v>
      </c>
      <c r="E490" s="57" t="s">
        <v>3160</v>
      </c>
      <c r="F490" s="57"/>
      <c r="G490" s="57"/>
      <c r="H490" s="57"/>
    </row>
    <row r="491" spans="1:8">
      <c r="A491" s="52" t="str">
        <f>VLOOKUP('wms-app'!E491,FINAL_MASTER_WMS!$A:$C,2,0)</f>
        <v>product_information_is_incorrect</v>
      </c>
      <c r="B491" s="57"/>
      <c r="C491" s="58" t="s">
        <v>242</v>
      </c>
      <c r="D491" s="28" t="str">
        <f>VLOOKUP('wms-app'!E491,FINAL_MASTER_WMS!$A:$C,3,0)</f>
        <v>Thông tin sản phẩm không đúng</v>
      </c>
      <c r="E491" s="57" t="s">
        <v>3163</v>
      </c>
      <c r="F491" s="57"/>
      <c r="G491" s="57"/>
      <c r="H491" s="57"/>
    </row>
    <row r="492" spans="1:8">
      <c r="A492" s="52" t="str">
        <f>VLOOKUP('wms-app'!E492,FINAL_MASTER_WMS!$A:$C,2,0)</f>
        <v>unable_to_print_delivery_note</v>
      </c>
      <c r="B492" s="57"/>
      <c r="C492" s="58" t="s">
        <v>243</v>
      </c>
      <c r="D492" s="28" t="str">
        <f>VLOOKUP('wms-app'!E492,FINAL_MASTER_WMS!$A:$C,3,0)</f>
        <v>Không thể in phiếu giao hàng</v>
      </c>
      <c r="E492" s="57" t="s">
        <v>3166</v>
      </c>
      <c r="F492" s="57"/>
      <c r="G492" s="57"/>
      <c r="H492" s="57"/>
    </row>
    <row r="493" spans="1:8">
      <c r="A493" s="52" t="str">
        <f>VLOOKUP('wms-app'!E493,FINAL_MASTER_WMS!$A:$C,2,0)</f>
        <v>please_contact_the_administrator</v>
      </c>
      <c r="B493" s="57"/>
      <c r="C493" s="58" t="s">
        <v>244</v>
      </c>
      <c r="D493" s="28" t="str">
        <f>VLOOKUP('wms-app'!E493,FINAL_MASTER_WMS!$A:$C,3,0)</f>
        <v>Vui lòng liên hệ quản trị viên</v>
      </c>
      <c r="E493" s="57" t="s">
        <v>2374</v>
      </c>
      <c r="F493" s="57"/>
      <c r="G493" s="57"/>
      <c r="H493" s="57"/>
    </row>
    <row r="494" spans="1:8">
      <c r="A494" s="52" t="str">
        <f>VLOOKUP('wms-app'!E494,FINAL_MASTER_WMS!$A:$C,2,0)</f>
        <v>there_is_a_difference_in_value</v>
      </c>
      <c r="B494" s="57"/>
      <c r="C494" s="58" t="s">
        <v>245</v>
      </c>
      <c r="D494" s="28" t="str">
        <f>VLOOKUP('wms-app'!E494,FINAL_MASTER_WMS!$A:$C,3,0)</f>
        <v>Chênh lệch giá trị</v>
      </c>
      <c r="E494" s="57" t="s">
        <v>3169</v>
      </c>
      <c r="F494" s="57"/>
      <c r="G494" s="57"/>
      <c r="H494" s="57"/>
    </row>
    <row r="495" spans="1:8">
      <c r="A495" s="52" t="str">
        <f>VLOOKUP('wms-app'!E495,FINAL_MASTER_WMS!$A:$C,2,0)</f>
        <v>print_delivery_note</v>
      </c>
      <c r="B495" s="57"/>
      <c r="C495" s="58" t="s">
        <v>246</v>
      </c>
      <c r="D495" s="28" t="str">
        <f>VLOOKUP('wms-app'!E495,FINAL_MASTER_WMS!$A:$C,3,0)</f>
        <v>In phiếu giao hàng</v>
      </c>
      <c r="E495" s="57" t="s">
        <v>3172</v>
      </c>
      <c r="F495" s="57"/>
      <c r="G495" s="57"/>
      <c r="H495" s="57"/>
    </row>
    <row r="496" spans="1:8">
      <c r="A496" s="52" t="str">
        <f>VLOOKUP('wms-app'!E496,FINAL_MASTER_WMS!$A:$C,2,0)</f>
        <v>unable_to_print_delivery_note</v>
      </c>
      <c r="B496" s="57"/>
      <c r="C496" s="58" t="s">
        <v>247</v>
      </c>
      <c r="D496" s="28" t="str">
        <f>VLOOKUP('wms-app'!E496,FINAL_MASTER_WMS!$A:$C,3,0)</f>
        <v>Không thể in phiếu giao hàng</v>
      </c>
      <c r="E496" s="57" t="s">
        <v>3166</v>
      </c>
      <c r="F496" s="57"/>
      <c r="G496" s="57"/>
      <c r="H496" s="57"/>
    </row>
    <row r="497" ht="30" spans="1:8">
      <c r="A497" s="52" t="str">
        <f>VLOOKUP('wms-app'!E497,FINAL_MASTER_WMS!$A:$C,2,0)</f>
        <v>please_contact_the_administrator</v>
      </c>
      <c r="B497" s="57"/>
      <c r="C497" s="58" t="s">
        <v>248</v>
      </c>
      <c r="D497" s="28" t="str">
        <f>VLOOKUP('wms-app'!E497,FINAL_MASTER_WMS!$A:$C,3,0)</f>
        <v>Vui lòng liên hệ quản trị viên</v>
      </c>
      <c r="E497" s="57" t="s">
        <v>2374</v>
      </c>
      <c r="F497" s="57"/>
      <c r="G497" s="57"/>
      <c r="H497" s="57"/>
    </row>
    <row r="498" spans="1:8">
      <c r="A498" s="52" t="str">
        <f>VLOOKUP('wms-app'!E498,FINAL_MASTER_WMS!$A:$C,2,0)</f>
        <v>product_{{value}}_has_the_wrong_quantity</v>
      </c>
      <c r="B498" s="57"/>
      <c r="C498" s="58" t="s">
        <v>249</v>
      </c>
      <c r="D498" s="28" t="str">
        <f>VLOOKUP('wms-app'!E498,FINAL_MASTER_WMS!$A:$C,3,0)</f>
        <v>Sản phẩm {{value}} có số lượng không đúng</v>
      </c>
      <c r="E498" s="57" t="s">
        <v>3174</v>
      </c>
      <c r="F498" s="57"/>
      <c r="G498" s="57"/>
      <c r="H498" s="57"/>
    </row>
    <row r="499" spans="1:8">
      <c r="A499" s="52" t="str">
        <f>VLOOKUP('wms-app'!E499,FINAL_MASTER_WMS!$A:$C,2,0)</f>
        <v>delivery_quantity</v>
      </c>
      <c r="B499" s="57"/>
      <c r="C499" s="58" t="s">
        <v>3179</v>
      </c>
      <c r="D499" s="28" t="str">
        <f>VLOOKUP('wms-app'!E499,FINAL_MASTER_WMS!$A:$C,3,0)</f>
        <v>Số lượng giao</v>
      </c>
      <c r="E499" s="57" t="s">
        <v>3177</v>
      </c>
      <c r="F499" s="57"/>
      <c r="G499" s="57"/>
      <c r="H499" s="57"/>
    </row>
    <row r="500" spans="1:8">
      <c r="A500" s="52" t="str">
        <f>VLOOKUP('wms-app'!E500,FINAL_MASTER_WMS!$A:$C,2,0)</f>
        <v>order_quantity</v>
      </c>
      <c r="B500" s="57"/>
      <c r="C500" s="58" t="s">
        <v>6901</v>
      </c>
      <c r="D500" s="28" t="str">
        <f>VLOOKUP('wms-app'!E500,FINAL_MASTER_WMS!$A:$C,3,0)</f>
        <v>Số lượng đặt</v>
      </c>
      <c r="E500" s="57" t="s">
        <v>3180</v>
      </c>
      <c r="F500" s="57"/>
      <c r="G500" s="57"/>
      <c r="H500" s="57"/>
    </row>
    <row r="501" spans="1:8">
      <c r="A501" s="52" t="str">
        <f>VLOOKUP('wms-app'!E501,FINAL_MASTER_WMS!$A:$C,2,0)</f>
        <v>there_is_a_difference_in_value</v>
      </c>
      <c r="B501" s="57"/>
      <c r="C501" s="58" t="s">
        <v>251</v>
      </c>
      <c r="D501" s="28" t="str">
        <f>VLOOKUP('wms-app'!E501,FINAL_MASTER_WMS!$A:$C,3,0)</f>
        <v>Chênh lệch giá trị</v>
      </c>
      <c r="E501" s="57" t="s">
        <v>3169</v>
      </c>
      <c r="F501" s="57"/>
      <c r="G501" s="57"/>
      <c r="H501" s="57"/>
    </row>
    <row r="502" spans="1:8">
      <c r="A502" s="52" t="str">
        <f>VLOOKUP('wms-app'!E502,FINAL_MASTER_WMS!$A:$C,2,0)</f>
        <v>buymed_logistics_co_ltd</v>
      </c>
      <c r="B502" s="57"/>
      <c r="C502" s="58" t="s">
        <v>252</v>
      </c>
      <c r="D502" s="28" t="str">
        <f>VLOOKUP('wms-app'!E502,FINAL_MASTER_WMS!$A:$C,3,0)</f>
        <v>CÔNG TY TNHH BUYMED LOGISTICS</v>
      </c>
      <c r="E502" s="57" t="s">
        <v>3183</v>
      </c>
      <c r="F502" s="57"/>
      <c r="G502" s="57"/>
      <c r="H502" s="57"/>
    </row>
    <row r="503" spans="1:8">
      <c r="A503" s="52" t="str">
        <f>VLOOKUP('wms-app'!E503,FINAL_MASTER_WMS!$A:$C,2,0)</f>
        <v>customer_address</v>
      </c>
      <c r="B503" s="57"/>
      <c r="C503" s="58" t="s">
        <v>253</v>
      </c>
      <c r="D503" s="28" t="str">
        <f>VLOOKUP('wms-app'!E503,FINAL_MASTER_WMS!$A:$C,3,0)</f>
        <v>Địa chỉ khách hàng</v>
      </c>
      <c r="E503" s="57" t="s">
        <v>3185</v>
      </c>
      <c r="F503" s="57"/>
      <c r="G503" s="57"/>
      <c r="H503" s="57"/>
    </row>
    <row r="504" spans="1:8">
      <c r="A504" s="52" t="str">
        <f>VLOOKUP('wms-app'!E504,FINAL_MASTER_WMS!$A:$C,2,0)</f>
        <v>order_confirmation_time</v>
      </c>
      <c r="B504" s="57"/>
      <c r="C504" s="58" t="s">
        <v>255</v>
      </c>
      <c r="D504" s="28" t="str">
        <f>VLOOKUP('wms-app'!E504,FINAL_MASTER_WMS!$A:$C,3,0)</f>
        <v>Thời gian xác nhận đơn hàng</v>
      </c>
      <c r="E504" s="57" t="s">
        <v>3187</v>
      </c>
      <c r="F504" s="57"/>
      <c r="G504" s="57"/>
      <c r="H504" s="57"/>
    </row>
    <row r="505" spans="1:8">
      <c r="A505" s="52" t="str">
        <f>VLOOKUP('wms-app'!E505,FINAL_MASTER_WMS!$A:$C,2,0)</f>
        <v>product_quantity</v>
      </c>
      <c r="B505" s="57"/>
      <c r="C505" s="58" t="s">
        <v>256</v>
      </c>
      <c r="D505" s="28" t="str">
        <f>VLOOKUP('wms-app'!E505,FINAL_MASTER_WMS!$A:$C,3,0)</f>
        <v>Số lượng sản phẩm</v>
      </c>
      <c r="E505" s="57" t="s">
        <v>2488</v>
      </c>
      <c r="F505" s="57"/>
      <c r="G505" s="57"/>
      <c r="H505" s="57"/>
    </row>
    <row r="506" spans="1:8">
      <c r="A506" s="52" t="str">
        <f>VLOOKUP('wms-app'!E506,FINAL_MASTER_WMS!$A:$C,2,0)</f>
        <v>number_of_item</v>
      </c>
      <c r="B506" s="57"/>
      <c r="C506" s="58" t="s">
        <v>257</v>
      </c>
      <c r="D506" s="28" t="str">
        <f>VLOOKUP('wms-app'!E506,FINAL_MASTER_WMS!$A:$C,3,0)</f>
        <v>Số Items</v>
      </c>
      <c r="E506" s="57" t="s">
        <v>3190</v>
      </c>
      <c r="F506" s="57"/>
      <c r="G506" s="57"/>
      <c r="H506" s="57"/>
    </row>
    <row r="507" spans="1:8">
      <c r="A507" s="52" t="str">
        <f>VLOOKUP('wms-app'!E507,FINAL_MASTER_WMS!$A:$C,2,0)</f>
        <v>order_code</v>
      </c>
      <c r="B507" s="57"/>
      <c r="C507" s="58" t="s">
        <v>258</v>
      </c>
      <c r="D507" s="28" t="str">
        <f>VLOOKUP('wms-app'!E507,FINAL_MASTER_WMS!$A:$C,3,0)</f>
        <v>Mã đơn</v>
      </c>
      <c r="E507" s="57" t="s">
        <v>2425</v>
      </c>
      <c r="F507" s="57"/>
      <c r="G507" s="57"/>
      <c r="H507" s="57"/>
    </row>
    <row r="508" spans="1:8">
      <c r="A508" s="52" t="str">
        <f>VLOOKUP('wms-app'!E508,FINAL_MASTER_WMS!$A:$C,2,0)</f>
        <v>currency_unit</v>
      </c>
      <c r="B508" s="57"/>
      <c r="C508" s="58" t="s">
        <v>259</v>
      </c>
      <c r="D508" s="28" t="str">
        <f>VLOOKUP('wms-app'!E508,FINAL_MASTER_WMS!$A:$C,3,0)</f>
        <v>Đơn vị tiền tệ</v>
      </c>
      <c r="E508" s="57" t="s">
        <v>3192</v>
      </c>
      <c r="F508" s="57"/>
      <c r="G508" s="57"/>
      <c r="H508" s="57"/>
    </row>
    <row r="509" spans="1:8">
      <c r="A509" s="52" t="str">
        <f>VLOOKUP('wms-app'!E509,FINAL_MASTER_WMS!$A:$C,2,0)</f>
        <v>numerical_order</v>
      </c>
      <c r="B509" s="57" t="s">
        <v>6698</v>
      </c>
      <c r="C509" s="58" t="s">
        <v>260</v>
      </c>
      <c r="D509" s="28" t="str">
        <f>VLOOKUP('wms-app'!E509,FINAL_MASTER_WMS!$A:$C,3,0)</f>
        <v>STT</v>
      </c>
      <c r="E509" s="57" t="s">
        <v>3195</v>
      </c>
      <c r="F509" s="57"/>
      <c r="G509" s="57"/>
      <c r="H509" s="57"/>
    </row>
    <row r="510" spans="1:8">
      <c r="A510" s="52" t="str">
        <f>VLOOKUP('wms-app'!E510,FINAL_MASTER_WMS!$A:$C,2,0)</f>
        <v>lot_number</v>
      </c>
      <c r="B510" s="57"/>
      <c r="C510" s="58" t="s">
        <v>261</v>
      </c>
      <c r="D510" s="28" t="str">
        <f>VLOOKUP('wms-app'!E510,FINAL_MASTER_WMS!$A:$C,3,0)</f>
        <v>Số lô</v>
      </c>
      <c r="E510" s="57" t="s">
        <v>3197</v>
      </c>
      <c r="F510" s="57"/>
      <c r="G510" s="57"/>
      <c r="H510" s="57"/>
    </row>
    <row r="511" spans="1:8">
      <c r="A511" s="52" t="str">
        <f>VLOOKUP('wms-app'!E511,FINAL_MASTER_WMS!$A:$C,2,0)</f>
        <v>price</v>
      </c>
      <c r="B511" s="57" t="s">
        <v>6698</v>
      </c>
      <c r="C511" s="58" t="s">
        <v>263</v>
      </c>
      <c r="D511" s="28" t="str">
        <f>VLOOKUP('wms-app'!E511,FINAL_MASTER_WMS!$A:$C,3,0)</f>
        <v>Giá</v>
      </c>
      <c r="E511" s="57" t="s">
        <v>3199</v>
      </c>
      <c r="F511" s="57"/>
      <c r="G511" s="57"/>
      <c r="H511" s="57"/>
    </row>
    <row r="512" spans="1:8">
      <c r="A512" s="52" t="str">
        <f>VLOOKUP('wms-app'!E512,FINAL_MASTER_WMS!$A:$C,2,0)</f>
        <v>delivered</v>
      </c>
      <c r="B512" s="57"/>
      <c r="C512" s="58" t="s">
        <v>265</v>
      </c>
      <c r="D512" s="28" t="str">
        <f>VLOOKUP('wms-app'!E512,FINAL_MASTER_WMS!$A:$C,3,0)</f>
        <v>Đã giao hàng</v>
      </c>
      <c r="E512" s="57" t="s">
        <v>2804</v>
      </c>
      <c r="F512" s="57"/>
      <c r="G512" s="57"/>
      <c r="H512" s="57"/>
    </row>
    <row r="513" spans="1:8">
      <c r="A513" s="52" t="str">
        <f>VLOOKUP('wms-app'!E513,FINAL_MASTER_WMS!$A:$C,2,0)</f>
        <v>amount</v>
      </c>
      <c r="B513" s="57"/>
      <c r="C513" s="58" t="s">
        <v>266</v>
      </c>
      <c r="D513" s="28" t="str">
        <f>VLOOKUP('wms-app'!E513,FINAL_MASTER_WMS!$A:$C,3,0)</f>
        <v>Thành tiền</v>
      </c>
      <c r="E513" s="57" t="s">
        <v>3201</v>
      </c>
      <c r="F513" s="57"/>
      <c r="G513" s="57"/>
      <c r="H513" s="57"/>
    </row>
    <row r="514" spans="1:8">
      <c r="A514" s="52" t="str">
        <f>VLOOKUP('wms-app'!E514,FINAL_MASTER_WMS!$A:$C,2,0)</f>
        <v>delivery_fee</v>
      </c>
      <c r="B514" s="57"/>
      <c r="C514" s="58" t="s">
        <v>267</v>
      </c>
      <c r="D514" s="28" t="str">
        <f>VLOOKUP('wms-app'!E514,FINAL_MASTER_WMS!$A:$C,3,0)</f>
        <v>Phí giao hàng</v>
      </c>
      <c r="E514" s="57" t="s">
        <v>3203</v>
      </c>
      <c r="F514" s="57"/>
      <c r="G514" s="57"/>
      <c r="H514" s="57"/>
    </row>
    <row r="515" spans="1:8">
      <c r="A515" s="52" t="str">
        <f>VLOOKUP('wms-app'!E515,FINAL_MASTER_WMS!$A:$C,2,0)</f>
        <v>surcharge</v>
      </c>
      <c r="B515" s="57"/>
      <c r="C515" s="58" t="s">
        <v>268</v>
      </c>
      <c r="D515" s="28" t="str">
        <f>VLOOKUP('wms-app'!E515,FINAL_MASTER_WMS!$A:$C,3,0)</f>
        <v>Phí phụ thu</v>
      </c>
      <c r="E515" s="57" t="s">
        <v>3206</v>
      </c>
      <c r="F515" s="57"/>
      <c r="G515" s="57"/>
      <c r="H515" s="57"/>
    </row>
    <row r="516" spans="1:8">
      <c r="A516" s="52" t="str">
        <f>VLOOKUP('wms-app'!E516,FINAL_MASTER_WMS!$A:$C,2,0)</f>
        <v>discount_for</v>
      </c>
      <c r="B516" s="57"/>
      <c r="C516" s="58" t="s">
        <v>269</v>
      </c>
      <c r="D516" s="28" t="str">
        <f>VLOOKUP('wms-app'!E516,FINAL_MASTER_WMS!$A:$C,3,0)</f>
        <v>Giảm giá cho</v>
      </c>
      <c r="E516" s="57" t="s">
        <v>3208</v>
      </c>
      <c r="F516" s="57"/>
      <c r="G516" s="57"/>
      <c r="H516" s="57"/>
    </row>
    <row r="517" spans="1:8">
      <c r="A517" s="52" t="str">
        <f>VLOOKUP('wms-app'!E517,FINAL_MASTER_WMS!$A:$C,2,0)</f>
        <v>discount_voucher</v>
      </c>
      <c r="B517" s="57"/>
      <c r="C517" s="58" t="s">
        <v>270</v>
      </c>
      <c r="D517" s="28" t="str">
        <f>VLOOKUP('wms-app'!E517,FINAL_MASTER_WMS!$A:$C,3,0)</f>
        <v>Voucher giảm giá</v>
      </c>
      <c r="E517" s="57" t="s">
        <v>3210</v>
      </c>
      <c r="F517" s="57"/>
      <c r="G517" s="57"/>
      <c r="H517" s="57"/>
    </row>
    <row r="518" spans="1:8">
      <c r="A518" s="52" t="str">
        <f>VLOOKUP('wms-app'!E518,FINAL_MASTER_WMS!$A:$C,2,0)</f>
        <v>total_amount</v>
      </c>
      <c r="B518" s="57"/>
      <c r="C518" s="58" t="s">
        <v>271</v>
      </c>
      <c r="D518" s="28" t="str">
        <f>VLOOKUP('wms-app'!E518,FINAL_MASTER_WMS!$A:$C,3,0)</f>
        <v>Tổng tiền</v>
      </c>
      <c r="E518" s="57" t="s">
        <v>3212</v>
      </c>
      <c r="F518" s="57"/>
      <c r="G518" s="57"/>
      <c r="H518" s="57"/>
    </row>
    <row r="519" ht="60" spans="1:8">
      <c r="A519" s="52" t="str">
        <f>VLOOKUP('wms-app'!E519,FINAL_MASTER_WMS!$A:$C,2,0)</f>
        <v>thuocsi_can_deliver_your_order_by_plastic_container_(bin)_and_will_recover_bin_within_3_5_days</v>
      </c>
      <c r="B519" s="57"/>
      <c r="C519" s="58" t="s">
        <v>272</v>
      </c>
      <c r="D519" s="28" t="str">
        <f>VLOOKUP('wms-app'!E519,FINAL_MASTER_WMS!$A:$C,3,0)</f>
        <v>Thuốc sỉ có thể giao hàng hàng của Quý khách bằng thùng nhựa (BIN) và sẽ thu hồi BIN trong vòng từ 3-5 ngày</v>
      </c>
      <c r="E519" s="99" t="s">
        <v>3214</v>
      </c>
      <c r="F519" s="57"/>
      <c r="G519" s="57"/>
      <c r="H519" s="57"/>
    </row>
    <row r="520" spans="1:8">
      <c r="A520" s="52" t="str">
        <f>VLOOKUP('wms-app'!E520,FINAL_MASTER_WMS!$A:$C,2,0)</f>
        <v>note</v>
      </c>
      <c r="B520" s="57"/>
      <c r="C520" s="58" t="s">
        <v>6902</v>
      </c>
      <c r="D520" s="28" t="str">
        <f>VLOOKUP('wms-app'!E520,FINAL_MASTER_WMS!$A:$C,3,0)</f>
        <v>Ghi chú</v>
      </c>
      <c r="E520" s="99" t="s">
        <v>2355</v>
      </c>
      <c r="F520" s="57"/>
      <c r="G520" s="57"/>
      <c r="H520" s="57"/>
    </row>
    <row r="521" spans="1:8">
      <c r="A521" s="52" t="str">
        <f>VLOOKUP('wms-app'!E521,FINAL_MASTER_WMS!$A:$C,2,0)</f>
        <v>plastic_containers_(bin)_is_the_property_of_thuocsi</v>
      </c>
      <c r="B521" s="57"/>
      <c r="C521" s="58" t="s">
        <v>6903</v>
      </c>
      <c r="D521" s="28" t="str">
        <f>VLOOKUP('wms-app'!E521,FINAL_MASTER_WMS!$A:$C,3,0)</f>
        <v>Thùng nhựa (BIN) thuộc tài sản của Thuốc sỉ</v>
      </c>
      <c r="E521" s="57" t="s">
        <v>3217</v>
      </c>
      <c r="F521" s="57"/>
      <c r="G521" s="57"/>
      <c r="H521" s="57"/>
    </row>
    <row r="522" ht="30" spans="1:8">
      <c r="A522" s="52" t="str">
        <f>VLOOKUP('wms-app'!E522,FINAL_MASTER_WMS!$A:$C,2,0)</f>
        <v>please_contact_the_administrator</v>
      </c>
      <c r="B522" s="57"/>
      <c r="C522" s="58" t="s">
        <v>274</v>
      </c>
      <c r="D522" s="28" t="str">
        <f>VLOOKUP('wms-app'!E522,FINAL_MASTER_WMS!$A:$C,3,0)</f>
        <v>Vui lòng liên hệ quản trị viên</v>
      </c>
      <c r="E522" s="57" t="s">
        <v>2374</v>
      </c>
      <c r="F522" s="57"/>
      <c r="G522" s="57"/>
      <c r="H522" s="57"/>
    </row>
    <row r="523" spans="1:8">
      <c r="A523" s="52" t="str">
        <f>VLOOKUP('wms-app'!E523,FINAL_MASTER_WMS!$A:$C,2,0)</f>
        <v>please_scan_the_code</v>
      </c>
      <c r="B523" s="57"/>
      <c r="C523" s="58" t="s">
        <v>275</v>
      </c>
      <c r="D523" s="28" t="str">
        <f>VLOOKUP('wms-app'!E523,FINAL_MASTER_WMS!$A:$C,3,0)</f>
        <v>Vui lòng quét mã</v>
      </c>
      <c r="E523" s="57" t="s">
        <v>3220</v>
      </c>
      <c r="F523" s="57"/>
      <c r="G523" s="57"/>
      <c r="H523" s="57"/>
    </row>
    <row r="524" ht="30" spans="1:8">
      <c r="A524" s="52" t="str">
        <f>VLOOKUP('wms-app'!E524,FINAL_MASTER_WMS!$A:$C,2,0)</f>
        <v>or_access_{{value}}_to_chat_with_support_staff</v>
      </c>
      <c r="B524" s="57"/>
      <c r="C524" s="58" t="s">
        <v>3225</v>
      </c>
      <c r="D524" s="28" t="str">
        <f>VLOOKUP('wms-app'!E524,FINAL_MASTER_WMS!$A:$C,3,0)</f>
        <v>Hoặc truy cập {{value}} để trò chuyện với nhân viên hỗ trợ!</v>
      </c>
      <c r="E524" s="57" t="s">
        <v>3223</v>
      </c>
      <c r="F524" s="57"/>
      <c r="G524" s="57"/>
      <c r="H524" s="57"/>
    </row>
    <row r="525" spans="1:8">
      <c r="A525" s="52" t="str">
        <f>VLOOKUP('wms-app'!E525,FINAL_MASTER_WMS!$A:$C,2,0)</f>
        <v>save_excel</v>
      </c>
      <c r="B525" s="57"/>
      <c r="C525" s="58" t="s">
        <v>278</v>
      </c>
      <c r="D525" s="28" t="str">
        <f>VLOOKUP('wms-app'!E525,FINAL_MASTER_WMS!$A:$C,3,0)</f>
        <v>Lưu excel</v>
      </c>
      <c r="E525" s="57" t="s">
        <v>3226</v>
      </c>
      <c r="F525" s="57"/>
      <c r="G525" s="57"/>
      <c r="H525" s="57"/>
    </row>
    <row r="526" spans="1:8">
      <c r="A526" s="52" t="str">
        <f>VLOOKUP('wms-app'!E526,FINAL_MASTER_WMS!$A:$C,2,0)</f>
        <v>order_has_been_cancelled</v>
      </c>
      <c r="B526" s="57"/>
      <c r="C526" s="58" t="s">
        <v>279</v>
      </c>
      <c r="D526" s="28" t="str">
        <f>VLOOKUP('wms-app'!E526,FINAL_MASTER_WMS!$A:$C,3,0)</f>
        <v>Đơn hàng đã được hủy</v>
      </c>
      <c r="E526" s="57" t="s">
        <v>3228</v>
      </c>
      <c r="F526" s="57"/>
      <c r="G526" s="57"/>
      <c r="H526" s="57"/>
    </row>
    <row r="527" spans="1:8">
      <c r="A527" s="52" t="str">
        <f>VLOOKUP('wms-app'!E527,FINAL_MASTER_WMS!$A:$C,2,0)</f>
        <v>check_pack_ticket</v>
      </c>
      <c r="B527" s="57"/>
      <c r="C527" s="58" t="s">
        <v>280</v>
      </c>
      <c r="D527" s="28" t="str">
        <f>VLOOKUP('wms-app'!E527,FINAL_MASTER_WMS!$A:$C,3,0)</f>
        <v>Kiểm tra phiếu PACK</v>
      </c>
      <c r="E527" s="57" t="s">
        <v>3231</v>
      </c>
      <c r="F527" s="57"/>
      <c r="G527" s="57"/>
      <c r="H527" s="57"/>
    </row>
    <row r="528" spans="1:8">
      <c r="A528" s="52" t="str">
        <f>VLOOKUP('wms-app'!E528,FINAL_MASTER_WMS!$A:$C,2,0)</f>
        <v>enter_pack_ticket_code</v>
      </c>
      <c r="B528" s="57"/>
      <c r="C528" s="58" t="s">
        <v>281</v>
      </c>
      <c r="D528" s="28" t="str">
        <f>VLOOKUP('wms-app'!E528,FINAL_MASTER_WMS!$A:$C,3,0)</f>
        <v>Nhập mã phiếu PACK</v>
      </c>
      <c r="E528" s="57" t="s">
        <v>3233</v>
      </c>
      <c r="F528" s="57"/>
      <c r="G528" s="57"/>
      <c r="H528" s="57"/>
    </row>
    <row r="529" spans="1:8">
      <c r="A529" s="52" t="str">
        <f>VLOOKUP('wms-app'!E529,FINAL_MASTER_WMS!$A:$C,2,0)</f>
        <v>please_scan_the_ticket_code</v>
      </c>
      <c r="B529" s="57"/>
      <c r="C529" s="58" t="s">
        <v>282</v>
      </c>
      <c r="D529" s="28" t="str">
        <f>VLOOKUP('wms-app'!E529,FINAL_MASTER_WMS!$A:$C,3,0)</f>
        <v>Vui lòng quét mã phiếu</v>
      </c>
      <c r="E529" s="57" t="s">
        <v>3235</v>
      </c>
      <c r="F529" s="57"/>
      <c r="G529" s="57"/>
      <c r="H529" s="57"/>
    </row>
    <row r="530" spans="1:8">
      <c r="A530" s="52" t="str">
        <f>VLOOKUP('wms-app'!E530,FINAL_MASTER_WMS!$A:$C,2,0)</f>
        <v>pack_ticket_details</v>
      </c>
      <c r="B530" s="57"/>
      <c r="C530" s="58" t="s">
        <v>283</v>
      </c>
      <c r="D530" s="28" t="str">
        <f>VLOOKUP('wms-app'!E530,FINAL_MASTER_WMS!$A:$C,3,0)</f>
        <v>Chi tiết phiếu PACK</v>
      </c>
      <c r="E530" s="57" t="s">
        <v>3237</v>
      </c>
      <c r="F530" s="57"/>
      <c r="G530" s="57"/>
      <c r="H530" s="57"/>
    </row>
    <row r="531" spans="1:8">
      <c r="A531" s="52" t="str">
        <f>VLOOKUP('wms-app'!E531,FINAL_MASTER_WMS!$A:$C,2,0)</f>
        <v>pack_ticket_management</v>
      </c>
      <c r="B531" s="57"/>
      <c r="C531" s="58" t="s">
        <v>284</v>
      </c>
      <c r="D531" s="28" t="str">
        <f>VLOOKUP('wms-app'!E531,FINAL_MASTER_WMS!$A:$C,3,0)</f>
        <v>Quản lý phiếu PACK</v>
      </c>
      <c r="E531" s="57" t="s">
        <v>3239</v>
      </c>
      <c r="F531" s="57"/>
      <c r="G531" s="57"/>
      <c r="H531" s="57"/>
    </row>
    <row r="532" spans="1:8">
      <c r="A532" s="52" t="str">
        <f>VLOOKUP('wms-app'!E532,FINAL_MASTER_WMS!$A:$C,2,0)</f>
        <v>the_weight_must_be_greater_than_0</v>
      </c>
      <c r="B532" s="57"/>
      <c r="C532" s="58" t="s">
        <v>285</v>
      </c>
      <c r="D532" s="28" t="str">
        <f>VLOOKUP('wms-app'!E532,FINAL_MASTER_WMS!$A:$C,3,0)</f>
        <v>Khối lượng phải lớn hơn 0</v>
      </c>
      <c r="E532" s="57" t="s">
        <v>3241</v>
      </c>
      <c r="F532" s="57"/>
      <c r="G532" s="57"/>
      <c r="H532" s="57"/>
    </row>
    <row r="533" spans="1:8">
      <c r="A533" s="52" t="str">
        <f>VLOOKUP('wms-app'!E533,FINAL_MASTER_WMS!$A:$C,2,0)</f>
        <v>an_error_occurred</v>
      </c>
      <c r="B533" s="57"/>
      <c r="C533" s="58" t="s">
        <v>286</v>
      </c>
      <c r="D533" s="28" t="str">
        <f>VLOOKUP('wms-app'!E533,FINAL_MASTER_WMS!$A:$C,3,0)</f>
        <v>Đã xảy ra lỗi</v>
      </c>
      <c r="E533" s="57" t="s">
        <v>3244</v>
      </c>
      <c r="F533" s="57"/>
      <c r="G533" s="57"/>
      <c r="H533" s="57"/>
    </row>
    <row r="534" spans="1:8">
      <c r="A534" s="52" t="str">
        <f>VLOOKUP('wms-app'!E534,FINAL_MASTER_WMS!$A:$C,2,0)</f>
        <v>cancel_successfully</v>
      </c>
      <c r="B534" s="57"/>
      <c r="C534" s="58" t="s">
        <v>287</v>
      </c>
      <c r="D534" s="28" t="str">
        <f>VLOOKUP('wms-app'!E534,FINAL_MASTER_WMS!$A:$C,3,0)</f>
        <v>Hủy thành công</v>
      </c>
      <c r="E534" s="57" t="s">
        <v>3246</v>
      </c>
      <c r="F534" s="57"/>
      <c r="G534" s="57"/>
      <c r="H534" s="57"/>
    </row>
    <row r="535" spans="1:8">
      <c r="A535" s="52" t="str">
        <f>VLOOKUP('wms-app'!E535,FINAL_MASTER_WMS!$A:$C,2,0)</f>
        <v>cancel_unsuccessfully</v>
      </c>
      <c r="B535" s="57"/>
      <c r="C535" s="58" t="s">
        <v>288</v>
      </c>
      <c r="D535" s="28" t="str">
        <f>VLOOKUP('wms-app'!E535,FINAL_MASTER_WMS!$A:$C,3,0)</f>
        <v>Hủy thất bại</v>
      </c>
      <c r="E535" s="57" t="s">
        <v>3249</v>
      </c>
      <c r="F535" s="57"/>
      <c r="G535" s="57"/>
      <c r="H535" s="57"/>
    </row>
    <row r="536" spans="1:8">
      <c r="A536" s="52" t="str">
        <f>VLOOKUP('wms-app'!E536,FINAL_MASTER_WMS!$A:$C,2,0)</f>
        <v>please_contact_the_administrator</v>
      </c>
      <c r="B536" s="57"/>
      <c r="C536" s="58" t="s">
        <v>6904</v>
      </c>
      <c r="D536" s="28" t="str">
        <f>VLOOKUP('wms-app'!E536,FINAL_MASTER_WMS!$A:$C,3,0)</f>
        <v>Vui lòng liên hệ quản trị viên</v>
      </c>
      <c r="E536" s="57" t="s">
        <v>2374</v>
      </c>
      <c r="F536" s="57"/>
      <c r="G536" s="57"/>
      <c r="H536" s="57"/>
    </row>
    <row r="537" spans="1:8">
      <c r="A537" s="52" t="str">
        <f>VLOOKUP('wms-app'!E537,FINAL_MASTER_WMS!$A:$C,2,0)</f>
        <v>package_quantity_must_be_greater_than_0</v>
      </c>
      <c r="B537" s="57"/>
      <c r="C537" s="58" t="s">
        <v>290</v>
      </c>
      <c r="D537" s="28" t="str">
        <f>VLOOKUP('wms-app'!E537,FINAL_MASTER_WMS!$A:$C,3,0)</f>
        <v>Số kiện phải lớn hơn 0</v>
      </c>
      <c r="E537" s="57" t="s">
        <v>2975</v>
      </c>
      <c r="F537" s="57"/>
      <c r="G537" s="57"/>
      <c r="H537" s="57"/>
    </row>
    <row r="538" spans="1:8">
      <c r="A538" s="52" t="str">
        <f>VLOOKUP('wms-app'!E538,FINAL_MASTER_WMS!$A:$C,2,0)</f>
        <v>package_quantity_must_be_greater_than_0</v>
      </c>
      <c r="B538" s="57"/>
      <c r="C538" s="58" t="s">
        <v>291</v>
      </c>
      <c r="D538" s="28" t="str">
        <f>VLOOKUP('wms-app'!E538,FINAL_MASTER_WMS!$A:$C,3,0)</f>
        <v>Số kiện phải lớn hơn 0</v>
      </c>
      <c r="E538" s="57" t="s">
        <v>2975</v>
      </c>
      <c r="F538" s="57"/>
      <c r="G538" s="57"/>
      <c r="H538" s="57"/>
    </row>
    <row r="539" spans="1:8">
      <c r="A539" s="52" t="str">
        <f>VLOOKUP('wms-app'!E539,FINAL_MASTER_WMS!$A:$C,2,0)</f>
        <v>action_is_not_successful</v>
      </c>
      <c r="B539" s="57"/>
      <c r="C539" s="58" t="s">
        <v>292</v>
      </c>
      <c r="D539" s="28" t="str">
        <f>VLOOKUP('wms-app'!E539,FINAL_MASTER_WMS!$A:$C,3,0)</f>
        <v>Thao tác không thành công</v>
      </c>
      <c r="E539" s="57" t="s">
        <v>3252</v>
      </c>
      <c r="F539" s="57"/>
      <c r="G539" s="57"/>
      <c r="H539" s="57"/>
    </row>
    <row r="540" spans="1:8">
      <c r="A540" s="52" t="str">
        <f>VLOOKUP('wms-app'!E540,FINAL_MASTER_WMS!$A:$C,2,0)</f>
        <v>duplicated_bin</v>
      </c>
      <c r="B540" s="57"/>
      <c r="C540" s="58" t="s">
        <v>293</v>
      </c>
      <c r="D540" s="28" t="str">
        <f>VLOOKUP('wms-app'!E540,FINAL_MASTER_WMS!$A:$C,3,0)</f>
        <v>Mã BIN trùng</v>
      </c>
      <c r="E540" s="57" t="s">
        <v>3255</v>
      </c>
      <c r="F540" s="57"/>
      <c r="G540" s="57"/>
      <c r="H540" s="57"/>
    </row>
    <row r="541" spans="1:8">
      <c r="A541" s="52" t="str">
        <f>VLOOKUP('wms-app'!E541,FINAL_MASTER_WMS!$A:$C,2,0)</f>
        <v>please_scan_another_bin</v>
      </c>
      <c r="B541" s="57"/>
      <c r="C541" s="58" t="s">
        <v>294</v>
      </c>
      <c r="D541" s="28" t="str">
        <f>VLOOKUP('wms-app'!E541,FINAL_MASTER_WMS!$A:$C,3,0)</f>
        <v>Vui lòng quét mã BIN khác</v>
      </c>
      <c r="E541" s="57" t="s">
        <v>3258</v>
      </c>
      <c r="F541" s="57"/>
      <c r="G541" s="57"/>
      <c r="H541" s="57"/>
    </row>
    <row r="542" spans="1:8">
      <c r="A542" s="52" t="str">
        <f>VLOOKUP('wms-app'!E542,FINAL_MASTER_WMS!$A:$C,2,0)</f>
        <v>bin_is_already_in_use</v>
      </c>
      <c r="B542" s="57"/>
      <c r="C542" s="58" t="s">
        <v>295</v>
      </c>
      <c r="D542" s="28" t="str">
        <f>VLOOKUP('wms-app'!E542,FINAL_MASTER_WMS!$A:$C,3,0)</f>
        <v>Mã BIN này đã được sử dụng</v>
      </c>
      <c r="E542" s="57" t="s">
        <v>3261</v>
      </c>
      <c r="F542" s="57"/>
      <c r="G542" s="57"/>
      <c r="H542" s="57"/>
    </row>
    <row r="543" spans="1:8">
      <c r="A543" s="52" t="str">
        <f>VLOOKUP('wms-app'!E543,FINAL_MASTER_WMS!$A:$C,2,0)</f>
        <v>invalid_code</v>
      </c>
      <c r="B543" s="57"/>
      <c r="C543" s="58" t="s">
        <v>296</v>
      </c>
      <c r="D543" s="28" t="str">
        <f>VLOOKUP('wms-app'!E543,FINAL_MASTER_WMS!$A:$C,3,0)</f>
        <v>Mã không hợp lệ</v>
      </c>
      <c r="E543" s="57" t="s">
        <v>2294</v>
      </c>
      <c r="F543" s="57"/>
      <c r="G543" s="57"/>
      <c r="H543" s="57"/>
    </row>
    <row r="544" spans="1:8">
      <c r="A544" s="52" t="str">
        <f>VLOOKUP('wms-app'!E544,FINAL_MASTER_WMS!$A:$C,2,0)</f>
        <v>invalid_code</v>
      </c>
      <c r="B544" s="57"/>
      <c r="C544" s="58" t="s">
        <v>297</v>
      </c>
      <c r="D544" s="28" t="str">
        <f>VLOOKUP('wms-app'!E544,FINAL_MASTER_WMS!$A:$C,3,0)</f>
        <v>Mã không hợp lệ</v>
      </c>
      <c r="E544" s="57" t="s">
        <v>2294</v>
      </c>
      <c r="F544" s="57"/>
      <c r="G544" s="57"/>
      <c r="H544" s="57"/>
    </row>
    <row r="545" spans="1:8">
      <c r="A545" s="52" t="str">
        <f>VLOOKUP('wms-app'!E545,FINAL_MASTER_WMS!$A:$C,2,0)</f>
        <v>the_number_of_bins_cannot_exceed_the_number_of_packages</v>
      </c>
      <c r="B545" s="57"/>
      <c r="C545" s="58" t="s">
        <v>298</v>
      </c>
      <c r="D545" s="28" t="str">
        <f>VLOOKUP('wms-app'!E545,FINAL_MASTER_WMS!$A:$C,3,0)</f>
        <v>Số lượng mã BIN không được vượt quá số kiện</v>
      </c>
      <c r="E545" s="57" t="s">
        <v>3264</v>
      </c>
      <c r="F545" s="57"/>
      <c r="G545" s="57"/>
      <c r="H545" s="57"/>
    </row>
    <row r="546" spans="1:8">
      <c r="A546" s="52" t="str">
        <f>VLOOKUP('wms-app'!E546,FINAL_MASTER_WMS!$A:$C,2,0)</f>
        <v>bin_must_not_be_empty</v>
      </c>
      <c r="B546" s="57"/>
      <c r="C546" s="58" t="s">
        <v>299</v>
      </c>
      <c r="D546" s="28" t="str">
        <f>VLOOKUP('wms-app'!E546,FINAL_MASTER_WMS!$A:$C,3,0)</f>
        <v>Mã BIN không được để trống</v>
      </c>
      <c r="E546" s="57" t="s">
        <v>3267</v>
      </c>
      <c r="F546" s="57"/>
      <c r="G546" s="57"/>
      <c r="H546" s="57"/>
    </row>
    <row r="547" spans="1:8">
      <c r="A547" s="52" t="str">
        <f>VLOOKUP('wms-app'!E547,FINAL_MASTER_WMS!$A:$C,2,0)</f>
        <v>the_weight_must_be_greater_than_0</v>
      </c>
      <c r="B547" s="57"/>
      <c r="C547" s="58" t="s">
        <v>300</v>
      </c>
      <c r="D547" s="28" t="str">
        <f>VLOOKUP('wms-app'!E547,FINAL_MASTER_WMS!$A:$C,3,0)</f>
        <v>Khối lượng phải lớn hơn 0</v>
      </c>
      <c r="E547" s="57" t="s">
        <v>3241</v>
      </c>
      <c r="F547" s="57"/>
      <c r="G547" s="57"/>
      <c r="H547" s="57"/>
    </row>
    <row r="548" spans="1:8">
      <c r="A548" s="52" t="str">
        <f>VLOOKUP('wms-app'!E548,FINAL_MASTER_WMS!$A:$C,2,0)</f>
        <v>the_number_of_bins_is_less_than_the_number_of_packages</v>
      </c>
      <c r="B548" s="57"/>
      <c r="C548" s="58" t="s">
        <v>301</v>
      </c>
      <c r="D548" s="28" t="str">
        <f>VLOOKUP('wms-app'!E548,FINAL_MASTER_WMS!$A:$C,3,0)</f>
        <v>Số lượng BIN nhỏ hơn số kiện</v>
      </c>
      <c r="E548" s="57" t="s">
        <v>3270</v>
      </c>
      <c r="F548" s="57"/>
      <c r="G548" s="57"/>
      <c r="H548" s="57"/>
    </row>
    <row r="549" ht="30" spans="1:8">
      <c r="A549" s="52" t="str">
        <f>VLOOKUP('wms-app'!E549,FINAL_MASTER_WMS!$A:$C,2,0)</f>
        <v>do_you_want_to_book_shipping?
</v>
      </c>
      <c r="B549" s="57"/>
      <c r="C549" s="58" t="s">
        <v>302</v>
      </c>
      <c r="D549" s="28" t="str">
        <f>VLOOKUP('wms-app'!E549,FINAL_MASTER_WMS!$A:$C,3,0)</f>
        <v>Bạn muốn đặt vận chuyển?</v>
      </c>
      <c r="E549" s="100" t="s">
        <v>3273</v>
      </c>
      <c r="F549" s="57"/>
      <c r="G549" s="57"/>
      <c r="H549" s="57"/>
    </row>
    <row r="550" spans="1:8">
      <c r="A550" s="52" t="str">
        <f>VLOOKUP('wms-app'!E550,FINAL_MASTER_WMS!$A:$C,2,0)</f>
        <v>the_carrier_must_not_be_empty</v>
      </c>
      <c r="B550" s="57"/>
      <c r="C550" s="58" t="s">
        <v>303</v>
      </c>
      <c r="D550" s="28" t="str">
        <f>VLOOKUP('wms-app'!E550,FINAL_MASTER_WMS!$A:$C,3,0)</f>
        <v>Đơn vị vận chuyển không được để trống</v>
      </c>
      <c r="E550" s="57" t="s">
        <v>3276</v>
      </c>
      <c r="F550" s="57"/>
      <c r="G550" s="57"/>
      <c r="H550" s="57"/>
    </row>
    <row r="551" spans="1:8">
      <c r="A551" s="52" t="str">
        <f>VLOOKUP('wms-app'!E551,FINAL_MASTER_WMS!$A:$C,2,0)</f>
        <v>book_shipping_successfully</v>
      </c>
      <c r="B551" s="57"/>
      <c r="C551" s="58" t="s">
        <v>304</v>
      </c>
      <c r="D551" s="28" t="str">
        <f>VLOOKUP('wms-app'!E551,FINAL_MASTER_WMS!$A:$C,3,0)</f>
        <v>Đặt nhà vận chuyển thành công</v>
      </c>
      <c r="E551" s="57" t="s">
        <v>3278</v>
      </c>
      <c r="F551" s="57"/>
      <c r="G551" s="57"/>
      <c r="H551" s="57"/>
    </row>
    <row r="552" ht="30" spans="1:8">
      <c r="A552" s="52" t="str">
        <f>VLOOKUP('wms-app'!E552,FINAL_MASTER_WMS!$A:$C,2,0)</f>
        <v>book_shipping_successfully_for_ghtk_big_size_do_not_print_shipping_label_for_this_carrier</v>
      </c>
      <c r="B552" s="57"/>
      <c r="C552" s="58" t="s">
        <v>305</v>
      </c>
      <c r="D552" s="28" t="str">
        <f>VLOOKUP('wms-app'!E552,FINAL_MASTER_WMS!$A:$C,3,0)</f>
        <v>Đặt vận chuyển thành công cho GHTK Big Size. Không in shipping label cho nhà vận chuyển này!</v>
      </c>
      <c r="E552" s="57" t="s">
        <v>3280</v>
      </c>
      <c r="F552" s="57"/>
      <c r="G552" s="57"/>
      <c r="H552" s="57"/>
    </row>
    <row r="553" ht="30" spans="1:8">
      <c r="A553" s="52" t="str">
        <f>VLOOKUP('wms-app'!E553,FINAL_MASTER_WMS!$A:$C,2,0)</f>
        <v>product_information_is_incorrect_the_delivery_note_could_not_be_printed</v>
      </c>
      <c r="B553" s="57"/>
      <c r="C553" s="58" t="s">
        <v>306</v>
      </c>
      <c r="D553" s="28" t="str">
        <f>VLOOKUP('wms-app'!E553,FINAL_MASTER_WMS!$A:$C,3,0)</f>
        <v>Thông tin sản phẩm không đúng. Không thể in phiếu giao.</v>
      </c>
      <c r="E553" s="57" t="s">
        <v>3282</v>
      </c>
      <c r="F553" s="57"/>
      <c r="G553" s="57"/>
      <c r="H553" s="57"/>
    </row>
    <row r="554" spans="1:8">
      <c r="A554" s="52" t="str">
        <f>VLOOKUP('wms-app'!E554,FINAL_MASTER_WMS!$A:$C,2,0)</f>
        <v>complete_packing</v>
      </c>
      <c r="B554" s="57"/>
      <c r="C554" s="58" t="s">
        <v>307</v>
      </c>
      <c r="D554" s="28" t="str">
        <f>VLOOKUP('wms-app'!E554,FINAL_MASTER_WMS!$A:$C,3,0)</f>
        <v>Hoàn thành đóng gói</v>
      </c>
      <c r="E554" s="57" t="s">
        <v>3284</v>
      </c>
      <c r="F554" s="57"/>
      <c r="G554" s="57"/>
      <c r="H554" s="57"/>
    </row>
    <row r="555" spans="1:8">
      <c r="A555" s="52" t="str">
        <f>VLOOKUP('wms-app'!E555,FINAL_MASTER_WMS!$A:$C,2,0)</f>
        <v>displaying_information_of_order_code</v>
      </c>
      <c r="B555" s="57"/>
      <c r="C555" s="58" t="s">
        <v>308</v>
      </c>
      <c r="D555" s="28" t="str">
        <f>VLOOKUP('wms-app'!E555,FINAL_MASTER_WMS!$A:$C,3,0)</f>
        <v>Đang hiện thông tin của mã đơn hàng</v>
      </c>
      <c r="E555" s="57" t="s">
        <v>3286</v>
      </c>
      <c r="F555" s="57"/>
      <c r="G555" s="57"/>
      <c r="H555" s="57"/>
    </row>
    <row r="556" spans="1:8">
      <c r="A556" s="52" t="str">
        <f>VLOOKUP('wms-app'!E556,FINAL_MASTER_WMS!$A:$C,2,0)</f>
        <v>enter_order_code</v>
      </c>
      <c r="B556" s="57"/>
      <c r="C556" s="58" t="s">
        <v>309</v>
      </c>
      <c r="D556" s="28" t="str">
        <f>VLOOKUP('wms-app'!E556,FINAL_MASTER_WMS!$A:$C,3,0)</f>
        <v>Nhập mã đơn</v>
      </c>
      <c r="E556" s="57" t="s">
        <v>3288</v>
      </c>
      <c r="F556" s="57"/>
      <c r="G556" s="57"/>
      <c r="H556" s="57"/>
    </row>
    <row r="557" spans="1:8">
      <c r="A557" s="52" t="str">
        <f>VLOOKUP('wms-app'!E557,FINAL_MASTER_WMS!$A:$C,2,0)</f>
        <v>ticket_details</v>
      </c>
      <c r="B557" s="57"/>
      <c r="C557" s="58" t="s">
        <v>310</v>
      </c>
      <c r="D557" s="28" t="str">
        <f>VLOOKUP('wms-app'!E557,FINAL_MASTER_WMS!$A:$C,3,0)</f>
        <v>Chi tiết phiếu</v>
      </c>
      <c r="E557" s="57" t="s">
        <v>3290</v>
      </c>
      <c r="F557" s="57"/>
      <c r="G557" s="57"/>
      <c r="H557" s="57"/>
    </row>
    <row r="558" spans="1:8">
      <c r="A558" s="52" t="str">
        <f>VLOOKUP('wms-app'!E558,FINAL_MASTER_WMS!$A:$C,2,0)</f>
        <v>operation_code_order_code</v>
      </c>
      <c r="B558" s="57"/>
      <c r="C558" s="58" t="s">
        <v>311</v>
      </c>
      <c r="D558" s="28" t="str">
        <f>VLOOKUP('wms-app'!E558,FINAL_MASTER_WMS!$A:$C,3,0)</f>
        <v>Mã vận hành - Mã đơn</v>
      </c>
      <c r="E558" s="57" t="s">
        <v>3293</v>
      </c>
      <c r="F558" s="57"/>
      <c r="G558" s="57"/>
      <c r="H558" s="57"/>
    </row>
    <row r="559" spans="1:8">
      <c r="A559" s="52" t="str">
        <f>VLOOKUP('wms-app'!E559,FINAL_MASTER_WMS!$A:$C,2,0)</f>
        <v>order_type</v>
      </c>
      <c r="B559" s="57"/>
      <c r="C559" s="58" t="s">
        <v>312</v>
      </c>
      <c r="D559" s="28" t="str">
        <f>VLOOKUP('wms-app'!E559,FINAL_MASTER_WMS!$A:$C,3,0)</f>
        <v>Loại đơn</v>
      </c>
      <c r="E559" s="57" t="s">
        <v>3295</v>
      </c>
      <c r="F559" s="57"/>
      <c r="G559" s="57"/>
      <c r="H559" s="57"/>
    </row>
    <row r="560" spans="1:8">
      <c r="A560" s="52" t="str">
        <f>VLOOKUP('wms-app'!E560,FINAL_MASTER_WMS!$A:$C,2,0)</f>
        <v>items</v>
      </c>
      <c r="B560" s="57"/>
      <c r="C560" s="58" t="s">
        <v>313</v>
      </c>
      <c r="D560" s="28" t="str">
        <f>VLOOKUP('wms-app'!E560,FINAL_MASTER_WMS!$A:$C,3,0)</f>
        <v>Items</v>
      </c>
      <c r="E560" s="57" t="s">
        <v>1038</v>
      </c>
      <c r="F560" s="57"/>
      <c r="G560" s="57"/>
      <c r="H560" s="57"/>
    </row>
    <row r="561" spans="1:8">
      <c r="A561" s="52" t="str">
        <f>VLOOKUP('wms-app'!E561,FINAL_MASTER_WMS!$A:$C,2,0)</f>
        <v>shipment_details</v>
      </c>
      <c r="B561" s="57"/>
      <c r="C561" s="58" t="s">
        <v>314</v>
      </c>
      <c r="D561" s="28" t="str">
        <f>VLOOKUP('wms-app'!E561,FINAL_MASTER_WMS!$A:$C,3,0)</f>
        <v>Thông tin giao hàng</v>
      </c>
      <c r="E561" s="57" t="s">
        <v>3298</v>
      </c>
      <c r="F561" s="57"/>
      <c r="G561" s="57"/>
      <c r="H561" s="57"/>
    </row>
    <row r="562" spans="1:8">
      <c r="A562" s="52" t="str">
        <f>VLOOKUP('wms-app'!E562,FINAL_MASTER_WMS!$A:$C,2,0)</f>
        <v>vip</v>
      </c>
      <c r="B562" s="57" t="s">
        <v>6698</v>
      </c>
      <c r="C562" s="58" t="s">
        <v>315</v>
      </c>
      <c r="D562" s="28" t="str">
        <f>VLOOKUP('wms-app'!E562,FINAL_MASTER_WMS!$A:$C,3,0)</f>
        <v>VIP</v>
      </c>
      <c r="E562" s="57" t="s">
        <v>315</v>
      </c>
      <c r="F562" s="57"/>
      <c r="G562" s="57"/>
      <c r="H562" s="57"/>
    </row>
    <row r="563" spans="1:8">
      <c r="A563" s="52" t="str">
        <f>VLOOKUP('wms-app'!E563,FINAL_MASTER_WMS!$A:$C,2,0)</f>
        <v>pharmacy_name</v>
      </c>
      <c r="B563" s="57"/>
      <c r="C563" s="58" t="s">
        <v>316</v>
      </c>
      <c r="D563" s="28" t="str">
        <f>VLOOKUP('wms-app'!E563,FINAL_MASTER_WMS!$A:$C,3,0)</f>
        <v>Tên nhà thuốc</v>
      </c>
      <c r="E563" s="57" t="s">
        <v>3301</v>
      </c>
      <c r="F563" s="57"/>
      <c r="G563" s="57"/>
      <c r="H563" s="57"/>
    </row>
    <row r="564" spans="1:8">
      <c r="A564" s="52" t="str">
        <f>VLOOKUP('wms-app'!E564,FINAL_MASTER_WMS!$A:$C,2,0)</f>
        <v>payment_method</v>
      </c>
      <c r="B564" s="57"/>
      <c r="C564" s="217" t="s">
        <v>317</v>
      </c>
      <c r="D564" s="28" t="str">
        <f>VLOOKUP('wms-app'!E564,FINAL_MASTER_WMS!$A:$C,3,0)</f>
        <v>Phương thức thanh toán</v>
      </c>
      <c r="E564" s="57" t="s">
        <v>3303</v>
      </c>
      <c r="F564" s="57"/>
      <c r="G564" s="57"/>
      <c r="H564" s="57"/>
    </row>
    <row r="565" spans="1:8">
      <c r="A565" s="52" t="str">
        <f>VLOOKUP('wms-app'!E565,FINAL_MASTER_WMS!$A:$C,2,0)</f>
        <v>number_of_package_weight</v>
      </c>
      <c r="B565" s="57"/>
      <c r="C565" s="58" t="s">
        <v>318</v>
      </c>
      <c r="D565" s="28" t="str">
        <f>VLOOKUP('wms-app'!E565,FINAL_MASTER_WMS!$A:$C,3,0)</f>
        <v>Số kiện - Khối lượng</v>
      </c>
      <c r="E565" s="57" t="s">
        <v>3306</v>
      </c>
      <c r="F565" s="57"/>
      <c r="G565" s="57"/>
      <c r="H565" s="57"/>
    </row>
    <row r="566" spans="1:8">
      <c r="A566" s="52" t="str">
        <f>VLOOKUP('wms-app'!E566,FINAL_MASTER_WMS!$A:$C,2,0)</f>
        <v>number_of_package_weight_(estimated)</v>
      </c>
      <c r="B566" s="57"/>
      <c r="C566" s="58" t="s">
        <v>319</v>
      </c>
      <c r="D566" s="28" t="str">
        <f>VLOOKUP('wms-app'!E566,FINAL_MASTER_WMS!$A:$C,3,0)</f>
        <v>Số kiện - Khối lượng (dự kiến)</v>
      </c>
      <c r="E566" s="57" t="s">
        <v>3309</v>
      </c>
      <c r="F566" s="57"/>
      <c r="G566" s="57"/>
      <c r="H566" s="57"/>
    </row>
    <row r="567" spans="1:8">
      <c r="A567" s="52" t="str">
        <f>VLOOKUP('wms-app'!E567,FINAL_MASTER_WMS!$A:$C,2,0)</f>
        <v>{{value}}_package(s)</v>
      </c>
      <c r="B567" s="57"/>
      <c r="C567" s="58" t="s">
        <v>6905</v>
      </c>
      <c r="D567" s="28" t="str">
        <f>VLOOKUP('wms-app'!E567,FINAL_MASTER_WMS!$A:$C,3,0)</f>
        <v>{{value}} kiện</v>
      </c>
      <c r="E567" s="57" t="s">
        <v>3312</v>
      </c>
      <c r="F567" s="57"/>
      <c r="G567" s="57"/>
      <c r="H567" s="57"/>
    </row>
    <row r="568" spans="1:8">
      <c r="A568" s="52" t="str">
        <f>VLOOKUP('wms-app'!E568,FINAL_MASTER_WMS!$A:$C,2,0)</f>
        <v>{{value}}_kg</v>
      </c>
      <c r="B568" s="57"/>
      <c r="C568" s="58" t="s">
        <v>6906</v>
      </c>
      <c r="D568" s="28" t="str">
        <f>VLOOKUP('wms-app'!E568,FINAL_MASTER_WMS!$A:$C,3,0)</f>
        <v>{{value}} kg</v>
      </c>
      <c r="E568" s="57" t="s">
        <v>3315</v>
      </c>
      <c r="F568" s="57"/>
      <c r="G568" s="57"/>
      <c r="H568" s="57"/>
    </row>
    <row r="569" spans="1:8">
      <c r="A569" s="52" t="str">
        <f>VLOOKUP('wms-app'!E569,FINAL_MASTER_WMS!$A:$C,2,0)</f>
        <v>complete_packing</v>
      </c>
      <c r="B569" s="57"/>
      <c r="C569" s="58" t="s">
        <v>321</v>
      </c>
      <c r="D569" s="28" t="str">
        <f>VLOOKUP('wms-app'!E569,FINAL_MASTER_WMS!$A:$C,3,0)</f>
        <v>Hoàn thành đóng gói</v>
      </c>
      <c r="E569" s="57" t="s">
        <v>3284</v>
      </c>
      <c r="F569" s="57"/>
      <c r="G569" s="57"/>
      <c r="H569" s="57"/>
    </row>
    <row r="570" spans="1:8">
      <c r="A570" s="52" t="str">
        <f>VLOOKUP('wms-app'!E570,FINAL_MASTER_WMS!$A:$C,2,0)</f>
        <v>carrier</v>
      </c>
      <c r="B570" s="57"/>
      <c r="C570" s="58" t="s">
        <v>322</v>
      </c>
      <c r="D570" s="28" t="str">
        <f>VLOOKUP('wms-app'!E570,FINAL_MASTER_WMS!$A:$C,3,0)</f>
        <v>Nhà vận chuyển</v>
      </c>
      <c r="E570" s="57" t="s">
        <v>3110</v>
      </c>
      <c r="F570" s="57"/>
      <c r="G570" s="57"/>
      <c r="H570" s="57"/>
    </row>
    <row r="571" spans="1:8">
      <c r="A571" s="52" t="str">
        <f>VLOOKUP('wms-app'!E571,FINAL_MASTER_WMS!$A:$C,2,0)</f>
        <v>bill_of_lading_code</v>
      </c>
      <c r="B571" s="57"/>
      <c r="C571" s="58" t="s">
        <v>323</v>
      </c>
      <c r="D571" s="28" t="str">
        <f>VLOOKUP('wms-app'!E571,FINAL_MASTER_WMS!$A:$C,3,0)</f>
        <v>Mã vận đơn</v>
      </c>
      <c r="E571" s="57" t="s">
        <v>3112</v>
      </c>
      <c r="F571" s="57"/>
      <c r="G571" s="57"/>
      <c r="H571" s="57"/>
    </row>
    <row r="572" spans="1:8">
      <c r="A572" s="52" t="str">
        <f>VLOOKUP('wms-app'!E572,FINAL_MASTER_WMS!$A:$C,2,0)</f>
        <v>cancel_shipping</v>
      </c>
      <c r="B572" s="57"/>
      <c r="C572" s="58" t="s">
        <v>324</v>
      </c>
      <c r="D572" s="28" t="str">
        <f>VLOOKUP('wms-app'!E572,FINAL_MASTER_WMS!$A:$C,3,0)</f>
        <v>Hủy vận chuyển</v>
      </c>
      <c r="E572" s="57" t="s">
        <v>3317</v>
      </c>
      <c r="F572" s="57"/>
      <c r="G572" s="57"/>
      <c r="H572" s="57"/>
    </row>
    <row r="573" spans="1:8">
      <c r="A573" s="52" t="str">
        <f>VLOOKUP('wms-app'!E573,FINAL_MASTER_WMS!$A:$C,2,0)</f>
        <v>print_delivery_note</v>
      </c>
      <c r="B573" s="57"/>
      <c r="C573" s="58" t="s">
        <v>325</v>
      </c>
      <c r="D573" s="28" t="str">
        <f>VLOOKUP('wms-app'!E573,FINAL_MASTER_WMS!$A:$C,3,0)</f>
        <v>In phiếu giao hàng</v>
      </c>
      <c r="E573" s="57" t="s">
        <v>3172</v>
      </c>
      <c r="F573" s="57"/>
      <c r="G573" s="57"/>
      <c r="H573" s="57"/>
    </row>
    <row r="574" spans="1:8">
      <c r="A574" s="52" t="str">
        <f>VLOOKUP('wms-app'!E574,FINAL_MASTER_WMS!$A:$C,2,0)</f>
        <v>number_of_package</v>
      </c>
      <c r="B574" s="57"/>
      <c r="C574" s="58" t="s">
        <v>326</v>
      </c>
      <c r="D574" s="28" t="str">
        <f>VLOOKUP('wms-app'!E574,FINAL_MASTER_WMS!$A:$C,3,0)</f>
        <v>Số kiện</v>
      </c>
      <c r="E574" s="57" t="s">
        <v>3320</v>
      </c>
      <c r="F574" s="57"/>
      <c r="G574" s="57"/>
      <c r="H574" s="57"/>
    </row>
    <row r="575" spans="1:8">
      <c r="A575" s="52" t="str">
        <f>VLOOKUP('wms-app'!E575,FINAL_MASTER_WMS!$A:$C,2,0)</f>
        <v>actual_weight_of_packages(kg)</v>
      </c>
      <c r="B575" s="57"/>
      <c r="C575" s="58" t="s">
        <v>327</v>
      </c>
      <c r="D575" s="28" t="str">
        <f>VLOOKUP('wms-app'!E575,FINAL_MASTER_WMS!$A:$C,3,0)</f>
        <v>Khối lượng thực tế của các kiện (kg)</v>
      </c>
      <c r="E575" s="57" t="s">
        <v>3322</v>
      </c>
      <c r="F575" s="57"/>
      <c r="G575" s="57"/>
      <c r="H575" s="57"/>
    </row>
    <row r="576" spans="1:8">
      <c r="A576" s="52" t="str">
        <f>VLOOKUP('wms-app'!E576,FINAL_MASTER_WMS!$A:$C,2,0)</f>
        <v>note_the_prefilled_weight_is_the_estimated_weight</v>
      </c>
      <c r="B576" s="57"/>
      <c r="C576" s="58" t="s">
        <v>328</v>
      </c>
      <c r="D576" s="28" t="str">
        <f>VLOOKUP('wms-app'!E576,FINAL_MASTER_WMS!$A:$C,3,0)</f>
        <v>Chú ý: Khối lượng được điền sẵn là khối lượng dự kiến</v>
      </c>
      <c r="E576" s="57" t="s">
        <v>3324</v>
      </c>
      <c r="F576" s="57"/>
      <c r="G576" s="57"/>
      <c r="H576" s="57"/>
    </row>
    <row r="577" spans="1:8">
      <c r="A577" s="52" t="str">
        <f>VLOOKUP('wms-app'!E577,FINAL_MASTER_WMS!$A:$C,2,0)</f>
        <v>please_enter_the_correct_weight_displayed_on_the_scale</v>
      </c>
      <c r="B577" s="57"/>
      <c r="C577" s="58" t="s">
        <v>329</v>
      </c>
      <c r="D577" s="28" t="str">
        <f>VLOOKUP('wms-app'!E577,FINAL_MASTER_WMS!$A:$C,3,0)</f>
        <v>Vui lòng nhập đúng khối lượng hiển thị trên cân</v>
      </c>
      <c r="E577" s="57" t="s">
        <v>3327</v>
      </c>
      <c r="F577" s="57"/>
      <c r="G577" s="57"/>
      <c r="H577" s="57"/>
    </row>
    <row r="578" spans="1:8">
      <c r="A578" s="52" t="str">
        <f>VLOOKUP('wms-app'!E578,FINAL_MASTER_WMS!$A:$C,2,0)</f>
        <v>select_carrier</v>
      </c>
      <c r="B578" s="57"/>
      <c r="C578" s="58" t="s">
        <v>330</v>
      </c>
      <c r="D578" s="28" t="str">
        <f>VLOOKUP('wms-app'!E578,FINAL_MASTER_WMS!$A:$C,3,0)</f>
        <v>Chọn nhà vận chuyển</v>
      </c>
      <c r="E578" s="57" t="s">
        <v>3132</v>
      </c>
      <c r="F578" s="57"/>
      <c r="G578" s="57"/>
      <c r="H578" s="57"/>
    </row>
    <row r="579" spans="1:8">
      <c r="A579" s="52" t="str">
        <f>VLOOKUP('wms-app'!E579,FINAL_MASTER_WMS!$A:$C,2,0)</f>
        <v>bin_code</v>
      </c>
      <c r="B579" s="57"/>
      <c r="C579" s="58" t="s">
        <v>331</v>
      </c>
      <c r="D579" s="28" t="str">
        <f>VLOOKUP('wms-app'!E579,FINAL_MASTER_WMS!$A:$C,3,0)</f>
        <v>Mã BIN</v>
      </c>
      <c r="E579" s="57" t="s">
        <v>3330</v>
      </c>
      <c r="F579" s="57"/>
      <c r="G579" s="57"/>
      <c r="H579" s="57"/>
    </row>
    <row r="580" ht="45" spans="1:8">
      <c r="A580" s="52" t="str">
        <f>VLOOKUP('wms-app'!E580,FINAL_MASTER_WMS!$A:$C,2,0)</f>
        <v>please_complete_packing</v>
      </c>
      <c r="B580" s="57"/>
      <c r="C580" s="58" t="s">
        <v>332</v>
      </c>
      <c r="D580" s="28" t="str">
        <f>VLOOKUP('wms-app'!E580,FINAL_MASTER_WMS!$A:$C,3,0)</f>
        <v>Vui lòng hoàn thành đóng gói</v>
      </c>
      <c r="E580" s="57" t="s">
        <v>3332</v>
      </c>
      <c r="F580" s="57"/>
      <c r="G580" s="57"/>
      <c r="H580" s="57"/>
    </row>
    <row r="581" spans="1:8">
      <c r="A581" s="52" t="str">
        <f>VLOOKUP('wms-app'!E581,FINAL_MASTER_WMS!$A:$C,2,0)</f>
        <v>pharmaceutical_medx_co_ltd</v>
      </c>
      <c r="B581" s="57"/>
      <c r="C581" s="58" t="s">
        <v>333</v>
      </c>
      <c r="D581" s="28" t="str">
        <f>VLOOKUP('wms-app'!E581,FINAL_MASTER_WMS!$A:$C,3,0)</f>
        <v>CÔNG TY TNHH DƯỢC PHẨM MEDX</v>
      </c>
      <c r="E581" s="57" t="s">
        <v>3335</v>
      </c>
      <c r="F581" s="57"/>
      <c r="G581" s="57"/>
      <c r="H581" s="57"/>
    </row>
    <row r="582" spans="1:8">
      <c r="A582" s="52" t="str">
        <f>VLOOKUP('wms-app'!E582,FINAL_MASTER_WMS!$A:$C,2,0)</f>
        <v>delivery_address</v>
      </c>
      <c r="B582" s="57"/>
      <c r="C582" s="58" t="s">
        <v>334</v>
      </c>
      <c r="D582" s="28" t="str">
        <f>VLOOKUP('wms-app'!E582,FINAL_MASTER_WMS!$A:$C,3,0)</f>
        <v>Địa chỉ nhận</v>
      </c>
      <c r="E582" s="57" t="s">
        <v>3107</v>
      </c>
      <c r="F582" s="57"/>
      <c r="G582" s="57"/>
      <c r="H582" s="57"/>
    </row>
    <row r="583" spans="1:8">
      <c r="A583" s="52" t="str">
        <f>VLOOKUP('wms-app'!E583,FINAL_MASTER_WMS!$A:$C,2,0)</f>
        <v>province/city</v>
      </c>
      <c r="B583" s="57"/>
      <c r="C583" s="58" t="s">
        <v>335</v>
      </c>
      <c r="D583" s="28" t="str">
        <f>VLOOKUP('wms-app'!E583,FINAL_MASTER_WMS!$A:$C,3,0)</f>
        <v>Tỉnh/Thành phố</v>
      </c>
      <c r="E583" s="57" t="s">
        <v>3140</v>
      </c>
      <c r="F583" s="57"/>
      <c r="G583" s="57"/>
      <c r="H583" s="57"/>
    </row>
    <row r="584" spans="1:8">
      <c r="A584" s="52" t="str">
        <f>VLOOKUP('wms-app'!E584,FINAL_MASTER_WMS!$A:$C,2,0)</f>
        <v>information_not_found</v>
      </c>
      <c r="B584" s="57"/>
      <c r="C584" s="58" t="s">
        <v>336</v>
      </c>
      <c r="D584" s="28" t="str">
        <f>VLOOKUP('wms-app'!E584,FINAL_MASTER_WMS!$A:$C,3,0)</f>
        <v>Không tìm thấy thông tin</v>
      </c>
      <c r="E584" s="57" t="s">
        <v>2291</v>
      </c>
      <c r="F584" s="57"/>
      <c r="G584" s="57"/>
      <c r="H584" s="57"/>
    </row>
    <row r="585" spans="1:8">
      <c r="A585" s="52" t="str">
        <f>VLOOKUP('wms-app'!E585,FINAL_MASTER_WMS!$A:$C,2,0)</f>
        <v>product_type</v>
      </c>
      <c r="B585" s="57"/>
      <c r="C585" s="58" t="s">
        <v>337</v>
      </c>
      <c r="D585" s="28" t="str">
        <f>VLOOKUP('wms-app'!E585,FINAL_MASTER_WMS!$A:$C,3,0)</f>
        <v>Loại sản phẩm</v>
      </c>
      <c r="E585" s="57" t="s">
        <v>3337</v>
      </c>
      <c r="F585" s="57"/>
      <c r="G585" s="57"/>
      <c r="H585" s="57"/>
    </row>
    <row r="586" spans="1:8">
      <c r="A586" s="52" t="str">
        <f>VLOOKUP('wms-app'!E586,FINAL_MASTER_WMS!$A:$C,2,0)</f>
        <v>medicine</v>
      </c>
      <c r="B586" s="57" t="s">
        <v>6698</v>
      </c>
      <c r="C586" s="58" t="s">
        <v>338</v>
      </c>
      <c r="D586" s="28" t="str">
        <f>VLOOKUP('wms-app'!E586,FINAL_MASTER_WMS!$A:$C,3,0)</f>
        <v>Thuốc</v>
      </c>
      <c r="E586" s="57" t="s">
        <v>3340</v>
      </c>
      <c r="F586" s="57"/>
      <c r="G586" s="57"/>
      <c r="H586" s="57"/>
    </row>
    <row r="587" spans="1:8">
      <c r="A587" s="52" t="str">
        <f>VLOOKUP('wms-app'!E587,FINAL_MASTER_WMS!$A:$C,2,0)</f>
        <v>ordering_time</v>
      </c>
      <c r="B587" s="57"/>
      <c r="C587" s="58" t="s">
        <v>339</v>
      </c>
      <c r="D587" s="28" t="str">
        <f>VLOOKUP('wms-app'!E587,FINAL_MASTER_WMS!$A:$C,3,0)</f>
        <v>Thời gian đặt</v>
      </c>
      <c r="E587" s="57" t="s">
        <v>3342</v>
      </c>
      <c r="F587" s="57"/>
      <c r="G587" s="57"/>
      <c r="H587" s="57"/>
    </row>
    <row r="588" ht="30" spans="1:8">
      <c r="A588" s="52" t="str">
        <f>VLOOKUP('wms-app'!E588,FINAL_MASTER_WMS!$A:$C,2,0)</f>
        <v>do_you_want_to_complete_packing_and_print_the_delivery_note</v>
      </c>
      <c r="B588" s="57"/>
      <c r="C588" s="58" t="s">
        <v>341</v>
      </c>
      <c r="D588" s="28" t="str">
        <f>VLOOKUP('wms-app'!E588,FINAL_MASTER_WMS!$A:$C,3,0)</f>
        <v>Bạn muốn hoàn thành đóng gói và in phiếu giao?</v>
      </c>
      <c r="E588" s="57" t="s">
        <v>3344</v>
      </c>
      <c r="F588" s="57"/>
      <c r="G588" s="57"/>
      <c r="H588" s="57"/>
    </row>
    <row r="589" ht="30" spans="1:8">
      <c r="A589" s="52" t="str">
        <f>VLOOKUP('wms-app'!E589,FINAL_MASTER_WMS!$A:$C,2,0)</f>
        <v>do_you_want_to_cancel_the_booked_carrier</v>
      </c>
      <c r="B589" s="57"/>
      <c r="C589" s="58" t="s">
        <v>344</v>
      </c>
      <c r="D589" s="28" t="str">
        <f>VLOOKUP('wms-app'!E589,FINAL_MASTER_WMS!$A:$C,3,0)</f>
        <v>Bạn muốn hủy nhà vận chuyển đã đặt?</v>
      </c>
      <c r="E589" s="57" t="s">
        <v>3347</v>
      </c>
      <c r="F589" s="57"/>
      <c r="G589" s="57"/>
      <c r="H589" s="57"/>
    </row>
    <row r="590" spans="1:8">
      <c r="A590" s="52" t="str">
        <f>VLOOKUP('wms-app'!E590,FINAL_MASTER_WMS!$A:$C,2,0)</f>
        <v>agree</v>
      </c>
      <c r="B590" s="57"/>
      <c r="C590" s="58" t="s">
        <v>3352</v>
      </c>
      <c r="D590" s="28" t="str">
        <f>VLOOKUP('wms-app'!E590,FINAL_MASTER_WMS!$A:$C,3,0)</f>
        <v>Đồng ý</v>
      </c>
      <c r="E590" s="57" t="s">
        <v>3350</v>
      </c>
      <c r="F590" s="57"/>
      <c r="G590" s="57"/>
      <c r="H590" s="57"/>
    </row>
    <row r="591" spans="1:8">
      <c r="A591" s="52" t="str">
        <f>VLOOKUP('wms-app'!E591,FINAL_MASTER_WMS!$A:$C,2,0)</f>
        <v>order_code</v>
      </c>
      <c r="B591" s="57"/>
      <c r="C591" s="58" t="s">
        <v>346</v>
      </c>
      <c r="D591" s="28" t="str">
        <f>VLOOKUP('wms-app'!E591,FINAL_MASTER_WMS!$A:$C,3,0)</f>
        <v>Mã đơn</v>
      </c>
      <c r="E591" s="57" t="s">
        <v>2425</v>
      </c>
      <c r="F591" s="57"/>
      <c r="G591" s="57"/>
      <c r="H591" s="57"/>
    </row>
    <row r="592" spans="1:8">
      <c r="A592" s="52" t="str">
        <f>VLOOKUP('wms-app'!E592,FINAL_MASTER_WMS!$A:$C,2,0)</f>
        <v>number_of_services/discount_codes</v>
      </c>
      <c r="B592" s="57"/>
      <c r="C592" s="58" t="s">
        <v>347</v>
      </c>
      <c r="D592" s="28" t="str">
        <f>VLOOKUP('wms-app'!E592,FINAL_MASTER_WMS!$A:$C,3,0)</f>
        <v>Số lượng Dịch vụ/Mã giảm giá</v>
      </c>
      <c r="E592" s="57" t="s">
        <v>3353</v>
      </c>
      <c r="F592" s="57"/>
      <c r="G592" s="57"/>
      <c r="H592" s="57"/>
    </row>
    <row r="593" spans="1:8">
      <c r="A593" s="52" t="str">
        <f>VLOOKUP('wms-app'!E593,FINAL_MASTER_WMS!$A:$C,2,0)</f>
        <v>total_of_picked_items</v>
      </c>
      <c r="B593" s="57"/>
      <c r="C593" s="58" t="s">
        <v>348</v>
      </c>
      <c r="D593" s="28" t="str">
        <f>VLOOKUP('wms-app'!E593,FINAL_MASTER_WMS!$A:$C,3,0)</f>
        <v>Tổng số item đã lấy</v>
      </c>
      <c r="E593" s="57" t="s">
        <v>3355</v>
      </c>
      <c r="F593" s="57"/>
      <c r="G593" s="57"/>
      <c r="H593" s="57"/>
    </row>
    <row r="594" spans="1:8">
      <c r="A594" s="52" t="str">
        <f>VLOOKUP('wms-app'!E594,FINAL_MASTER_WMS!$A:$C,2,0)</f>
        <v>total_of_scanned_items</v>
      </c>
      <c r="B594" s="57"/>
      <c r="C594" s="58" t="s">
        <v>349</v>
      </c>
      <c r="D594" s="28" t="str">
        <f>VLOOKUP('wms-app'!E594,FINAL_MASTER_WMS!$A:$C,3,0)</f>
        <v>Tổng số item đã scan</v>
      </c>
      <c r="E594" s="57" t="s">
        <v>3357</v>
      </c>
      <c r="F594" s="57"/>
      <c r="G594" s="57"/>
      <c r="H594" s="57"/>
    </row>
    <row r="595" spans="1:8">
      <c r="A595" s="52" t="str">
        <f>VLOOKUP('wms-app'!E595,FINAL_MASTER_WMS!$A:$C,2,0)</f>
        <v>estimated_weight</v>
      </c>
      <c r="B595" s="57"/>
      <c r="C595" s="58" t="s">
        <v>350</v>
      </c>
      <c r="D595" s="28" t="str">
        <f>VLOOKUP('wms-app'!E595,FINAL_MASTER_WMS!$A:$C,3,0)</f>
        <v>Khối lượng dự kiến</v>
      </c>
      <c r="E595" s="57" t="s">
        <v>3359</v>
      </c>
      <c r="F595" s="57"/>
      <c r="G595" s="57"/>
      <c r="H595" s="57"/>
    </row>
    <row r="596" spans="1:8">
      <c r="A596" s="52" t="str">
        <f>VLOOKUP('wms-app'!E596,FINAL_MASTER_WMS!$A:$C,2,0)</f>
        <v>actual_weight</v>
      </c>
      <c r="B596" s="57"/>
      <c r="C596" s="58" t="s">
        <v>351</v>
      </c>
      <c r="D596" s="28" t="str">
        <f>VLOOKUP('wms-app'!E596,FINAL_MASTER_WMS!$A:$C,3,0)</f>
        <v>Khối lượng thực tế</v>
      </c>
      <c r="E596" s="57" t="s">
        <v>3361</v>
      </c>
      <c r="F596" s="57"/>
      <c r="G596" s="57"/>
      <c r="H596" s="57"/>
    </row>
    <row r="597" spans="1:8">
      <c r="A597" s="52" t="str">
        <f>VLOOKUP('wms-app'!E597,FINAL_MASTER_WMS!$A:$C,2,0)</f>
        <v>pick_basket_code</v>
      </c>
      <c r="B597" s="57"/>
      <c r="C597" s="58" t="s">
        <v>353</v>
      </c>
      <c r="D597" s="28" t="str">
        <f>VLOOKUP('wms-app'!E597,FINAL_MASTER_WMS!$A:$C,3,0)</f>
        <v>Mã rổ PICK</v>
      </c>
      <c r="E597" s="57" t="s">
        <v>3363</v>
      </c>
      <c r="F597" s="57"/>
      <c r="G597" s="57"/>
      <c r="H597" s="57"/>
    </row>
    <row r="598" spans="1:8">
      <c r="A598" s="52" t="str">
        <f>VLOOKUP('wms-app'!E598,FINAL_MASTER_WMS!$A:$C,2,0)</f>
        <v>pick_start_time</v>
      </c>
      <c r="B598" s="57"/>
      <c r="C598" s="58" t="s">
        <v>354</v>
      </c>
      <c r="D598" s="28" t="str">
        <f>VLOOKUP('wms-app'!E598,FINAL_MASTER_WMS!$A:$C,3,0)</f>
        <v>Thời gian bắt đầu PICK</v>
      </c>
      <c r="E598" s="57" t="s">
        <v>3365</v>
      </c>
      <c r="F598" s="57"/>
      <c r="G598" s="57"/>
      <c r="H598" s="57"/>
    </row>
    <row r="599" spans="1:8">
      <c r="A599" s="52" t="str">
        <f>VLOOKUP('wms-app'!E599,FINAL_MASTER_WMS!$A:$C,2,0)</f>
        <v>pick_end_time</v>
      </c>
      <c r="B599" s="57"/>
      <c r="C599" s="58" t="s">
        <v>355</v>
      </c>
      <c r="D599" s="28" t="str">
        <f>VLOOKUP('wms-app'!E599,FINAL_MASTER_WMS!$A:$C,3,0)</f>
        <v>Thời gian kết thúc PICK</v>
      </c>
      <c r="E599" s="57" t="s">
        <v>3367</v>
      </c>
      <c r="F599" s="57"/>
      <c r="G599" s="57"/>
      <c r="H599" s="57"/>
    </row>
    <row r="600" spans="1:8">
      <c r="A600" s="52" t="str">
        <f>VLOOKUP('wms-app'!E600,FINAL_MASTER_WMS!$A:$C,2,0)</f>
        <v>qc_basket_code</v>
      </c>
      <c r="B600" s="57"/>
      <c r="C600" s="58" t="s">
        <v>356</v>
      </c>
      <c r="D600" s="28" t="str">
        <f>VLOOKUP('wms-app'!E600,FINAL_MASTER_WMS!$A:$C,3,0)</f>
        <v>Mã rổ QC</v>
      </c>
      <c r="E600" s="57" t="s">
        <v>3369</v>
      </c>
      <c r="F600" s="57"/>
      <c r="G600" s="57"/>
      <c r="H600" s="57"/>
    </row>
    <row r="601" spans="1:8">
      <c r="A601" s="52" t="str">
        <f>VLOOKUP('wms-app'!E601,FINAL_MASTER_WMS!$A:$C,2,0)</f>
        <v>qc_staff</v>
      </c>
      <c r="B601" s="57"/>
      <c r="C601" s="217" t="s">
        <v>357</v>
      </c>
      <c r="D601" s="28" t="str">
        <f>VLOOKUP('wms-app'!E601,FINAL_MASTER_WMS!$A:$C,3,0)</f>
        <v>Nhân viên QC</v>
      </c>
      <c r="E601" s="57" t="s">
        <v>3371</v>
      </c>
      <c r="F601" s="57"/>
      <c r="G601" s="57"/>
      <c r="H601" s="57"/>
    </row>
    <row r="602" spans="1:8">
      <c r="A602" s="52" t="str">
        <f>VLOOKUP('wms-app'!E602,FINAL_MASTER_WMS!$A:$C,2,0)</f>
        <v>qc_start_time</v>
      </c>
      <c r="B602" s="57"/>
      <c r="C602" s="58" t="s">
        <v>358</v>
      </c>
      <c r="D602" s="28" t="str">
        <f>VLOOKUP('wms-app'!E602,FINAL_MASTER_WMS!$A:$C,3,0)</f>
        <v>Thời gian bắt đầu QC</v>
      </c>
      <c r="E602" s="57" t="s">
        <v>3373</v>
      </c>
      <c r="F602" s="57"/>
      <c r="G602" s="57"/>
      <c r="H602" s="57"/>
    </row>
    <row r="603" spans="1:8">
      <c r="A603" s="52" t="str">
        <f>VLOOKUP('wms-app'!E603,FINAL_MASTER_WMS!$A:$C,2,0)</f>
        <v>qc_end_time</v>
      </c>
      <c r="B603" s="57"/>
      <c r="C603" s="217" t="s">
        <v>359</v>
      </c>
      <c r="D603" s="28" t="str">
        <f>VLOOKUP('wms-app'!E603,FINAL_MASTER_WMS!$A:$C,3,0)</f>
        <v>Thời gian kết thúc QC</v>
      </c>
      <c r="E603" s="57" t="s">
        <v>3375</v>
      </c>
      <c r="F603" s="57"/>
      <c r="G603" s="57"/>
      <c r="H603" s="57"/>
    </row>
    <row r="604" spans="1:8">
      <c r="A604" s="52" t="str">
        <f>VLOOKUP('wms-app'!E604,FINAL_MASTER_WMS!$A:$C,2,0)</f>
        <v>customer_information</v>
      </c>
      <c r="B604" s="57"/>
      <c r="C604" s="58" t="s">
        <v>360</v>
      </c>
      <c r="D604" s="28" t="str">
        <f>VLOOKUP('wms-app'!E604,FINAL_MASTER_WMS!$A:$C,3,0)</f>
        <v>Thông tin khách hàng</v>
      </c>
      <c r="E604" s="57" t="s">
        <v>3378</v>
      </c>
      <c r="F604" s="57"/>
      <c r="G604" s="57"/>
      <c r="H604" s="57"/>
    </row>
    <row r="605" spans="1:8">
      <c r="A605" s="52" t="str">
        <f>VLOOKUP('wms-app'!E605,FINAL_MASTER_WMS!$A:$C,2,0)</f>
        <v>customer_name</v>
      </c>
      <c r="B605" s="57"/>
      <c r="C605" s="217" t="s">
        <v>361</v>
      </c>
      <c r="D605" s="28" t="str">
        <f>VLOOKUP('wms-app'!E605,FINAL_MASTER_WMS!$A:$C,3,0)</f>
        <v>Tên khách hàng</v>
      </c>
      <c r="E605" s="57" t="s">
        <v>3380</v>
      </c>
      <c r="F605" s="57"/>
      <c r="G605" s="57"/>
      <c r="H605" s="57"/>
    </row>
    <row r="606" spans="1:8">
      <c r="A606" s="52" t="str">
        <f>VLOOKUP('wms-app'!E606,FINAL_MASTER_WMS!$A:$C,2,0)</f>
        <v>address</v>
      </c>
      <c r="B606" s="57"/>
      <c r="C606" s="217" t="s">
        <v>362</v>
      </c>
      <c r="D606" s="28" t="str">
        <f>VLOOKUP('wms-app'!E606,FINAL_MASTER_WMS!$A:$C,3,0)</f>
        <v>Địa chỉ</v>
      </c>
      <c r="E606" s="57" t="s">
        <v>3382</v>
      </c>
      <c r="F606" s="57"/>
      <c r="G606" s="57"/>
      <c r="H606" s="57"/>
    </row>
    <row r="607" spans="1:8">
      <c r="A607" s="52" t="str">
        <f>VLOOKUP('wms-app'!E607,FINAL_MASTER_WMS!$A:$C,2,0)</f>
        <v>delivery_status</v>
      </c>
      <c r="B607" s="57"/>
      <c r="C607" s="58" t="s">
        <v>363</v>
      </c>
      <c r="D607" s="28" t="str">
        <f>VLOOKUP('wms-app'!E607,FINAL_MASTER_WMS!$A:$C,3,0)</f>
        <v>Trạng thái giao hàng</v>
      </c>
      <c r="E607" s="57" t="s">
        <v>3384</v>
      </c>
      <c r="F607" s="57"/>
      <c r="G607" s="57"/>
      <c r="H607" s="57"/>
    </row>
    <row r="608" spans="1:8">
      <c r="A608" s="52" t="str">
        <f>VLOOKUP('wms-app'!E608,FINAL_MASTER_WMS!$A:$C,2,0)</f>
        <v>product_details</v>
      </c>
      <c r="B608" s="57"/>
      <c r="C608" s="217" t="s">
        <v>364</v>
      </c>
      <c r="D608" s="28" t="str">
        <f>VLOOKUP('wms-app'!E608,FINAL_MASTER_WMS!$A:$C,3,0)</f>
        <v>Chi tiết sản phẩm</v>
      </c>
      <c r="E608" s="57" t="s">
        <v>3386</v>
      </c>
      <c r="F608" s="57"/>
      <c r="G608" s="57"/>
      <c r="H608" s="57"/>
    </row>
    <row r="609" spans="1:8">
      <c r="A609" s="52" t="str">
        <f>VLOOKUP('wms-app'!E609,FINAL_MASTER_WMS!$A:$C,2,0)</f>
        <v>product_images</v>
      </c>
      <c r="B609" s="57"/>
      <c r="C609" s="58" t="s">
        <v>365</v>
      </c>
      <c r="D609" s="28" t="str">
        <f>VLOOKUP('wms-app'!E609,FINAL_MASTER_WMS!$A:$C,3,0)</f>
        <v>Ảnh sản phẩm</v>
      </c>
      <c r="E609" s="57" t="s">
        <v>3389</v>
      </c>
      <c r="F609" s="57"/>
      <c r="G609" s="57"/>
      <c r="H609" s="57"/>
    </row>
    <row r="610" spans="1:8">
      <c r="A610" s="52" t="str">
        <f>VLOOKUP('wms-app'!E610,FINAL_MASTER_WMS!$A:$C,2,0)</f>
        <v>picked_quantity</v>
      </c>
      <c r="B610" s="57"/>
      <c r="C610" s="58" t="s">
        <v>368</v>
      </c>
      <c r="D610" s="28" t="str">
        <f>VLOOKUP('wms-app'!E610,FINAL_MASTER_WMS!$A:$C,3,0)</f>
        <v>Số đã lấy</v>
      </c>
      <c r="E610" s="57" t="s">
        <v>3391</v>
      </c>
      <c r="F610" s="57"/>
      <c r="G610" s="57"/>
      <c r="H610" s="57"/>
    </row>
    <row r="611" spans="1:8">
      <c r="A611" s="52" t="str">
        <f>VLOOKUP('wms-app'!E611,FINAL_MASTER_WMS!$A:$C,2,0)</f>
        <v>information_not_found</v>
      </c>
      <c r="B611" s="57"/>
      <c r="C611" s="58" t="s">
        <v>369</v>
      </c>
      <c r="D611" s="28" t="str">
        <f>VLOOKUP('wms-app'!E611,FINAL_MASTER_WMS!$A:$C,3,0)</f>
        <v>Không tìm thấy thông tin</v>
      </c>
      <c r="E611" s="57" t="s">
        <v>2291</v>
      </c>
      <c r="F611" s="57"/>
      <c r="G611" s="57"/>
      <c r="H611" s="57"/>
    </row>
    <row r="612" spans="1:8">
      <c r="A612" s="52" t="str">
        <f>VLOOKUP('wms-app'!E612,FINAL_MASTER_WMS!$A:$C,2,0)</f>
        <v>activity_history</v>
      </c>
      <c r="B612" s="57"/>
      <c r="C612" s="58" t="s">
        <v>370</v>
      </c>
      <c r="D612" s="28" t="str">
        <f>VLOOKUP('wms-app'!E612,FINAL_MASTER_WMS!$A:$C,3,0)</f>
        <v>Lịch sử thao tác</v>
      </c>
      <c r="E612" s="57" t="s">
        <v>3393</v>
      </c>
      <c r="F612" s="57"/>
      <c r="G612" s="57"/>
      <c r="H612" s="57"/>
    </row>
    <row r="613" spans="1:8">
      <c r="A613" s="52" t="str">
        <f>VLOOKUP('wms-app'!E613,FINAL_MASTER_WMS!$A:$C,2,0)</f>
        <v>error</v>
      </c>
      <c r="B613" s="57" t="s">
        <v>6698</v>
      </c>
      <c r="C613" s="58" t="s">
        <v>371</v>
      </c>
      <c r="D613" s="28" t="str">
        <f>VLOOKUP('wms-app'!E613,FINAL_MASTER_WMS!$A:$C,3,0)</f>
        <v>Lỗi</v>
      </c>
      <c r="E613" s="57" t="s">
        <v>2263</v>
      </c>
      <c r="F613" s="57"/>
      <c r="G613" s="57"/>
      <c r="H613" s="57"/>
    </row>
    <row r="614" spans="1:8">
      <c r="A614" s="52" t="str">
        <f>VLOOKUP('wms-app'!E614,FINAL_MASTER_WMS!$A:$C,2,0)</f>
        <v>selected_{{value}}_items</v>
      </c>
      <c r="B614" s="57"/>
      <c r="C614" s="58" t="s">
        <v>374</v>
      </c>
      <c r="D614" s="28" t="str">
        <f>VLOOKUP('wms-app'!E614,FINAL_MASTER_WMS!$A:$C,3,0)</f>
        <v>Đã chọn {{value}} items</v>
      </c>
      <c r="E614" s="57" t="s">
        <v>3396</v>
      </c>
      <c r="F614" s="57"/>
      <c r="G614" s="57"/>
      <c r="H614" s="57"/>
    </row>
    <row r="615" spans="1:8">
      <c r="A615" s="52" t="str">
        <f>VLOOKUP('wms-app'!E615,FINAL_MASTER_WMS!$A:$C,2,0)</f>
        <v>qc</v>
      </c>
      <c r="B615" s="57" t="s">
        <v>6698</v>
      </c>
      <c r="C615" s="58" t="s">
        <v>376</v>
      </c>
      <c r="D615" s="28" t="str">
        <f>VLOOKUP('wms-app'!E615,FINAL_MASTER_WMS!$A:$C,3,0)</f>
        <v>QC</v>
      </c>
      <c r="E615" s="57" t="s">
        <v>376</v>
      </c>
      <c r="F615" s="57"/>
      <c r="G615" s="57"/>
      <c r="H615" s="57"/>
    </row>
    <row r="616" spans="1:8">
      <c r="A616" s="52" t="str">
        <f>VLOOKUP('wms-app'!E616,FINAL_MASTER_WMS!$A:$C,2,0)</f>
        <v>incorrect_format_code</v>
      </c>
      <c r="B616" s="57"/>
      <c r="C616" s="58" t="s">
        <v>379</v>
      </c>
      <c r="D616" s="28" t="str">
        <f>VLOOKUP('wms-app'!E616,FINAL_MASTER_WMS!$A:$C,3,0)</f>
        <v>Mã không đúng định dạng</v>
      </c>
      <c r="E616" s="57" t="s">
        <v>2212</v>
      </c>
      <c r="F616" s="57"/>
      <c r="G616" s="57"/>
      <c r="H616" s="57"/>
    </row>
    <row r="617" spans="1:8">
      <c r="A617" s="52" t="str">
        <f>VLOOKUP('wms-app'!E617,FINAL_MASTER_WMS!$A:$C,2,0)</f>
        <v>this_{{value}}_ticket_cannot_be_activated</v>
      </c>
      <c r="B617" s="57"/>
      <c r="C617" s="58" t="s">
        <v>380</v>
      </c>
      <c r="D617" s="28" t="str">
        <f>VLOOKUP('wms-app'!E617,FINAL_MASTER_WMS!$A:$C,3,0)</f>
        <v>Không thể kích hoạt phiếu {{value}} này</v>
      </c>
      <c r="E617" s="57" t="s">
        <v>3400</v>
      </c>
      <c r="F617" s="57"/>
      <c r="G617" s="57"/>
      <c r="H617" s="57"/>
    </row>
    <row r="618" spans="1:8">
      <c r="A618" s="52" t="str">
        <f>VLOOKUP('wms-app'!E618,FINAL_MASTER_WMS!$A:$C,2,0)</f>
        <v>reason_order_value_is_less_than_{{value}}</v>
      </c>
      <c r="B618" s="57"/>
      <c r="C618" s="58" t="s">
        <v>381</v>
      </c>
      <c r="D618" s="28" t="str">
        <f>VLOOKUP('wms-app'!E618,FINAL_MASTER_WMS!$A:$C,3,0)</f>
        <v>Lý do: Giá trị đơn hàng nhỏ hơn {{value}}</v>
      </c>
      <c r="E618" s="57" t="s">
        <v>3403</v>
      </c>
      <c r="F618" s="57"/>
      <c r="G618" s="57"/>
      <c r="H618" s="57"/>
    </row>
    <row r="619" spans="1:8">
      <c r="A619" s="52" t="str">
        <f>VLOOKUP('wms-app'!E619,FINAL_MASTER_WMS!$A:$C,2,0)</f>
        <v>content_must_not_be_empty</v>
      </c>
      <c r="B619" s="57"/>
      <c r="C619" s="58" t="s">
        <v>382</v>
      </c>
      <c r="D619" s="28" t="str">
        <f>VLOOKUP('wms-app'!E619,FINAL_MASTER_WMS!$A:$C,3,0)</f>
        <v>Nội dung không được để trống</v>
      </c>
      <c r="E619" s="57" t="s">
        <v>3406</v>
      </c>
      <c r="F619" s="57"/>
      <c r="G619" s="57"/>
      <c r="H619" s="57"/>
    </row>
    <row r="620" spans="1:8">
      <c r="A620" s="52" t="str">
        <f>VLOOKUP('wms-app'!E620,FINAL_MASTER_WMS!$A:$C,2,0)</f>
        <v>update_successfully</v>
      </c>
      <c r="B620" s="57"/>
      <c r="C620" s="58" t="s">
        <v>383</v>
      </c>
      <c r="D620" s="28" t="str">
        <f>VLOOKUP('wms-app'!E620,FINAL_MASTER_WMS!$A:$C,3,0)</f>
        <v>Cập nhật thành công</v>
      </c>
      <c r="E620" s="57" t="s">
        <v>57</v>
      </c>
      <c r="F620" s="57"/>
      <c r="G620" s="57"/>
      <c r="H620" s="57"/>
    </row>
    <row r="621" spans="1:8">
      <c r="A621" s="52" t="str">
        <f>VLOOKUP('wms-app'!E621,FINAL_MASTER_WMS!$A:$C,2,0)</f>
        <v>change_status_successfully</v>
      </c>
      <c r="B621" s="57"/>
      <c r="C621" s="58" t="s">
        <v>384</v>
      </c>
      <c r="D621" s="28" t="str">
        <f>VLOOKUP('wms-app'!E621,FINAL_MASTER_WMS!$A:$C,3,0)</f>
        <v>Chuyển trạng thái thành công</v>
      </c>
      <c r="E621" s="57" t="s">
        <v>3409</v>
      </c>
      <c r="F621" s="57"/>
      <c r="G621" s="57"/>
      <c r="H621" s="57"/>
    </row>
    <row r="622" spans="1:8">
      <c r="A622" s="52" t="str">
        <f>VLOOKUP('wms-app'!E622,FINAL_MASTER_WMS!$A:$C,2,0)</f>
        <v>finish_changing_ticket_status</v>
      </c>
      <c r="B622" s="57"/>
      <c r="C622" s="58" t="s">
        <v>385</v>
      </c>
      <c r="D622" s="28" t="str">
        <f>VLOOKUP('wms-app'!E622,FINAL_MASTER_WMS!$A:$C,3,0)</f>
        <v>Hoàn tất chuyển trạng thái các phiếu</v>
      </c>
      <c r="E622" s="57" t="s">
        <v>3412</v>
      </c>
      <c r="F622" s="57"/>
      <c r="G622" s="57"/>
      <c r="H622" s="57"/>
    </row>
    <row r="623" spans="1:8">
      <c r="A623" s="52" t="str">
        <f>VLOOKUP('wms-app'!E623,FINAL_MASTER_WMS!$A:$C,2,0)</f>
        <v>update_status_for_ticket_{{value}}</v>
      </c>
      <c r="B623" s="57"/>
      <c r="C623" s="58" t="s">
        <v>386</v>
      </c>
      <c r="D623" s="28" t="str">
        <f>VLOOKUP('wms-app'!E623,FINAL_MASTER_WMS!$A:$C,3,0)</f>
        <v>Cập nhật trạng thái cho phiếu {{value}}</v>
      </c>
      <c r="E623" s="57" t="s">
        <v>3414</v>
      </c>
      <c r="F623" s="57"/>
      <c r="G623" s="57"/>
      <c r="H623" s="57"/>
    </row>
    <row r="624" spans="1:8">
      <c r="A624" s="52" t="str">
        <f>VLOOKUP('wms-app'!E624,FINAL_MASTER_WMS!$A:$C,2,0)</f>
        <v>assign_ticket_successfully</v>
      </c>
      <c r="B624" s="57"/>
      <c r="C624" s="58" t="s">
        <v>387</v>
      </c>
      <c r="D624" s="28" t="str">
        <f>VLOOKUP('wms-app'!E624,FINAL_MASTER_WMS!$A:$C,3,0)</f>
        <v>Gán phiếu thành công</v>
      </c>
      <c r="E624" s="57" t="s">
        <v>3416</v>
      </c>
      <c r="F624" s="57"/>
      <c r="G624" s="57"/>
      <c r="H624" s="57"/>
    </row>
    <row r="625" spans="1:8">
      <c r="A625" s="52" t="str">
        <f>VLOOKUP('wms-app'!E625,FINAL_MASTER_WMS!$A:$C,2,0)</f>
        <v>activation_reason_must_be_at_least_5_words</v>
      </c>
      <c r="B625" s="57"/>
      <c r="C625" s="58" t="s">
        <v>388</v>
      </c>
      <c r="D625" s="28" t="str">
        <f>VLOOKUP('wms-app'!E625,FINAL_MASTER_WMS!$A:$C,3,0)</f>
        <v>Lý do kích hoạt phải có ít nhất 5 từ</v>
      </c>
      <c r="E625" s="57" t="s">
        <v>3418</v>
      </c>
      <c r="F625" s="57"/>
      <c r="G625" s="57"/>
      <c r="H625" s="57"/>
    </row>
    <row r="626" spans="1:8">
      <c r="A626" s="52" t="str">
        <f>VLOOKUP('wms-app'!E626,FINAL_MASTER_WMS!$A:$C,2,0)</f>
        <v>add_note_successfully</v>
      </c>
      <c r="B626" s="57"/>
      <c r="C626" s="58" t="s">
        <v>389</v>
      </c>
      <c r="D626" s="28" t="str">
        <f>VLOOKUP('wms-app'!E626,FINAL_MASTER_WMS!$A:$C,3,0)</f>
        <v>Thêm ghi chú thành công</v>
      </c>
      <c r="E626" s="57" t="s">
        <v>3421</v>
      </c>
      <c r="F626" s="57"/>
      <c r="G626" s="57"/>
      <c r="H626" s="57"/>
    </row>
    <row r="627" spans="1:8">
      <c r="A627" s="52" t="str">
        <f>VLOOKUP('wms-app'!E627,FINAL_MASTER_WMS!$A:$C,2,0)</f>
        <v>add_note_unsuccessfully</v>
      </c>
      <c r="B627" s="57"/>
      <c r="C627" s="58" t="s">
        <v>390</v>
      </c>
      <c r="D627" s="28" t="str">
        <f>VLOOKUP('wms-app'!E627,FINAL_MASTER_WMS!$A:$C,3,0)</f>
        <v>Thêm ghi chú thất bại</v>
      </c>
      <c r="E627" s="57" t="s">
        <v>3424</v>
      </c>
      <c r="F627" s="57"/>
      <c r="G627" s="57"/>
      <c r="H627" s="57"/>
    </row>
    <row r="628" spans="1:8">
      <c r="A628" s="52" t="str">
        <f>VLOOKUP('wms-app'!E628,FINAL_MASTER_WMS!$A:$C,2,0)</f>
        <v>information_not_found</v>
      </c>
      <c r="B628" s="57"/>
      <c r="C628" s="58" t="s">
        <v>391</v>
      </c>
      <c r="D628" s="28" t="str">
        <f>VLOOKUP('wms-app'!E628,FINAL_MASTER_WMS!$A:$C,3,0)</f>
        <v>Không tìm thấy thông tin</v>
      </c>
      <c r="E628" s="57" t="s">
        <v>2291</v>
      </c>
      <c r="F628" s="57"/>
      <c r="G628" s="57"/>
      <c r="H628" s="57"/>
    </row>
    <row r="629" spans="1:8">
      <c r="A629" s="52" t="str">
        <f>VLOOKUP('wms-app'!E629,FINAL_MASTER_WMS!$A:$C,2,0)</f>
        <v>please_reload_the_page</v>
      </c>
      <c r="B629" s="57"/>
      <c r="C629" s="58" t="s">
        <v>392</v>
      </c>
      <c r="D629" s="28" t="str">
        <f>VLOOKUP('wms-app'!E629,FINAL_MASTER_WMS!$A:$C,3,0)</f>
        <v>Vui lòng tải lại trang</v>
      </c>
      <c r="E629" s="57" t="s">
        <v>3427</v>
      </c>
      <c r="F629" s="57"/>
      <c r="G629" s="57"/>
      <c r="H629" s="57"/>
    </row>
    <row r="630" spans="1:8">
      <c r="A630" s="52" t="str">
        <f>VLOOKUP('wms-app'!E630,FINAL_MASTER_WMS!$A:$C,2,0)</f>
        <v>order_activity_date</v>
      </c>
      <c r="B630" s="57"/>
      <c r="C630" s="58" t="s">
        <v>393</v>
      </c>
      <c r="D630" s="28" t="str">
        <f>VLOOKUP('wms-app'!E630,FINAL_MASTER_WMS!$A:$C,3,0)</f>
        <v>Ngày vận hành đơn</v>
      </c>
      <c r="E630" s="57" t="s">
        <v>3430</v>
      </c>
      <c r="F630" s="57"/>
      <c r="G630" s="57"/>
      <c r="H630" s="57"/>
    </row>
    <row r="631" spans="1:8">
      <c r="A631" s="52" t="str">
        <f>VLOOKUP('wms-app'!E631,FINAL_MASTER_WMS!$A:$C,2,0)</f>
        <v>start_pick</v>
      </c>
      <c r="B631" s="57"/>
      <c r="C631" s="58" t="s">
        <v>394</v>
      </c>
      <c r="D631" s="28" t="str">
        <f>VLOOKUP('wms-app'!E631,FINAL_MASTER_WMS!$A:$C,3,0)</f>
        <v>Bắt đầu Pick</v>
      </c>
      <c r="E631" s="57" t="s">
        <v>3432</v>
      </c>
      <c r="F631" s="57"/>
      <c r="G631" s="57"/>
      <c r="H631" s="57"/>
    </row>
    <row r="632" spans="1:8">
      <c r="A632" s="52" t="str">
        <f>VLOOKUP('wms-app'!E632,FINAL_MASTER_WMS!$A:$C,2,0)</f>
        <v>end_pick</v>
      </c>
      <c r="B632" s="57"/>
      <c r="C632" s="58" t="s">
        <v>395</v>
      </c>
      <c r="D632" s="28" t="str">
        <f>VLOOKUP('wms-app'!E632,FINAL_MASTER_WMS!$A:$C,3,0)</f>
        <v>Kết thúc Pick</v>
      </c>
      <c r="E632" s="57" t="s">
        <v>3434</v>
      </c>
      <c r="F632" s="57"/>
      <c r="G632" s="57"/>
      <c r="H632" s="57"/>
    </row>
    <row r="633" spans="1:8">
      <c r="A633" s="52" t="str">
        <f>VLOOKUP('wms-app'!E633,FINAL_MASTER_WMS!$A:$C,2,0)</f>
        <v>pick_employee_code</v>
      </c>
      <c r="B633" s="57"/>
      <c r="C633" s="58" t="s">
        <v>396</v>
      </c>
      <c r="D633" s="28" t="str">
        <f>VLOOKUP('wms-app'!E633,FINAL_MASTER_WMS!$A:$C,3,0)</f>
        <v>Mã Nhân viên Pick</v>
      </c>
      <c r="E633" s="57" t="s">
        <v>3436</v>
      </c>
      <c r="F633" s="57"/>
      <c r="G633" s="57"/>
      <c r="H633" s="57"/>
    </row>
    <row r="634" spans="1:8">
      <c r="A634" s="52" t="str">
        <f>VLOOKUP('wms-app'!E634,FINAL_MASTER_WMS!$A:$C,2,0)</f>
        <v>merging_location</v>
      </c>
      <c r="B634" s="57"/>
      <c r="C634" s="58" t="s">
        <v>397</v>
      </c>
      <c r="D634" s="28" t="str">
        <f>VLOOKUP('wms-app'!E634,FINAL_MASTER_WMS!$A:$C,3,0)</f>
        <v>Vị trí gộp</v>
      </c>
      <c r="E634" s="57" t="s">
        <v>3439</v>
      </c>
      <c r="F634" s="57"/>
      <c r="G634" s="57"/>
      <c r="H634" s="57"/>
    </row>
    <row r="635" spans="1:8">
      <c r="A635" s="52" t="str">
        <f>VLOOKUP('wms-app'!E635,FINAL_MASTER_WMS!$A:$C,2,0)</f>
        <v>start_qc/pack</v>
      </c>
      <c r="B635" s="57"/>
      <c r="C635" s="58" t="s">
        <v>398</v>
      </c>
      <c r="D635" s="28" t="str">
        <f>VLOOKUP('wms-app'!E635,FINAL_MASTER_WMS!$A:$C,3,0)</f>
        <v>Bắt đầu QC/Pack</v>
      </c>
      <c r="E635" s="57" t="s">
        <v>3441</v>
      </c>
      <c r="F635" s="57"/>
      <c r="G635" s="57"/>
      <c r="H635" s="57"/>
    </row>
    <row r="636" spans="1:8">
      <c r="A636" s="52" t="str">
        <f>VLOOKUP('wms-app'!E636,FINAL_MASTER_WMS!$A:$C,2,0)</f>
        <v>end_qc/pack</v>
      </c>
      <c r="B636" s="57"/>
      <c r="C636" s="58" t="s">
        <v>399</v>
      </c>
      <c r="D636" s="28" t="str">
        <f>VLOOKUP('wms-app'!E636,FINAL_MASTER_WMS!$A:$C,3,0)</f>
        <v>Kết thúc QC/Pack</v>
      </c>
      <c r="E636" s="57" t="s">
        <v>3443</v>
      </c>
      <c r="F636" s="57"/>
      <c r="G636" s="57"/>
      <c r="H636" s="57"/>
    </row>
    <row r="637" spans="1:8">
      <c r="A637" s="52" t="str">
        <f>VLOOKUP('wms-app'!E637,FINAL_MASTER_WMS!$A:$C,2,0)</f>
        <v>qc/pack_staff</v>
      </c>
      <c r="B637" s="57"/>
      <c r="C637" s="58" t="s">
        <v>400</v>
      </c>
      <c r="D637" s="28" t="str">
        <f>VLOOKUP('wms-app'!E637,FINAL_MASTER_WMS!$A:$C,3,0)</f>
        <v>Nhân viên QC/Pack</v>
      </c>
      <c r="E637" s="57" t="s">
        <v>3445</v>
      </c>
      <c r="F637" s="57"/>
      <c r="G637" s="57"/>
      <c r="H637" s="57"/>
    </row>
    <row r="638" spans="1:8">
      <c r="A638" s="52" t="str">
        <f>VLOOKUP('wms-app'!E638,FINAL_MASTER_WMS!$A:$C,2,0)</f>
        <v>tag</v>
      </c>
      <c r="B638" s="57" t="s">
        <v>6698</v>
      </c>
      <c r="C638" s="58" t="s">
        <v>401</v>
      </c>
      <c r="D638" s="28" t="str">
        <f>VLOOKUP('wms-app'!E638,FINAL_MASTER_WMS!$A:$C,3,0)</f>
        <v>Thẻ</v>
      </c>
      <c r="E638" s="57" t="s">
        <v>1799</v>
      </c>
      <c r="F638" s="57"/>
      <c r="G638" s="57"/>
      <c r="H638" s="57"/>
    </row>
    <row r="639" spans="1:8">
      <c r="A639" s="52" t="str">
        <f>VLOOKUP('wms-app'!E639,FINAL_MASTER_WMS!$A:$C,2,0)</f>
        <v>province</v>
      </c>
      <c r="B639" s="57" t="s">
        <v>6698</v>
      </c>
      <c r="C639" s="58" t="s">
        <v>402</v>
      </c>
      <c r="D639" s="28" t="str">
        <f>VLOOKUP('wms-app'!E639,FINAL_MASTER_WMS!$A:$C,3,0)</f>
        <v>Tỉnh</v>
      </c>
      <c r="E639" s="57" t="s">
        <v>3449</v>
      </c>
      <c r="F639" s="57"/>
      <c r="G639" s="57"/>
      <c r="H639" s="57"/>
    </row>
    <row r="640" spans="1:8">
      <c r="A640" s="52" t="str">
        <f>VLOOKUP('wms-app'!E640,FINAL_MASTER_WMS!$A:$C,2,0)</f>
        <v>additional_ticket</v>
      </c>
      <c r="B640" s="57"/>
      <c r="C640" s="58" t="s">
        <v>403</v>
      </c>
      <c r="D640" s="28" t="str">
        <f>VLOOKUP('wms-app'!E640,FINAL_MASTER_WMS!$A:$C,3,0)</f>
        <v>Phiếu bổ sung</v>
      </c>
      <c r="E640" s="57" t="s">
        <v>3451</v>
      </c>
      <c r="F640" s="57"/>
      <c r="G640" s="57"/>
      <c r="H640" s="57"/>
    </row>
    <row r="641" spans="1:8">
      <c r="A641" s="52" t="str">
        <f>VLOOKUP('wms-app'!E641,FINAL_MASTER_WMS!$A:$C,2,0)</f>
        <v>pick_ticket</v>
      </c>
      <c r="B641" s="57"/>
      <c r="C641" s="58" t="s">
        <v>404</v>
      </c>
      <c r="D641" s="28" t="str">
        <f>VLOOKUP('wms-app'!E641,FINAL_MASTER_WMS!$A:$C,3,0)</f>
        <v>Phiếu PICK</v>
      </c>
      <c r="E641" s="57" t="s">
        <v>3453</v>
      </c>
      <c r="F641" s="57"/>
      <c r="G641" s="57"/>
      <c r="H641" s="57"/>
    </row>
    <row r="642" spans="1:8">
      <c r="A642" s="52" t="str">
        <f>VLOOKUP('wms-app'!E642,FINAL_MASTER_WMS!$A:$C,2,0)</f>
        <v>view_details</v>
      </c>
      <c r="B642" s="57"/>
      <c r="C642" s="58" t="s">
        <v>639</v>
      </c>
      <c r="D642" s="28" t="str">
        <f>VLOOKUP('wms-app'!E642,FINAL_MASTER_WMS!$A:$C,3,0)</f>
        <v>Xem chi tiết</v>
      </c>
      <c r="E642" s="57" t="s">
        <v>3455</v>
      </c>
      <c r="F642" s="57"/>
      <c r="G642" s="57"/>
      <c r="H642" s="57"/>
    </row>
    <row r="643" spans="1:8">
      <c r="A643" s="52" t="str">
        <f>VLOOKUP('wms-app'!E643,FINAL_MASTER_WMS!$A:$C,2,0)</f>
        <v>assign_to_employee</v>
      </c>
      <c r="B643" s="57"/>
      <c r="C643" s="58" t="s">
        <v>406</v>
      </c>
      <c r="D643" s="28" t="str">
        <f>VLOOKUP('wms-app'!E643,FINAL_MASTER_WMS!$A:$C,3,0)</f>
        <v>Gán cho nhân viên</v>
      </c>
      <c r="E643" s="57" t="s">
        <v>3457</v>
      </c>
      <c r="F643" s="57"/>
      <c r="G643" s="57"/>
      <c r="H643" s="57"/>
    </row>
    <row r="644" spans="1:8">
      <c r="A644" s="52" t="str">
        <f>VLOOKUP('wms-app'!E644,FINAL_MASTER_WMS!$A:$C,2,0)</f>
        <v>active_the_ticket</v>
      </c>
      <c r="B644" s="57"/>
      <c r="C644" s="58" t="s">
        <v>1040</v>
      </c>
      <c r="D644" s="28" t="str">
        <f>VLOOKUP('wms-app'!E644,FINAL_MASTER_WMS!$A:$C,3,0)</f>
        <v>Kích hoạt phiếu</v>
      </c>
      <c r="E644" s="57" t="s">
        <v>3459</v>
      </c>
      <c r="F644" s="57"/>
      <c r="G644" s="57"/>
      <c r="H644" s="57"/>
    </row>
    <row r="645" spans="1:8">
      <c r="A645" s="52" t="str">
        <f>VLOOKUP('wms-app'!E645,FINAL_MASTER_WMS!$A:$C,2,0)</f>
        <v>print_the_additional_ticket</v>
      </c>
      <c r="B645" s="57"/>
      <c r="C645" s="58" t="s">
        <v>408</v>
      </c>
      <c r="D645" s="28" t="str">
        <f>VLOOKUP('wms-app'!E645,FINAL_MASTER_WMS!$A:$C,3,0)</f>
        <v>In phiếu bổ sung</v>
      </c>
      <c r="E645" s="57" t="s">
        <v>3462</v>
      </c>
      <c r="F645" s="57"/>
      <c r="G645" s="57"/>
      <c r="H645" s="57"/>
    </row>
    <row r="646" spans="1:8">
      <c r="A646" s="52" t="str">
        <f>VLOOKUP('wms-app'!E646,FINAL_MASTER_WMS!$A:$C,2,0)</f>
        <v>transfer_to_cs</v>
      </c>
      <c r="B646" s="57"/>
      <c r="C646" s="58" t="s">
        <v>409</v>
      </c>
      <c r="D646" s="28" t="str">
        <f>VLOOKUP('wms-app'!E646,FINAL_MASTER_WMS!$A:$C,3,0)</f>
        <v>Chuyển CS</v>
      </c>
      <c r="E646" s="57" t="s">
        <v>3465</v>
      </c>
      <c r="F646" s="57"/>
      <c r="G646" s="57"/>
      <c r="H646" s="57"/>
    </row>
    <row r="647" spans="1:8">
      <c r="A647" s="52" t="str">
        <f>VLOOKUP('wms-app'!E647,FINAL_MASTER_WMS!$A:$C,2,0)</f>
        <v>transfer_to_reserving</v>
      </c>
      <c r="B647" s="57"/>
      <c r="C647" s="58" t="s">
        <v>410</v>
      </c>
      <c r="D647" s="28" t="str">
        <f>VLOOKUP('wms-app'!E647,FINAL_MASTER_WMS!$A:$C,3,0)</f>
        <v>Chuyển lại giữ hàng</v>
      </c>
      <c r="E647" s="57" t="s">
        <v>3467</v>
      </c>
      <c r="F647" s="57"/>
      <c r="G647" s="57"/>
      <c r="H647" s="57"/>
    </row>
    <row r="648" spans="1:8">
      <c r="A648" s="52" t="str">
        <f>VLOOKUP('wms-app'!E648,FINAL_MASTER_WMS!$A:$C,2,0)</f>
        <v>enter_multiple_so_codes</v>
      </c>
      <c r="B648" s="57"/>
      <c r="C648" s="58" t="s">
        <v>411</v>
      </c>
      <c r="D648" s="28" t="str">
        <f>VLOOKUP('wms-app'!E648,FINAL_MASTER_WMS!$A:$C,3,0)</f>
        <v>Nhập nhiều mã SO</v>
      </c>
      <c r="E648" s="57" t="s">
        <v>3469</v>
      </c>
      <c r="F648" s="57"/>
      <c r="G648" s="57"/>
      <c r="H648" s="57"/>
    </row>
    <row r="649" spans="1:8">
      <c r="A649" s="52" t="str">
        <f>VLOOKUP('wms-app'!E649,FINAL_MASTER_WMS!$A:$C,2,0)</f>
        <v>search_by_merging_location</v>
      </c>
      <c r="B649" s="57"/>
      <c r="C649" s="58" t="s">
        <v>412</v>
      </c>
      <c r="D649" s="28" t="str">
        <f>VLOOKUP('wms-app'!E649,FINAL_MASTER_WMS!$A:$C,3,0)</f>
        <v>Tìm theo vị trí gộp</v>
      </c>
      <c r="E649" s="57" t="s">
        <v>3472</v>
      </c>
      <c r="F649" s="57"/>
      <c r="G649" s="57"/>
      <c r="H649" s="57"/>
    </row>
    <row r="650" spans="1:8">
      <c r="A650" s="52" t="str">
        <f>VLOOKUP('wms-app'!E650,FINAL_MASTER_WMS!$A:$C,2,0)</f>
        <v>enter_location_code</v>
      </c>
      <c r="B650" s="57"/>
      <c r="C650" s="58" t="s">
        <v>413</v>
      </c>
      <c r="D650" s="28" t="str">
        <f>VLOOKUP('wms-app'!E650,FINAL_MASTER_WMS!$A:$C,3,0)</f>
        <v>Nhập mã vị trí</v>
      </c>
      <c r="E650" s="57" t="s">
        <v>3474</v>
      </c>
      <c r="F650" s="57"/>
      <c r="G650" s="57"/>
      <c r="H650" s="57"/>
    </row>
    <row r="651" spans="1:8">
      <c r="A651" s="52" t="str">
        <f>VLOOKUP('wms-app'!E651,FINAL_MASTER_WMS!$A:$C,2,0)</f>
        <v>pick_staff_name</v>
      </c>
      <c r="B651" s="57"/>
      <c r="C651" s="58" t="s">
        <v>414</v>
      </c>
      <c r="D651" s="28" t="str">
        <f>VLOOKUP('wms-app'!E651,FINAL_MASTER_WMS!$A:$C,3,0)</f>
        <v>Tên nhân viên Pick</v>
      </c>
      <c r="E651" s="57" t="s">
        <v>3476</v>
      </c>
      <c r="F651" s="57"/>
      <c r="G651" s="57"/>
      <c r="H651" s="57"/>
    </row>
    <row r="652" spans="1:8">
      <c r="A652" s="52" t="str">
        <f>VLOOKUP('wms-app'!E652,FINAL_MASTER_WMS!$A:$C,2,0)</f>
        <v>enter_employee_name</v>
      </c>
      <c r="B652" s="57"/>
      <c r="C652" s="58" t="s">
        <v>415</v>
      </c>
      <c r="D652" s="28" t="str">
        <f>VLOOKUP('wms-app'!E652,FINAL_MASTER_WMS!$A:$C,3,0)</f>
        <v>Nhập tên nhân viên</v>
      </c>
      <c r="E652" s="57" t="s">
        <v>3478</v>
      </c>
      <c r="F652" s="57"/>
      <c r="G652" s="57"/>
      <c r="H652" s="57"/>
    </row>
    <row r="653" spans="1:8">
      <c r="A653" s="52" t="str">
        <f>VLOOKUP('wms-app'!E653,FINAL_MASTER_WMS!$A:$C,2,0)</f>
        <v>filter_order_that_match_one_of_the_above_tags</v>
      </c>
      <c r="B653" s="57"/>
      <c r="C653" s="58" t="s">
        <v>416</v>
      </c>
      <c r="D653" s="28" t="str">
        <f>VLOOKUP('wms-app'!E653,FINAL_MASTER_WMS!$A:$C,3,0)</f>
        <v>Lọc đơn phù hợp với một trong những thẻ trên</v>
      </c>
      <c r="E653" s="57" t="s">
        <v>3480</v>
      </c>
      <c r="F653" s="57"/>
      <c r="G653" s="57"/>
      <c r="H653" s="57"/>
    </row>
    <row r="654" spans="1:8">
      <c r="A654" s="52" t="str">
        <f>VLOOKUP('wms-app'!E654,FINAL_MASTER_WMS!$A:$C,2,0)</f>
        <v>search_by_tags</v>
      </c>
      <c r="B654" s="57"/>
      <c r="C654" s="58" t="s">
        <v>417</v>
      </c>
      <c r="D654" s="28" t="str">
        <f>VLOOKUP('wms-app'!E654,FINAL_MASTER_WMS!$A:$C,3,0)</f>
        <v>Tìm theo thẻ</v>
      </c>
      <c r="E654" s="57" t="s">
        <v>3483</v>
      </c>
      <c r="F654" s="57"/>
      <c r="G654" s="57"/>
      <c r="H654" s="57"/>
    </row>
    <row r="655" spans="1:8">
      <c r="A655" s="52" t="str">
        <f>VLOOKUP('wms-app'!E655,FINAL_MASTER_WMS!$A:$C,2,0)</f>
        <v>cancelled_reserving_order</v>
      </c>
      <c r="B655" s="57"/>
      <c r="C655" s="58" t="s">
        <v>418</v>
      </c>
      <c r="D655" s="28" t="str">
        <f>VLOOKUP('wms-app'!E655,FINAL_MASTER_WMS!$A:$C,3,0)</f>
        <v>Đơn hủy giữ hàng</v>
      </c>
      <c r="E655" s="57" t="s">
        <v>3486</v>
      </c>
      <c r="F655" s="57"/>
      <c r="G655" s="57"/>
      <c r="H655" s="57"/>
    </row>
    <row r="656" spans="1:8">
      <c r="A656" s="52" t="str">
        <f>VLOOKUP('wms-app'!E656,FINAL_MASTER_WMS!$A:$C,2,0)</f>
        <v>orders_due_for_processing</v>
      </c>
      <c r="B656" s="57"/>
      <c r="C656" s="58" t="s">
        <v>419</v>
      </c>
      <c r="D656" s="28" t="str">
        <f>VLOOKUP('wms-app'!E656,FINAL_MASTER_WMS!$A:$C,3,0)</f>
        <v>Đơn đến hạn</v>
      </c>
      <c r="E656" s="57" t="s">
        <v>3488</v>
      </c>
      <c r="F656" s="57"/>
      <c r="G656" s="57"/>
      <c r="H656" s="57"/>
    </row>
    <row r="657" spans="1:8">
      <c r="A657" s="52" t="str">
        <f>VLOOKUP('wms-app'!E657,FINAL_MASTER_WMS!$A:$C,2,0)</f>
        <v>activation_result</v>
      </c>
      <c r="B657" s="57"/>
      <c r="C657" s="58" t="s">
        <v>420</v>
      </c>
      <c r="D657" s="28" t="str">
        <f>VLOOKUP('wms-app'!E657,FINAL_MASTER_WMS!$A:$C,3,0)</f>
        <v>Kết quả kích hoạt</v>
      </c>
      <c r="E657" s="57" t="s">
        <v>3490</v>
      </c>
      <c r="F657" s="57"/>
      <c r="G657" s="57"/>
      <c r="H657" s="57"/>
    </row>
    <row r="658" spans="1:8">
      <c r="A658" s="52" t="str">
        <f>VLOOKUP('wms-app'!E658,FINAL_MASTER_WMS!$A:$C,2,0)</f>
        <v>order_creation_date</v>
      </c>
      <c r="B658" s="57"/>
      <c r="C658" s="58" t="s">
        <v>421</v>
      </c>
      <c r="D658" s="28" t="str">
        <f>VLOOKUP('wms-app'!E658,FINAL_MASTER_WMS!$A:$C,3,0)</f>
        <v>Ngày tạo đơn</v>
      </c>
      <c r="E658" s="57" t="s">
        <v>3493</v>
      </c>
      <c r="F658" s="57"/>
      <c r="G658" s="57"/>
      <c r="H658" s="57"/>
    </row>
    <row r="659" spans="1:8">
      <c r="A659" s="52" t="str">
        <f>VLOOKUP('wms-app'!E659,FINAL_MASTER_WMS!$A:$C,2,0)</f>
        <v>processing_deadline</v>
      </c>
      <c r="B659" s="57"/>
      <c r="C659" s="58" t="s">
        <v>422</v>
      </c>
      <c r="D659" s="28" t="str">
        <f>VLOOKUP('wms-app'!E659,FINAL_MASTER_WMS!$A:$C,3,0)</f>
        <v>Hạn xử lý</v>
      </c>
      <c r="E659" s="57" t="s">
        <v>3103</v>
      </c>
      <c r="F659" s="57"/>
      <c r="G659" s="57"/>
      <c r="H659" s="57"/>
    </row>
    <row r="660" spans="1:8">
      <c r="A660" s="52" t="str">
        <f>VLOOKUP('wms-app'!E660,FINAL_MASTER_WMS!$A:$C,2,0)</f>
        <v>sort</v>
      </c>
      <c r="B660" s="57" t="s">
        <v>6698</v>
      </c>
      <c r="C660" s="58" t="s">
        <v>423</v>
      </c>
      <c r="D660" s="28" t="str">
        <f>VLOOKUP('wms-app'!E660,FINAL_MASTER_WMS!$A:$C,3,0)</f>
        <v>Sắp xếp</v>
      </c>
      <c r="E660" s="57" t="s">
        <v>423</v>
      </c>
      <c r="F660" s="57"/>
      <c r="G660" s="57"/>
      <c r="H660" s="57"/>
    </row>
    <row r="661" spans="1:8">
      <c r="A661" s="52" t="str">
        <f>VLOOKUP('wms-app'!E661,FINAL_MASTER_WMS!$A:$C,2,0)</f>
        <v>skus</v>
      </c>
      <c r="B661" s="57" t="s">
        <v>6698</v>
      </c>
      <c r="C661" s="58" t="s">
        <v>424</v>
      </c>
      <c r="D661" s="28" t="str">
        <f>VLOOKUP('wms-app'!E661,FINAL_MASTER_WMS!$A:$C,3,0)</f>
        <v>SKUs</v>
      </c>
      <c r="E661" s="57" t="s">
        <v>424</v>
      </c>
      <c r="F661" s="57"/>
      <c r="G661" s="57"/>
      <c r="H661" s="57"/>
    </row>
    <row r="662" spans="1:8">
      <c r="A662" s="52" t="str">
        <f>VLOOKUP('wms-app'!E662,FINAL_MASTER_WMS!$A:$C,2,0)</f>
        <v>assign_to_employee</v>
      </c>
      <c r="B662" s="57"/>
      <c r="C662" s="58" t="s">
        <v>425</v>
      </c>
      <c r="D662" s="28" t="str">
        <f>VLOOKUP('wms-app'!E662,FINAL_MASTER_WMS!$A:$C,3,0)</f>
        <v>Gán cho nhân viên</v>
      </c>
      <c r="E662" s="57" t="s">
        <v>3457</v>
      </c>
      <c r="F662" s="57"/>
      <c r="G662" s="57"/>
      <c r="H662" s="57"/>
    </row>
    <row r="663" spans="1:8">
      <c r="A663" s="52" t="str">
        <f>VLOOKUP('wms-app'!E663,FINAL_MASTER_WMS!$A:$C,2,0)</f>
        <v>employee_name</v>
      </c>
      <c r="B663" s="57"/>
      <c r="C663" s="58" t="s">
        <v>426</v>
      </c>
      <c r="D663" s="28" t="str">
        <f>VLOOKUP('wms-app'!E663,FINAL_MASTER_WMS!$A:$C,3,0)</f>
        <v>Tên nhân viên</v>
      </c>
      <c r="E663" s="57" t="s">
        <v>3497</v>
      </c>
      <c r="F663" s="57"/>
      <c r="G663" s="57"/>
      <c r="H663" s="57"/>
    </row>
    <row r="664" spans="1:8">
      <c r="A664" s="52" t="str">
        <f>VLOOKUP('wms-app'!E664,FINAL_MASTER_WMS!$A:$C,2,0)</f>
        <v>information_not_found</v>
      </c>
      <c r="B664" s="57"/>
      <c r="C664" s="58" t="s">
        <v>427</v>
      </c>
      <c r="D664" s="28" t="str">
        <f>VLOOKUP('wms-app'!E664,FINAL_MASTER_WMS!$A:$C,3,0)</f>
        <v>Không tìm thấy thông tin</v>
      </c>
      <c r="E664" s="57" t="s">
        <v>2291</v>
      </c>
      <c r="F664" s="57"/>
      <c r="G664" s="57"/>
      <c r="H664" s="57"/>
    </row>
    <row r="665" spans="1:8">
      <c r="A665" s="52" t="str">
        <f>VLOOKUP('wms-app'!E665,FINAL_MASTER_WMS!$A:$C,2,0)</f>
        <v>note_enter_so_code_and_press_enter</v>
      </c>
      <c r="B665" s="57"/>
      <c r="C665" s="58" t="s">
        <v>428</v>
      </c>
      <c r="D665" s="28" t="str">
        <f>VLOOKUP('wms-app'!E665,FINAL_MASTER_WMS!$A:$C,3,0)</f>
        <v>Lưu ý: Nhập mã SO và nhấn Enter</v>
      </c>
      <c r="E665" s="57" t="s">
        <v>3499</v>
      </c>
      <c r="F665" s="57"/>
      <c r="G665" s="57"/>
      <c r="H665" s="57"/>
    </row>
    <row r="666" spans="1:8">
      <c r="A666" s="52" t="str">
        <f>VLOOKUP('wms-app'!E666,FINAL_MASTER_WMS!$A:$C,2,0)</f>
        <v>list_of_orders_that_can_active_{{value}}_order(s)</v>
      </c>
      <c r="B666" s="57"/>
      <c r="C666" s="58" t="s">
        <v>429</v>
      </c>
      <c r="D666" s="28" t="str">
        <f>VLOOKUP('wms-app'!E666,FINAL_MASTER_WMS!$A:$C,3,0)</f>
        <v>Danh sách đơn hàng có thể KÍCH HOẠT {{value}} đơn</v>
      </c>
      <c r="E666" s="57" t="s">
        <v>3502</v>
      </c>
      <c r="F666" s="57"/>
      <c r="G666" s="57"/>
      <c r="H666" s="57"/>
    </row>
    <row r="667" spans="1:8">
      <c r="A667" s="52" t="str">
        <f>VLOOKUP('wms-app'!E667,FINAL_MASTER_WMS!$A:$C,2,0)</f>
        <v>the_list_of_orders_that_has_not_reserve_enough_items</v>
      </c>
      <c r="B667" s="57"/>
      <c r="C667" s="58" t="s">
        <v>1052</v>
      </c>
      <c r="D667" s="28" t="str">
        <f>VLOOKUP('wms-app'!E667,FINAL_MASTER_WMS!$A:$C,3,0)</f>
        <v> Danh sách đơn hàng chưa giữ đủ sản phẩm</v>
      </c>
      <c r="E667" s="57" t="s">
        <v>3505</v>
      </c>
      <c r="F667" s="57"/>
      <c r="G667" s="57"/>
      <c r="H667" s="57"/>
    </row>
    <row r="668" ht="30" spans="1:8">
      <c r="A668" s="52" t="str">
        <f>VLOOKUP('wms-app'!E668,FINAL_MASTER_WMS!$A:$C,2,0)</f>
        <v>the_order_has_an_important_product_has_not_been_reserved_do_you_want_to_activate</v>
      </c>
      <c r="B668" s="57"/>
      <c r="C668" s="58" t="s">
        <v>6907</v>
      </c>
      <c r="D668" s="28" t="str">
        <f>VLOOKUP('wms-app'!E668,FINAL_MASTER_WMS!$A:$C,3,0)</f>
        <v>Đơn hàng có sản phẩm quan trọng chưa được giữ! Bạn muốn KÍCH HOẠT?</v>
      </c>
      <c r="E668" s="57" t="s">
        <v>3507</v>
      </c>
      <c r="F668" s="57"/>
      <c r="G668" s="57"/>
      <c r="H668" s="57"/>
    </row>
    <row r="669" spans="1:8">
      <c r="A669" s="52" t="str">
        <f>VLOOKUP('wms-app'!E669,FINAL_MASTER_WMS!$A:$C,2,0)</f>
        <v>list_of_orders_with_value_less_than_{{value}}</v>
      </c>
      <c r="B669" s="57"/>
      <c r="C669" s="58" t="s">
        <v>6908</v>
      </c>
      <c r="D669" s="28" t="str">
        <f>VLOOKUP('wms-app'!E669,FINAL_MASTER_WMS!$A:$C,3,0)</f>
        <v>Danh sách đơn hàng có giá trị thấp hơn {{value}}</v>
      </c>
      <c r="E669" s="57" t="s">
        <v>3510</v>
      </c>
      <c r="F669" s="57"/>
      <c r="G669" s="57"/>
      <c r="H669" s="57"/>
    </row>
    <row r="670" spans="1:8">
      <c r="A670" s="52" t="str">
        <f>VLOOKUP('wms-app'!E670,FINAL_MASTER_WMS!$A:$C,2,0)</f>
        <v>update_ticket_status</v>
      </c>
      <c r="B670" s="57"/>
      <c r="C670" s="58" t="s">
        <v>433</v>
      </c>
      <c r="D670" s="28" t="str">
        <f>VLOOKUP('wms-app'!E670,FINAL_MASTER_WMS!$A:$C,3,0)</f>
        <v>Cập nhật trạng thái của phiếu</v>
      </c>
      <c r="E670" s="57" t="s">
        <v>3513</v>
      </c>
      <c r="F670" s="57"/>
      <c r="G670" s="57"/>
      <c r="H670" s="57"/>
    </row>
    <row r="671" spans="1:8">
      <c r="A671" s="52" t="str">
        <f>VLOOKUP('wms-app'!E671,FINAL_MASTER_WMS!$A:$C,2,0)</f>
        <v>select_status_to_change</v>
      </c>
      <c r="B671" s="57"/>
      <c r="C671" s="58" t="s">
        <v>434</v>
      </c>
      <c r="D671" s="28" t="str">
        <f>VLOOKUP('wms-app'!E671,FINAL_MASTER_WMS!$A:$C,3,0)</f>
        <v>Chọn trạng thái muốn chuyển</v>
      </c>
      <c r="E671" s="57" t="s">
        <v>3515</v>
      </c>
      <c r="F671" s="57"/>
      <c r="G671" s="57"/>
      <c r="H671" s="57"/>
    </row>
    <row r="672" spans="1:8">
      <c r="A672" s="52" t="str">
        <f>VLOOKUP('wms-app'!E672,FINAL_MASTER_WMS!$A:$C,2,0)</f>
        <v>status_change_confirmation</v>
      </c>
      <c r="B672" s="57"/>
      <c r="C672" s="58" t="s">
        <v>435</v>
      </c>
      <c r="D672" s="28" t="str">
        <f>VLOOKUP('wms-app'!E672,FINAL_MASTER_WMS!$A:$C,3,0)</f>
        <v>Xác nhận chuyển trạng thái</v>
      </c>
      <c r="E672" s="57" t="s">
        <v>3517</v>
      </c>
      <c r="F672" s="57"/>
      <c r="G672" s="57"/>
      <c r="H672" s="57"/>
    </row>
    <row r="673" ht="30" spans="1:8">
      <c r="A673" s="52" t="str">
        <f>VLOOKUP('wms-app'!E673,FINAL_MASTER_WMS!$A:$C,2,0)</f>
        <v>do_you_want_to_change_{{value}}_order(s)_to_wait_for_reserving</v>
      </c>
      <c r="B673" s="57"/>
      <c r="C673" s="58" t="s">
        <v>436</v>
      </c>
      <c r="D673" s="28" t="str">
        <f>VLOOKUP('wms-app'!E673,FINAL_MASTER_WMS!$A:$C,3,0)</f>
        <v>Bạn muốn chuyển {{value}} đơn sang {{chờ giữ hàng}}?</v>
      </c>
      <c r="E673" s="57" t="s">
        <v>3519</v>
      </c>
      <c r="F673" s="57"/>
      <c r="G673" s="57"/>
      <c r="H673" s="57"/>
    </row>
    <row r="674" ht="30" spans="1:8">
      <c r="A674" s="52" t="str">
        <f>VLOOKUP('wms-app'!E674,FINAL_MASTER_WMS!$A:$C,2,0)</f>
        <v>do_you_want_to_change_{{value}}_order(s)_to_wait_for_cs</v>
      </c>
      <c r="B674" s="57"/>
      <c r="C674" s="58" t="s">
        <v>437</v>
      </c>
      <c r="D674" s="28" t="str">
        <f>VLOOKUP('wms-app'!E674,FINAL_MASTER_WMS!$A:$C,3,0)</f>
        <v>Bạn muốn chuyển {{value}} đơn sang {{chờ CS xử lý}}?</v>
      </c>
      <c r="E674" s="57" t="s">
        <v>3522</v>
      </c>
      <c r="F674" s="57"/>
      <c r="G674" s="57"/>
      <c r="H674" s="57"/>
    </row>
    <row r="675" spans="1:8">
      <c r="A675" s="52" t="str">
        <f>VLOOKUP('wms-app'!E675,FINAL_MASTER_WMS!$A:$C,2,0)</f>
        <v>enter_the_reason_for_the_status_change</v>
      </c>
      <c r="B675" s="57"/>
      <c r="C675" s="58" t="s">
        <v>438</v>
      </c>
      <c r="D675" s="28" t="str">
        <f>VLOOKUP('wms-app'!E675,FINAL_MASTER_WMS!$A:$C,3,0)</f>
        <v>Nhập lý do chuyển trạng thái</v>
      </c>
      <c r="E675" s="57" t="s">
        <v>3525</v>
      </c>
      <c r="F675" s="57"/>
      <c r="G675" s="57"/>
      <c r="H675" s="57"/>
    </row>
    <row r="676" spans="1:8">
      <c r="A676" s="52" t="str">
        <f>VLOOKUP('wms-app'!E676,FINAL_MASTER_WMS!$A:$C,2,0)</f>
        <v>return_ticket</v>
      </c>
      <c r="B676" s="57"/>
      <c r="C676" s="58" t="s">
        <v>439</v>
      </c>
      <c r="D676" s="28" t="str">
        <f>VLOOKUP('wms-app'!E676,FINAL_MASTER_WMS!$A:$C,3,0)</f>
        <v>Phiếu trả hàng</v>
      </c>
      <c r="E676" s="57" t="s">
        <v>3527</v>
      </c>
      <c r="F676" s="57"/>
      <c r="G676" s="57"/>
      <c r="H676" s="57"/>
    </row>
    <row r="677" spans="1:8">
      <c r="A677" s="52" t="str">
        <f>VLOOKUP('wms-app'!E677,FINAL_MASTER_WMS!$A:$C,2,0)</f>
        <v>number_of_skus</v>
      </c>
      <c r="B677" s="57"/>
      <c r="C677" s="58" t="s">
        <v>440</v>
      </c>
      <c r="D677" s="28" t="str">
        <f>VLOOKUP('wms-app'!E677,FINAL_MASTER_WMS!$A:$C,3,0)</f>
        <v>Số lượng SKUs</v>
      </c>
      <c r="E677" s="57" t="s">
        <v>3530</v>
      </c>
      <c r="F677" s="57"/>
      <c r="G677" s="57"/>
      <c r="H677" s="57"/>
    </row>
    <row r="678" spans="1:8">
      <c r="A678" s="52" t="str">
        <f>VLOOKUP('wms-app'!E678,FINAL_MASTER_WMS!$A:$C,2,0)</f>
        <v>number_of_missing_skus</v>
      </c>
      <c r="B678" s="57"/>
      <c r="C678" s="58" t="s">
        <v>441</v>
      </c>
      <c r="D678" s="28" t="str">
        <f>VLOOKUP('wms-app'!E678,FINAL_MASTER_WMS!$A:$C,3,0)</f>
        <v>Số lượng SKUs thiếu</v>
      </c>
      <c r="E678" s="57" t="s">
        <v>3532</v>
      </c>
      <c r="F678" s="57"/>
      <c r="G678" s="57"/>
      <c r="H678" s="57"/>
    </row>
    <row r="679" spans="1:8">
      <c r="A679" s="52" t="str">
        <f>VLOOKUP('wms-app'!E679,FINAL_MASTER_WMS!$A:$C,2,0)</f>
        <v>total_of_missing_products</v>
      </c>
      <c r="B679" s="57"/>
      <c r="C679" s="58" t="s">
        <v>442</v>
      </c>
      <c r="D679" s="28" t="str">
        <f>VLOOKUP('wms-app'!E679,FINAL_MASTER_WMS!$A:$C,3,0)</f>
        <v>Tổng sản phẩm thiếu</v>
      </c>
      <c r="E679" s="57" t="s">
        <v>3534</v>
      </c>
      <c r="F679" s="57"/>
      <c r="G679" s="57"/>
      <c r="H679" s="57"/>
    </row>
    <row r="680" spans="1:8">
      <c r="A680" s="52" t="str">
        <f>VLOOKUP('wms-app'!E680,FINAL_MASTER_WMS!$A:$C,2,0)</f>
        <v>number_of_skus_need_to_return</v>
      </c>
      <c r="B680" s="57"/>
      <c r="C680" s="58" t="s">
        <v>3538</v>
      </c>
      <c r="D680" s="28" t="str">
        <f>VLOOKUP('wms-app'!E680,FINAL_MASTER_WMS!$A:$C,3,0)</f>
        <v>Số lượng SKUs cần trả</v>
      </c>
      <c r="E680" s="57" t="s">
        <v>3536</v>
      </c>
      <c r="F680" s="57"/>
      <c r="G680" s="57"/>
      <c r="H680" s="57"/>
    </row>
    <row r="681" spans="1:8">
      <c r="A681" s="52" t="str">
        <f>VLOOKUP('wms-app'!E681,FINAL_MASTER_WMS!$A:$C,2,0)</f>
        <v>total_products_need_to_return</v>
      </c>
      <c r="B681" s="57"/>
      <c r="C681" s="58" t="s">
        <v>444</v>
      </c>
      <c r="D681" s="28" t="str">
        <f>VLOOKUP('wms-app'!E681,FINAL_MASTER_WMS!$A:$C,3,0)</f>
        <v>Tổng sản phẩm cần trả</v>
      </c>
      <c r="E681" s="57" t="s">
        <v>3539</v>
      </c>
      <c r="F681" s="57"/>
      <c r="G681" s="57"/>
      <c r="H681" s="57"/>
    </row>
    <row r="682" spans="1:8">
      <c r="A682" s="52" t="str">
        <f>VLOOKUP('wms-app'!E682,FINAL_MASTER_WMS!$A:$C,2,0)</f>
        <v>shelf_code</v>
      </c>
      <c r="B682" s="57"/>
      <c r="C682" s="58" t="s">
        <v>445</v>
      </c>
      <c r="D682" s="28" t="str">
        <f>VLOOKUP('wms-app'!E682,FINAL_MASTER_WMS!$A:$C,3,0)</f>
        <v>Mã kệ</v>
      </c>
      <c r="E682" s="57" t="s">
        <v>3541</v>
      </c>
      <c r="F682" s="57"/>
      <c r="G682" s="57"/>
      <c r="H682" s="57"/>
    </row>
    <row r="683" spans="1:8">
      <c r="A683" s="52" t="str">
        <f>VLOOKUP('wms-app'!E683,FINAL_MASTER_WMS!$A:$C,2,0)</f>
        <v>specification</v>
      </c>
      <c r="B683" s="57"/>
      <c r="C683" s="58" t="s">
        <v>446</v>
      </c>
      <c r="D683" s="28" t="str">
        <f>VLOOKUP('wms-app'!E683,FINAL_MASTER_WMS!$A:$C,3,0)</f>
        <v>Quy cách</v>
      </c>
      <c r="E683" s="57" t="s">
        <v>3543</v>
      </c>
      <c r="F683" s="57"/>
      <c r="G683" s="57"/>
      <c r="H683" s="57"/>
    </row>
    <row r="684" spans="1:8">
      <c r="A684" s="52" t="str">
        <f>VLOOKUP('wms-app'!E684,FINAL_MASTER_WMS!$A:$C,2,0)</f>
        <v>need_to_pick</v>
      </c>
      <c r="B684" s="57"/>
      <c r="C684" s="58" t="s">
        <v>447</v>
      </c>
      <c r="D684" s="28" t="str">
        <f>VLOOKUP('wms-app'!E684,FINAL_MASTER_WMS!$A:$C,3,0)</f>
        <v>Cần lấy</v>
      </c>
      <c r="E684" s="57" t="s">
        <v>3545</v>
      </c>
      <c r="F684" s="57"/>
      <c r="G684" s="57"/>
      <c r="H684" s="57"/>
    </row>
    <row r="685" spans="1:8">
      <c r="A685" s="52" t="str">
        <f>VLOOKUP('wms-app'!E685,FINAL_MASTER_WMS!$A:$C,2,0)</f>
        <v>need_to_return</v>
      </c>
      <c r="B685" s="57"/>
      <c r="C685" s="58" t="s">
        <v>448</v>
      </c>
      <c r="D685" s="28" t="str">
        <f>VLOOKUP('wms-app'!E685,FINAL_MASTER_WMS!$A:$C,3,0)</f>
        <v>Cần trả</v>
      </c>
      <c r="E685" s="57" t="s">
        <v>3547</v>
      </c>
      <c r="F685" s="57"/>
      <c r="G685" s="57"/>
      <c r="H685" s="57"/>
    </row>
    <row r="686" spans="1:8">
      <c r="A686" s="52" t="str">
        <f>VLOOKUP('wms-app'!E686,FINAL_MASTER_WMS!$A:$C,2,0)</f>
        <v>activity_time</v>
      </c>
      <c r="B686" s="57"/>
      <c r="C686" s="58" t="s">
        <v>449</v>
      </c>
      <c r="D686" s="28" t="str">
        <f>VLOOKUP('wms-app'!E686,FINAL_MASTER_WMS!$A:$C,3,0)</f>
        <v>Thời gian vận hành</v>
      </c>
      <c r="E686" s="57" t="s">
        <v>3549</v>
      </c>
      <c r="F686" s="57"/>
      <c r="G686" s="57"/>
      <c r="H686" s="57"/>
    </row>
    <row r="687" spans="1:8">
      <c r="A687" s="52" t="str">
        <f>VLOOKUP('wms-app'!E687,FINAL_MASTER_WMS!$A:$C,2,0)</f>
        <v>put_ticket_list</v>
      </c>
      <c r="B687" s="57"/>
      <c r="C687" s="58" t="s">
        <v>450</v>
      </c>
      <c r="D687" s="28" t="str">
        <f>VLOOKUP('wms-app'!E687,FINAL_MASTER_WMS!$A:$C,3,0)</f>
        <v>Danh sách phiếu PUT</v>
      </c>
      <c r="E687" s="57" t="s">
        <v>3551</v>
      </c>
      <c r="F687" s="57"/>
      <c r="G687" s="57"/>
      <c r="H687" s="57"/>
    </row>
    <row r="688" spans="1:8">
      <c r="A688" s="52" t="str">
        <f>VLOOKUP('wms-app'!E688,FINAL_MASTER_WMS!$A:$C,2,0)</f>
        <v>re_sync_successfully</v>
      </c>
      <c r="B688" s="57"/>
      <c r="C688" s="58" t="s">
        <v>451</v>
      </c>
      <c r="D688" s="28" t="str">
        <f>VLOOKUP('wms-app'!E688,FINAL_MASTER_WMS!$A:$C,3,0)</f>
        <v>Đồng bộ lại thành công</v>
      </c>
      <c r="E688" s="57" t="s">
        <v>3553</v>
      </c>
      <c r="F688" s="57"/>
      <c r="G688" s="57"/>
      <c r="H688" s="57"/>
    </row>
    <row r="689" spans="1:8">
      <c r="A689" s="52" t="str">
        <f>VLOOKUP('wms-app'!E689,FINAL_MASTER_WMS!$A:$C,2,0)</f>
        <v>re_sync_unsuccessfully</v>
      </c>
      <c r="B689" s="57"/>
      <c r="C689" s="58" t="s">
        <v>452</v>
      </c>
      <c r="D689" s="28" t="str">
        <f>VLOOKUP('wms-app'!E689,FINAL_MASTER_WMS!$A:$C,3,0)</f>
        <v>Đồng bộ lại thất bại</v>
      </c>
      <c r="E689" s="57" t="s">
        <v>3556</v>
      </c>
      <c r="F689" s="57"/>
      <c r="G689" s="57"/>
      <c r="H689" s="57"/>
    </row>
    <row r="690" spans="1:8">
      <c r="A690" s="52" t="str">
        <f>VLOOKUP('wms-app'!E690,FINAL_MASTER_WMS!$A:$C,2,0)</f>
        <v>thuocsi_ops_team</v>
      </c>
      <c r="B690" s="57"/>
      <c r="C690" s="58" t="s">
        <v>453</v>
      </c>
      <c r="D690" s="28" t="str">
        <f>VLOOKUP('wms-app'!E690,FINAL_MASTER_WMS!$A:$C,3,0)</f>
        <v>Thuocsi - Ops Team</v>
      </c>
      <c r="E690" s="57" t="s">
        <v>453</v>
      </c>
      <c r="F690" s="57"/>
      <c r="G690" s="57"/>
      <c r="H690" s="57"/>
    </row>
    <row r="691" spans="1:8">
      <c r="A691" s="52" t="str">
        <f>VLOOKUP('wms-app'!E691,FINAL_MASTER_WMS!$A:$C,2,0)</f>
        <v>product_receipt_code</v>
      </c>
      <c r="B691" s="57"/>
      <c r="C691" s="58" t="s">
        <v>454</v>
      </c>
      <c r="D691" s="28" t="str">
        <f>VLOOKUP('wms-app'!E691,FINAL_MASTER_WMS!$A:$C,3,0)</f>
        <v>Mã phiếu nhập</v>
      </c>
      <c r="E691" s="57" t="s">
        <v>3560</v>
      </c>
      <c r="F691" s="57"/>
      <c r="G691" s="57"/>
      <c r="H691" s="57"/>
    </row>
    <row r="692" spans="1:8">
      <c r="A692" s="52" t="str">
        <f>VLOOKUP('wms-app'!E692,FINAL_MASTER_WMS!$A:$C,2,0)</f>
        <v>import_staff</v>
      </c>
      <c r="B692" s="57"/>
      <c r="C692" s="58" t="s">
        <v>455</v>
      </c>
      <c r="D692" s="28" t="str">
        <f>VLOOKUP('wms-app'!E692,FINAL_MASTER_WMS!$A:$C,3,0)</f>
        <v>Nhân viên nhập hàng</v>
      </c>
      <c r="E692" s="57" t="s">
        <v>3562</v>
      </c>
      <c r="F692" s="57"/>
      <c r="G692" s="57"/>
      <c r="H692" s="57"/>
    </row>
    <row r="693" spans="1:8">
      <c r="A693" s="52" t="str">
        <f>VLOOKUP('wms-app'!E693,FINAL_MASTER_WMS!$A:$C,2,0)</f>
        <v>storing_staff</v>
      </c>
      <c r="B693" s="57"/>
      <c r="C693" s="58" t="s">
        <v>456</v>
      </c>
      <c r="D693" s="28" t="str">
        <f>VLOOKUP('wms-app'!E693,FINAL_MASTER_WMS!$A:$C,3,0)</f>
        <v>Nhân viên cất hàng</v>
      </c>
      <c r="E693" s="57" t="s">
        <v>3564</v>
      </c>
      <c r="F693" s="57"/>
      <c r="G693" s="57"/>
      <c r="H693" s="57"/>
    </row>
    <row r="694" spans="1:8">
      <c r="A694" s="52" t="str">
        <f>VLOOKUP('wms-app'!E694,FINAL_MASTER_WMS!$A:$C,2,0)</f>
        <v>area</v>
      </c>
      <c r="B694" s="57" t="s">
        <v>6698</v>
      </c>
      <c r="C694" s="58" t="s">
        <v>457</v>
      </c>
      <c r="D694" s="28" t="str">
        <f>VLOOKUP('wms-app'!E694,FINAL_MASTER_WMS!$A:$C,3,0)</f>
        <v>Khu vực/Zone</v>
      </c>
      <c r="E694" s="57" t="s">
        <v>3566</v>
      </c>
      <c r="F694" s="57"/>
      <c r="G694" s="57"/>
      <c r="H694" s="57"/>
    </row>
    <row r="695" spans="1:8">
      <c r="A695" s="52" t="str">
        <f>VLOOKUP('wms-app'!E695,FINAL_MASTER_WMS!$A:$C,2,0)</f>
        <v>referenced_put_ticket</v>
      </c>
      <c r="B695" s="57"/>
      <c r="C695" s="58" t="s">
        <v>458</v>
      </c>
      <c r="D695" s="28" t="str">
        <f>VLOOKUP('wms-app'!E695,FINAL_MASTER_WMS!$A:$C,3,0)</f>
        <v>Phiếu PUT tham chiếu</v>
      </c>
      <c r="E695" s="57" t="s">
        <v>3568</v>
      </c>
      <c r="F695" s="57"/>
      <c r="G695" s="57"/>
      <c r="H695" s="57"/>
    </row>
    <row r="696" spans="1:8">
      <c r="A696" s="52" t="str">
        <f>VLOOKUP('wms-app'!E696,FINAL_MASTER_WMS!$A:$C,2,0)</f>
        <v>reference_code</v>
      </c>
      <c r="B696" s="57"/>
      <c r="C696" s="58" t="s">
        <v>459</v>
      </c>
      <c r="D696" s="28" t="str">
        <f>VLOOKUP('wms-app'!E696,FINAL_MASTER_WMS!$A:$C,3,0)</f>
        <v>Mã tham chiếu</v>
      </c>
      <c r="E696" s="57" t="s">
        <v>3570</v>
      </c>
      <c r="F696" s="57"/>
      <c r="G696" s="57"/>
      <c r="H696" s="57"/>
    </row>
    <row r="697" spans="1:8">
      <c r="A697" s="52" t="str">
        <f>VLOOKUP('wms-app'!E697,FINAL_MASTER_WMS!$A:$C,2,0)</f>
        <v>staff_in_charge</v>
      </c>
      <c r="B697" s="57"/>
      <c r="C697" s="58" t="s">
        <v>460</v>
      </c>
      <c r="D697" s="28" t="str">
        <f>VLOOKUP('wms-app'!E697,FINAL_MASTER_WMS!$A:$C,3,0)</f>
        <v>Nhân viên phụ trách</v>
      </c>
      <c r="E697" s="57" t="s">
        <v>3572</v>
      </c>
      <c r="F697" s="57"/>
      <c r="G697" s="57"/>
      <c r="H697" s="57"/>
    </row>
    <row r="698" spans="1:8">
      <c r="A698" s="52" t="str">
        <f>VLOOKUP('wms-app'!E698,FINAL_MASTER_WMS!$A:$C,2,0)</f>
        <v>unprocessed</v>
      </c>
      <c r="B698" s="57"/>
      <c r="C698" s="58" t="s">
        <v>461</v>
      </c>
      <c r="D698" s="28" t="str">
        <f>VLOOKUP('wms-app'!E698,FINAL_MASTER_WMS!$A:$C,3,0)</f>
        <v>Chưa xử lý</v>
      </c>
      <c r="E698" s="57" t="s">
        <v>3574</v>
      </c>
      <c r="F698" s="57"/>
      <c r="G698" s="57"/>
      <c r="H698" s="57"/>
    </row>
    <row r="699" spans="1:8">
      <c r="A699" s="52" t="str">
        <f>VLOOKUP('wms-app'!E699,FINAL_MASTER_WMS!$A:$C,2,0)</f>
        <v>processing</v>
      </c>
      <c r="B699" s="57"/>
      <c r="C699" s="58" t="s">
        <v>462</v>
      </c>
      <c r="D699" s="28" t="str">
        <f>VLOOKUP('wms-app'!E699,FINAL_MASTER_WMS!$A:$C,3,0)</f>
        <v>Đang xử lý</v>
      </c>
      <c r="E699" s="57" t="s">
        <v>3576</v>
      </c>
      <c r="F699" s="57"/>
      <c r="G699" s="57"/>
      <c r="H699" s="57"/>
    </row>
    <row r="700" spans="1:8">
      <c r="A700" s="52" t="str">
        <f>VLOOKUP('wms-app'!E700,FINAL_MASTER_WMS!$A:$C,2,0)</f>
        <v>overdue_and_not_yet_on_the_shelf</v>
      </c>
      <c r="B700" s="57"/>
      <c r="C700" s="58" t="s">
        <v>463</v>
      </c>
      <c r="D700" s="28" t="str">
        <f>VLOOKUP('wms-app'!E700,FINAL_MASTER_WMS!$A:$C,3,0)</f>
        <v>Quá hạn chưa lên kệ</v>
      </c>
      <c r="E700" s="57" t="s">
        <v>3578</v>
      </c>
      <c r="F700" s="57"/>
      <c r="G700" s="57"/>
      <c r="H700" s="57"/>
    </row>
    <row r="701" spans="1:8">
      <c r="A701" s="52" t="str">
        <f>VLOOKUP('wms-app'!E701,FINAL_MASTER_WMS!$A:$C,2,0)</f>
        <v>contain_frozen_product_and_not_yet_on_the_shelf</v>
      </c>
      <c r="B701" s="57"/>
      <c r="C701" s="58" t="s">
        <v>464</v>
      </c>
      <c r="D701" s="28" t="str">
        <f>VLOOKUP('wms-app'!E701,FINAL_MASTER_WMS!$A:$C,3,0)</f>
        <v>Chứa hàng lạnh chưa lên kệ</v>
      </c>
      <c r="E701" s="57" t="s">
        <v>3580</v>
      </c>
      <c r="F701" s="57"/>
      <c r="G701" s="57"/>
      <c r="H701" s="57"/>
    </row>
    <row r="702" spans="1:8">
      <c r="A702" s="52" t="str">
        <f>VLOOKUP('wms-app'!E702,FINAL_MASTER_WMS!$A:$C,2,0)</f>
        <v>get_sku_information_failed</v>
      </c>
      <c r="B702" s="57"/>
      <c r="C702" s="58" t="s">
        <v>465</v>
      </c>
      <c r="D702" s="28" t="str">
        <f>VLOOKUP('wms-app'!E702,FINAL_MASTER_WMS!$A:$C,3,0)</f>
        <v>Lỗi lấy thông tin SKU</v>
      </c>
      <c r="E702" s="57" t="s">
        <v>3125</v>
      </c>
      <c r="F702" s="57"/>
      <c r="G702" s="57"/>
      <c r="H702" s="57"/>
    </row>
    <row r="703" spans="1:8">
      <c r="A703" s="52" t="str">
        <f>VLOOKUP('wms-app'!E703,FINAL_MASTER_WMS!$A:$C,2,0)</f>
        <v>re_sync</v>
      </c>
      <c r="B703" s="57" t="s">
        <v>6698</v>
      </c>
      <c r="C703" s="58" t="s">
        <v>466</v>
      </c>
      <c r="D703" s="28" t="str">
        <f>VLOOKUP('wms-app'!E703,FINAL_MASTER_WMS!$A:$C,3,0)</f>
        <v>Đồng bộ lại</v>
      </c>
      <c r="E703" s="57" t="s">
        <v>3582</v>
      </c>
      <c r="F703" s="57"/>
      <c r="G703" s="57"/>
      <c r="H703" s="57"/>
    </row>
    <row r="704" spans="1:8">
      <c r="A704" s="52" t="str">
        <f>VLOOKUP('wms-app'!E704,FINAL_MASTER_WMS!$A:$C,2,0)</f>
        <v>create_new</v>
      </c>
      <c r="B704" s="57"/>
      <c r="C704" s="58" t="s">
        <v>467</v>
      </c>
      <c r="D704" s="28" t="str">
        <f>VLOOKUP('wms-app'!E704,FINAL_MASTER_WMS!$A:$C,3,0)</f>
        <v>Tạo mới</v>
      </c>
      <c r="E704" s="57" t="s">
        <v>3585</v>
      </c>
      <c r="F704" s="57"/>
      <c r="G704" s="57"/>
      <c r="H704" s="57"/>
    </row>
    <row r="705" spans="1:8">
      <c r="A705" s="52" t="str">
        <f>VLOOKUP('wms-app'!E705,FINAL_MASTER_WMS!$A:$C,2,0)</f>
        <v>enter_put_ticket_code</v>
      </c>
      <c r="B705" s="57"/>
      <c r="C705" s="217" t="s">
        <v>468</v>
      </c>
      <c r="D705" s="28" t="str">
        <f>VLOOKUP('wms-app'!E705,FINAL_MASTER_WMS!$A:$C,3,0)</f>
        <v>Nhập mã phiếu PUT</v>
      </c>
      <c r="E705" s="57" t="s">
        <v>3587</v>
      </c>
      <c r="F705" s="57"/>
      <c r="G705" s="57"/>
      <c r="H705" s="57"/>
    </row>
    <row r="706" spans="1:8">
      <c r="A706" s="52" t="str">
        <f>VLOOKUP('wms-app'!E706,FINAL_MASTER_WMS!$A:$C,2,0)</f>
        <v>enter_ticket_code</v>
      </c>
      <c r="B706" s="57"/>
      <c r="C706" s="58" t="s">
        <v>469</v>
      </c>
      <c r="D706" s="28" t="str">
        <f>VLOOKUP('wms-app'!E706,FINAL_MASTER_WMS!$A:$C,3,0)</f>
        <v>Nhập mã phiếu</v>
      </c>
      <c r="E706" s="57" t="s">
        <v>3589</v>
      </c>
      <c r="F706" s="57"/>
      <c r="G706" s="57"/>
      <c r="H706" s="57"/>
    </row>
    <row r="707" spans="1:8">
      <c r="A707" s="52" t="str">
        <f>VLOOKUP('wms-app'!E707,FINAL_MASTER_WMS!$A:$C,2,0)</f>
        <v>enter_basket_code</v>
      </c>
      <c r="B707" s="57"/>
      <c r="C707" s="58" t="s">
        <v>470</v>
      </c>
      <c r="D707" s="28" t="str">
        <f>VLOOKUP('wms-app'!E707,FINAL_MASTER_WMS!$A:$C,3,0)</f>
        <v>Nhập mã rổ</v>
      </c>
      <c r="E707" s="57" t="s">
        <v>3591</v>
      </c>
      <c r="F707" s="57"/>
      <c r="G707" s="57"/>
      <c r="H707" s="57"/>
    </row>
    <row r="708" spans="1:8">
      <c r="A708" s="52" t="str">
        <f>VLOOKUP('wms-app'!E708,FINAL_MASTER_WMS!$A:$C,2,0)</f>
        <v>enter_reference_code</v>
      </c>
      <c r="B708" s="57"/>
      <c r="C708" s="58" t="s">
        <v>471</v>
      </c>
      <c r="D708" s="28" t="str">
        <f>VLOOKUP('wms-app'!E708,FINAL_MASTER_WMS!$A:$C,3,0)</f>
        <v>Nhập mã tham chiếu</v>
      </c>
      <c r="E708" s="57" t="s">
        <v>3593</v>
      </c>
      <c r="F708" s="57"/>
      <c r="G708" s="57"/>
      <c r="H708" s="57"/>
    </row>
    <row r="709" spans="1:8">
      <c r="A709" s="52" t="str">
        <f>VLOOKUP('wms-app'!E709,FINAL_MASTER_WMS!$A:$C,2,0)</f>
        <v>name_of_staff_in_charge</v>
      </c>
      <c r="B709" s="57"/>
      <c r="C709" s="58" t="s">
        <v>472</v>
      </c>
      <c r="D709" s="28" t="str">
        <f>VLOOKUP('wms-app'!E709,FINAL_MASTER_WMS!$A:$C,3,0)</f>
        <v>Tên nhân viên phụ trách</v>
      </c>
      <c r="E709" s="57" t="s">
        <v>3595</v>
      </c>
      <c r="F709" s="57"/>
      <c r="G709" s="57"/>
      <c r="H709" s="57"/>
    </row>
    <row r="710" spans="1:8">
      <c r="A710" s="52" t="str">
        <f>VLOOKUP('wms-app'!E710,FINAL_MASTER_WMS!$A:$C,2,0)</f>
        <v>search_by_products</v>
      </c>
      <c r="B710" s="57"/>
      <c r="C710" s="58" t="s">
        <v>473</v>
      </c>
      <c r="D710" s="28" t="str">
        <f>VLOOKUP('wms-app'!E710,FINAL_MASTER_WMS!$A:$C,3,0)</f>
        <v>Tìm kiếm theo sản phẩm</v>
      </c>
      <c r="E710" s="57" t="s">
        <v>3597</v>
      </c>
      <c r="F710" s="57"/>
      <c r="G710" s="57"/>
      <c r="H710" s="57"/>
    </row>
    <row r="711" spans="1:8">
      <c r="A711" s="52" t="str">
        <f>VLOOKUP('wms-app'!E711,FINAL_MASTER_WMS!$A:$C,2,0)</f>
        <v>expired_ticket</v>
      </c>
      <c r="B711" s="57"/>
      <c r="C711" s="58" t="s">
        <v>475</v>
      </c>
      <c r="D711" s="28" t="str">
        <f>VLOOKUP('wms-app'!E711,FINAL_MASTER_WMS!$A:$C,3,0)</f>
        <v>Phiếu hết hạn</v>
      </c>
      <c r="E711" s="57" t="s">
        <v>3599</v>
      </c>
      <c r="F711" s="57"/>
      <c r="G711" s="57"/>
      <c r="H711" s="57"/>
    </row>
    <row r="712" spans="1:8">
      <c r="A712" s="52" t="str">
        <f>VLOOKUP('wms-app'!E712,FINAL_MASTER_WMS!$A:$C,2,0)</f>
        <v>no_in_stock_products_in_{{value}}_area</v>
      </c>
      <c r="B712" s="57"/>
      <c r="C712" s="58" t="s">
        <v>477</v>
      </c>
      <c r="D712" s="28" t="str">
        <f>VLOOKUP('wms-app'!E712,FINAL_MASTER_WMS!$A:$C,3,0)</f>
        <v>Không tìm thấy sản phẩm có tồn ở khu {{value}}</v>
      </c>
      <c r="E712" s="57" t="s">
        <v>3601</v>
      </c>
      <c r="F712" s="57"/>
      <c r="G712" s="57"/>
      <c r="H712" s="57"/>
    </row>
    <row r="713" ht="30" spans="1:8">
      <c r="A713" s="52" t="str">
        <f>VLOOKUP('wms-app'!E713,FINAL_MASTER_WMS!$A:$C,2,0)</f>
        <v>please_add_an_area_for_product_location</v>
      </c>
      <c r="B713" s="57"/>
      <c r="C713" s="58" t="s">
        <v>478</v>
      </c>
      <c r="D713" s="28" t="str">
        <f>VLOOKUP('wms-app'!E713,FINAL_MASTER_WMS!$A:$C,3,0)</f>
        <v>Vui lòng đặt vị trí thuộc khu vực cho sản phẩm</v>
      </c>
      <c r="E713" s="57" t="s">
        <v>3604</v>
      </c>
      <c r="F713" s="57"/>
      <c r="G713" s="57"/>
      <c r="H713" s="57"/>
    </row>
    <row r="714" spans="1:8">
      <c r="A714" s="52" t="str">
        <f>VLOOKUP('wms-app'!E714,FINAL_MASTER_WMS!$A:$C,2,0)</f>
        <v>information_not_found</v>
      </c>
      <c r="B714" s="57"/>
      <c r="C714" s="58" t="s">
        <v>479</v>
      </c>
      <c r="D714" s="28" t="str">
        <f>VLOOKUP('wms-app'!E714,FINAL_MASTER_WMS!$A:$C,3,0)</f>
        <v>Không tìm thấy thông tin</v>
      </c>
      <c r="E714" s="57" t="s">
        <v>2291</v>
      </c>
      <c r="F714" s="57"/>
      <c r="G714" s="57"/>
      <c r="H714" s="57"/>
    </row>
    <row r="715" spans="1:8">
      <c r="A715" s="52" t="str">
        <f>VLOOKUP('wms-app'!E715,FINAL_MASTER_WMS!$A:$C,2,0)</f>
        <v>please_select_put_ticket_type</v>
      </c>
      <c r="B715" s="57"/>
      <c r="C715" s="58" t="s">
        <v>480</v>
      </c>
      <c r="D715" s="28" t="str">
        <f>VLOOKUP('wms-app'!E715,FINAL_MASTER_WMS!$A:$C,3,0)</f>
        <v>Vui lòng chọn loại phiếu PUT</v>
      </c>
      <c r="E715" s="57" t="s">
        <v>3607</v>
      </c>
      <c r="F715" s="57"/>
      <c r="G715" s="57"/>
      <c r="H715" s="57"/>
    </row>
    <row r="716" ht="30" spans="1:8">
      <c r="A716" s="52" t="str">
        <f>VLOOKUP('wms-app'!E716,FINAL_MASTER_WMS!$A:$C,2,0)</f>
        <v>need_at_least_one_product_with_a_quantity_greater_than_0_to_create_a_put_ticket</v>
      </c>
      <c r="B716" s="57"/>
      <c r="C716" s="217" t="s">
        <v>481</v>
      </c>
      <c r="D716" s="28" t="str">
        <f>VLOOKUP('wms-app'!E716,FINAL_MASTER_WMS!$A:$C,3,0)</f>
        <v>Cần ít nhất một sản phẩm có số lượng lớn hơn 0 để tạo PUT</v>
      </c>
      <c r="E716" s="57" t="s">
        <v>3609</v>
      </c>
      <c r="F716" s="57"/>
      <c r="G716" s="57"/>
      <c r="H716" s="57"/>
    </row>
    <row r="717" ht="30" spans="1:8">
      <c r="A717" s="52" t="str">
        <f>VLOOKUP('wms-app'!E717,FINAL_MASTER_WMS!$A:$C,2,0)</f>
        <v>create_a_put_ticket_for_products_in_the_{{value}}_area</v>
      </c>
      <c r="B717" s="57"/>
      <c r="C717" s="58" t="s">
        <v>482</v>
      </c>
      <c r="D717" s="28" t="str">
        <f>VLOOKUP('wms-app'!E717,FINAL_MASTER_WMS!$A:$C,3,0)</f>
        <v>Tạo phiếu PUT cho sản phẩm thuộc khu vực {{value}}</v>
      </c>
      <c r="E717" s="57" t="s">
        <v>3612</v>
      </c>
      <c r="F717" s="57"/>
      <c r="G717" s="57"/>
      <c r="H717" s="57"/>
    </row>
    <row r="718" spans="1:8">
      <c r="A718" s="52" t="str">
        <f>VLOOKUP('wms-app'!E718,FINAL_MASTER_WMS!$A:$C,2,0)</f>
        <v>confirm_the_creation_of_put_ticket_for_the_product_with_information</v>
      </c>
      <c r="B718" s="57"/>
      <c r="C718" s="58" t="s">
        <v>483</v>
      </c>
      <c r="D718" s="28" t="str">
        <f>VLOOKUP('wms-app'!E718,FINAL_MASTER_WMS!$A:$C,3,0)</f>
        <v>Xác nhận tạo phiếu PUT cho sản phẩm với thông tin</v>
      </c>
      <c r="E718" s="57" t="s">
        <v>3615</v>
      </c>
      <c r="F718" s="57"/>
      <c r="G718" s="57"/>
      <c r="H718" s="57"/>
    </row>
    <row r="719" spans="1:8">
      <c r="A719" s="52" t="str">
        <f>VLOOKUP('wms-app'!E719,FINAL_MASTER_WMS!$A:$C,2,0)</f>
        <v>enter_so_code</v>
      </c>
      <c r="B719" s="57"/>
      <c r="C719" s="58" t="s">
        <v>484</v>
      </c>
      <c r="D719" s="28" t="str">
        <f>VLOOKUP('wms-app'!E719,FINAL_MASTER_WMS!$A:$C,3,0)</f>
        <v>Nhập mã SO</v>
      </c>
      <c r="E719" s="57" t="s">
        <v>53</v>
      </c>
      <c r="F719" s="57"/>
      <c r="G719" s="57"/>
      <c r="H719" s="57"/>
    </row>
    <row r="720" spans="1:8">
      <c r="A720" s="52" t="str">
        <f>VLOOKUP('wms-app'!E720,FINAL_MASTER_WMS!$A:$C,2,0)</f>
        <v>route_information</v>
      </c>
      <c r="B720" s="57"/>
      <c r="C720" s="58" t="s">
        <v>485</v>
      </c>
      <c r="D720" s="28" t="str">
        <f>VLOOKUP('wms-app'!E720,FINAL_MASTER_WMS!$A:$C,3,0)</f>
        <v>Thông tin đường đi</v>
      </c>
      <c r="E720" s="57" t="s">
        <v>3618</v>
      </c>
      <c r="F720" s="57"/>
      <c r="G720" s="57"/>
      <c r="H720" s="57"/>
    </row>
    <row r="721" spans="1:8">
      <c r="A721" s="52" t="str">
        <f>VLOOKUP('wms-app'!E721,FINAL_MASTER_WMS!$A:$C,2,0)</f>
        <v>cancelled</v>
      </c>
      <c r="B721" s="57"/>
      <c r="C721" s="58" t="s">
        <v>486</v>
      </c>
      <c r="D721" s="28" t="str">
        <f>VLOOKUP('wms-app'!E721,FINAL_MASTER_WMS!$A:$C,3,0)</f>
        <v>Đã hủy</v>
      </c>
      <c r="E721" s="57" t="s">
        <v>2541</v>
      </c>
      <c r="F721" s="57"/>
      <c r="G721" s="57"/>
      <c r="H721" s="57"/>
    </row>
    <row r="722" spans="1:8">
      <c r="A722" s="52" t="str">
        <f>VLOOKUP('wms-app'!E722,FINAL_MASTER_WMS!$A:$C,2,0)</f>
        <v>order_status_is</v>
      </c>
      <c r="B722" s="57"/>
      <c r="C722" s="58" t="s">
        <v>488</v>
      </c>
      <c r="D722" s="28" t="str">
        <f>VLOOKUP('wms-app'!E722,FINAL_MASTER_WMS!$A:$C,3,0)</f>
        <v>Trạng thái đơn là</v>
      </c>
      <c r="E722" s="57" t="s">
        <v>3620</v>
      </c>
      <c r="F722" s="57"/>
      <c r="G722" s="57"/>
      <c r="H722" s="57"/>
    </row>
    <row r="723" spans="1:8">
      <c r="A723" s="52" t="str">
        <f>VLOOKUP('wms-app'!E723,FINAL_MASTER_WMS!$A:$C,2,0)</f>
        <v>confirm_the_put_ticket_is_done</v>
      </c>
      <c r="B723" s="57"/>
      <c r="C723" s="58" t="s">
        <v>497</v>
      </c>
      <c r="D723" s="28" t="str">
        <f>VLOOKUP('wms-app'!E723,FINAL_MASTER_WMS!$A:$C,3,0)</f>
        <v>Xác nhận phiếu PUT thành công</v>
      </c>
      <c r="E723" s="57" t="s">
        <v>3623</v>
      </c>
      <c r="F723" s="57"/>
      <c r="G723" s="57"/>
      <c r="H723" s="57"/>
    </row>
    <row r="724" spans="1:8">
      <c r="A724" s="52" t="str">
        <f>VLOOKUP('wms-app'!E724,FINAL_MASTER_WMS!$A:$C,2,0)</f>
        <v>an_error_occurred_when_confirming_put_ticket</v>
      </c>
      <c r="B724" s="57"/>
      <c r="C724" s="58" t="s">
        <v>498</v>
      </c>
      <c r="D724" s="28" t="str">
        <f>VLOOKUP('wms-app'!E724,FINAL_MASTER_WMS!$A:$C,3,0)</f>
        <v>Xảy ra lỗi khi xác nhận phiếu PUT</v>
      </c>
      <c r="E724" s="57" t="s">
        <v>3625</v>
      </c>
      <c r="F724" s="57"/>
      <c r="G724" s="57"/>
      <c r="H724" s="57"/>
    </row>
    <row r="725" ht="30" spans="1:8">
      <c r="A725" s="52" t="str">
        <f>VLOOKUP('wms-app'!E725,FINAL_MASTER_WMS!$A:$C,2,0)</f>
        <v>can_not_confirm_the_ticket_the_ticket_does_not_have_po_code_or_basket_code</v>
      </c>
      <c r="B725" s="57"/>
      <c r="C725" s="58" t="s">
        <v>499</v>
      </c>
      <c r="D725" s="28" t="str">
        <f>VLOOKUP('wms-app'!E725,FINAL_MASTER_WMS!$A:$C,3,0)</f>
        <v>Không thể xác nhận phiếu. Phiếu không có mã PO hoặc mã rổ</v>
      </c>
      <c r="E725" s="57" t="s">
        <v>3627</v>
      </c>
      <c r="F725" s="57"/>
      <c r="G725" s="57"/>
      <c r="H725" s="57"/>
    </row>
    <row r="726" spans="1:8">
      <c r="A726" s="52" t="str">
        <f>VLOOKUP('wms-app'!E726,FINAL_MASTER_WMS!$A:$C,2,0)</f>
        <v>put_ticket_details</v>
      </c>
      <c r="B726" s="57"/>
      <c r="C726" s="58" t="s">
        <v>500</v>
      </c>
      <c r="D726" s="28" t="str">
        <f>VLOOKUP('wms-app'!E726,FINAL_MASTER_WMS!$A:$C,3,0)</f>
        <v>Chi tiết phiếu PUT</v>
      </c>
      <c r="E726" s="57" t="s">
        <v>3629</v>
      </c>
      <c r="F726" s="57"/>
      <c r="G726" s="57"/>
      <c r="H726" s="57"/>
    </row>
    <row r="727" spans="1:8">
      <c r="A727" s="52" t="str">
        <f>VLOOKUP('wms-app'!E727,FINAL_MASTER_WMS!$A:$C,2,0)</f>
        <v>cancel_the_ticket</v>
      </c>
      <c r="B727" s="57"/>
      <c r="C727" s="58" t="s">
        <v>501</v>
      </c>
      <c r="D727" s="28" t="str">
        <f>VLOOKUP('wms-app'!E727,FINAL_MASTER_WMS!$A:$C,3,0)</f>
        <v>Huỷ phiếu</v>
      </c>
      <c r="E727" s="57" t="s">
        <v>3631</v>
      </c>
      <c r="F727" s="57"/>
      <c r="G727" s="57"/>
      <c r="H727" s="57"/>
    </row>
    <row r="728" spans="1:8">
      <c r="A728" s="52" t="str">
        <f>VLOOKUP('wms-app'!E728,FINAL_MASTER_WMS!$A:$C,2,0)</f>
        <v>do_you_want_to_cancel_this_put_ticket</v>
      </c>
      <c r="B728" s="57"/>
      <c r="C728" s="58" t="s">
        <v>502</v>
      </c>
      <c r="D728" s="28" t="str">
        <f>VLOOKUP('wms-app'!E728,FINAL_MASTER_WMS!$A:$C,3,0)</f>
        <v>Bạn muốn huỷ phiếu PUT này?</v>
      </c>
      <c r="E728" s="57" t="s">
        <v>3633</v>
      </c>
      <c r="F728" s="57"/>
      <c r="G728" s="57"/>
      <c r="H728" s="57"/>
    </row>
    <row r="729" spans="1:8">
      <c r="A729" s="52" t="str">
        <f>VLOOKUP('wms-app'!E729,FINAL_MASTER_WMS!$A:$C,2,0)</f>
        <v>cancelled_the_ticket</v>
      </c>
      <c r="B729" s="57"/>
      <c r="C729" s="58" t="s">
        <v>503</v>
      </c>
      <c r="D729" s="28" t="str">
        <f>VLOOKUP('wms-app'!E729,FINAL_MASTER_WMS!$A:$C,3,0)</f>
        <v>Đã hủy phiếu</v>
      </c>
      <c r="E729" s="57" t="s">
        <v>3636</v>
      </c>
      <c r="F729" s="57"/>
      <c r="G729" s="57"/>
      <c r="H729" s="57"/>
    </row>
    <row r="730" spans="1:8">
      <c r="A730" s="52" t="str">
        <f>VLOOKUP('wms-app'!E730,FINAL_MASTER_WMS!$A:$C,2,0)</f>
        <v>do_you_want_to_finish_this_order</v>
      </c>
      <c r="B730" s="57"/>
      <c r="C730" s="58" t="s">
        <v>504</v>
      </c>
      <c r="D730" s="28" t="str">
        <f>VLOOKUP('wms-app'!E730,FINAL_MASTER_WMS!$A:$C,3,0)</f>
        <v>Bạn muốn hoàn thành đơn này không?</v>
      </c>
      <c r="E730" s="57" t="s">
        <v>3639</v>
      </c>
      <c r="F730" s="57"/>
      <c r="G730" s="57"/>
      <c r="H730" s="57"/>
    </row>
    <row r="731" spans="1:8">
      <c r="A731" s="52" t="str">
        <f>VLOOKUP('wms-app'!E731,FINAL_MASTER_WMS!$A:$C,2,0)</f>
        <v>confirm_the_ticket</v>
      </c>
      <c r="B731" s="57"/>
      <c r="C731" s="58" t="s">
        <v>505</v>
      </c>
      <c r="D731" s="28" t="str">
        <f>VLOOKUP('wms-app'!E731,FINAL_MASTER_WMS!$A:$C,3,0)</f>
        <v>Xác nhận phiếu</v>
      </c>
      <c r="E731" s="57" t="s">
        <v>3642</v>
      </c>
      <c r="F731" s="57"/>
      <c r="G731" s="57"/>
      <c r="H731" s="57"/>
    </row>
    <row r="732" spans="1:8">
      <c r="A732" s="52" t="str">
        <f>VLOOKUP('wms-app'!E732,FINAL_MASTER_WMS!$A:$C,2,0)</f>
        <v>get_location</v>
      </c>
      <c r="B732" s="57"/>
      <c r="C732" s="58" t="s">
        <v>506</v>
      </c>
      <c r="D732" s="28" t="str">
        <f>VLOOKUP('wms-app'!E732,FINAL_MASTER_WMS!$A:$C,3,0)</f>
        <v>Lấy lại vị trí</v>
      </c>
      <c r="E732" s="57" t="s">
        <v>3644</v>
      </c>
      <c r="F732" s="57"/>
      <c r="G732" s="57"/>
      <c r="H732" s="57"/>
    </row>
    <row r="733" spans="1:8">
      <c r="A733" s="52" t="str">
        <f>VLOOKUP('wms-app'!E733,FINAL_MASTER_WMS!$A:$C,2,0)</f>
        <v>ticket</v>
      </c>
      <c r="B733" s="57"/>
      <c r="C733" s="58" t="s">
        <v>508</v>
      </c>
      <c r="D733" s="28" t="str">
        <f>VLOOKUP('wms-app'!E733,FINAL_MASTER_WMS!$A:$C,3,0)</f>
        <v>Phiếu</v>
      </c>
      <c r="E733" s="57" t="s">
        <v>2647</v>
      </c>
      <c r="F733" s="57"/>
      <c r="G733" s="57"/>
      <c r="H733" s="57"/>
    </row>
    <row r="734" spans="1:8">
      <c r="A734" s="52" t="str">
        <f>VLOOKUP('wms-app'!E734,FINAL_MASTER_WMS!$A:$C,2,0)</f>
        <v>quantity</v>
      </c>
      <c r="B734" s="57" t="s">
        <v>6698</v>
      </c>
      <c r="C734" s="58" t="s">
        <v>510</v>
      </c>
      <c r="D734" s="28" t="str">
        <f>VLOOKUP('wms-app'!E734,FINAL_MASTER_WMS!$A:$C,3,0)</f>
        <v>Số lượng</v>
      </c>
      <c r="E734" s="57" t="s">
        <v>2509</v>
      </c>
      <c r="F734" s="57"/>
      <c r="G734" s="57"/>
      <c r="H734" s="57"/>
    </row>
    <row r="735" spans="1:8">
      <c r="A735" s="52" t="str">
        <f>VLOOKUP('wms-app'!E735,FINAL_MASTER_WMS!$A:$C,2,0)</f>
        <v>finished_quantity</v>
      </c>
      <c r="B735" s="57"/>
      <c r="C735" s="58" t="s">
        <v>511</v>
      </c>
      <c r="D735" s="28" t="str">
        <f>VLOOKUP('wms-app'!E735,FINAL_MASTER_WMS!$A:$C,3,0)</f>
        <v>Số lượng hoàn thành</v>
      </c>
      <c r="E735" s="57" t="s">
        <v>3646</v>
      </c>
      <c r="F735" s="57"/>
      <c r="G735" s="57"/>
      <c r="H735" s="57"/>
    </row>
    <row r="736" spans="1:8">
      <c r="A736" s="52" t="str">
        <f>VLOOKUP('wms-app'!E736,FINAL_MASTER_WMS!$A:$C,2,0)</f>
        <v>suggested_location</v>
      </c>
      <c r="B736" s="57"/>
      <c r="C736" s="58" t="s">
        <v>512</v>
      </c>
      <c r="D736" s="28" t="str">
        <f>VLOOKUP('wms-app'!E736,FINAL_MASTER_WMS!$A:$C,3,0)</f>
        <v>Vị trí gợi ý</v>
      </c>
      <c r="E736" s="57" t="s">
        <v>3649</v>
      </c>
      <c r="F736" s="57"/>
      <c r="G736" s="57"/>
      <c r="H736" s="57"/>
    </row>
    <row r="737" spans="1:8">
      <c r="A737" s="52" t="str">
        <f>VLOOKUP('wms-app'!E737,FINAL_MASTER_WMS!$A:$C,2,0)</f>
        <v>placed_location</v>
      </c>
      <c r="B737" s="57"/>
      <c r="C737" s="58" t="s">
        <v>513</v>
      </c>
      <c r="D737" s="28" t="str">
        <f>VLOOKUP('wms-app'!E737,FINAL_MASTER_WMS!$A:$C,3,0)</f>
        <v>Vị trí đã đặt</v>
      </c>
      <c r="E737" s="57" t="s">
        <v>3651</v>
      </c>
      <c r="F737" s="57"/>
      <c r="G737" s="57"/>
      <c r="H737" s="57"/>
    </row>
    <row r="738" spans="1:8">
      <c r="A738" s="52" t="str">
        <f>VLOOKUP('wms-app'!E738,FINAL_MASTER_WMS!$A:$C,2,0)</f>
        <v>select_ticket_type</v>
      </c>
      <c r="B738" s="57"/>
      <c r="C738" s="58" t="s">
        <v>514</v>
      </c>
      <c r="D738" s="28" t="str">
        <f>VLOOKUP('wms-app'!E738,FINAL_MASTER_WMS!$A:$C,3,0)</f>
        <v>Chọn loại phiếu</v>
      </c>
      <c r="E738" s="57" t="s">
        <v>3654</v>
      </c>
      <c r="F738" s="57"/>
      <c r="G738" s="57"/>
      <c r="H738" s="57"/>
    </row>
    <row r="739" spans="1:8">
      <c r="A739" s="52" t="str">
        <f>VLOOKUP('wms-app'!E739,FINAL_MASTER_WMS!$A:$C,2,0)</f>
        <v>this_order_has_been_scanned</v>
      </c>
      <c r="B739" s="57"/>
      <c r="C739" s="58" t="s">
        <v>515</v>
      </c>
      <c r="D739" s="28" t="str">
        <f>VLOOKUP('wms-app'!E739,FINAL_MASTER_WMS!$A:$C,3,0)</f>
        <v>Đơn này đã được quét</v>
      </c>
      <c r="E739" s="57" t="s">
        <v>3656</v>
      </c>
      <c r="F739" s="57"/>
      <c r="G739" s="57"/>
      <c r="H739" s="57"/>
    </row>
    <row r="740" spans="1:8">
      <c r="A740" s="52" t="str">
        <f>VLOOKUP('wms-app'!E740,FINAL_MASTER_WMS!$A:$C,2,0)</f>
        <v>{{value}}_has_incorrect_status_or_does_not_exist</v>
      </c>
      <c r="B740" s="57"/>
      <c r="C740" s="58" t="s">
        <v>6909</v>
      </c>
      <c r="D740" s="28" t="str">
        <f>VLOOKUP('wms-app'!E740,FINAL_MASTER_WMS!$A:$C,3,0)</f>
        <v>{{value}} không đúng trạng thái hoặc không tồn tại</v>
      </c>
      <c r="E740" s="57" t="s">
        <v>3658</v>
      </c>
      <c r="F740" s="57"/>
      <c r="G740" s="57"/>
      <c r="H740" s="57"/>
    </row>
    <row r="741" spans="1:8">
      <c r="A741" s="52" t="str">
        <f>VLOOKUP('wms-app'!E741,FINAL_MASTER_WMS!$A:$C,2,0)</f>
        <v>please_select_an_order_to_finish</v>
      </c>
      <c r="B741" s="57"/>
      <c r="C741" s="58" t="s">
        <v>517</v>
      </c>
      <c r="D741" s="28" t="str">
        <f>VLOOKUP('wms-app'!E741,FINAL_MASTER_WMS!$A:$C,3,0)</f>
        <v>Vui lòng chọn đơn để hoàn thành</v>
      </c>
      <c r="E741" s="57" t="s">
        <v>3661</v>
      </c>
      <c r="F741" s="57"/>
      <c r="G741" s="57"/>
      <c r="H741" s="57"/>
    </row>
    <row r="742" ht="30" spans="1:8">
      <c r="A742" s="52" t="str">
        <f>VLOOKUP('wms-app'!E742,FINAL_MASTER_WMS!$A:$C,2,0)</f>
        <v>{{value}}_changed_to_delivery_successfully</v>
      </c>
      <c r="B742" s="57"/>
      <c r="C742" s="58" t="s">
        <v>518</v>
      </c>
      <c r="D742" s="28" t="str">
        <f>VLOOKUP('wms-app'!E742,FINAL_MASTER_WMS!$A:$C,3,0)</f>
        <v>{{value}} chuyển sang DELIVERY thành công</v>
      </c>
      <c r="E742" s="57" t="s">
        <v>3663</v>
      </c>
      <c r="F742" s="57"/>
      <c r="G742" s="57"/>
      <c r="H742" s="57"/>
    </row>
    <row r="743" ht="30" spans="1:8">
      <c r="A743" s="52" t="str">
        <f>VLOOKUP('wms-app'!E743,FINAL_MASTER_WMS!$A:$C,2,0)</f>
        <v>{{value}}_changed_to_delivery_unsuccessfully</v>
      </c>
      <c r="B743" s="57"/>
      <c r="C743" s="58" t="s">
        <v>519</v>
      </c>
      <c r="D743" s="28" t="str">
        <f>VLOOKUP('wms-app'!E743,FINAL_MASTER_WMS!$A:$C,3,0)</f>
        <v>{{value}} chuyển sang DELIVERY thất bại</v>
      </c>
      <c r="E743" s="57" t="s">
        <v>3666</v>
      </c>
      <c r="F743" s="57"/>
      <c r="G743" s="57"/>
      <c r="H743" s="57"/>
    </row>
    <row r="744" spans="1:8">
      <c r="A744" s="52" t="str">
        <f>VLOOKUP('wms-app'!E744,FINAL_MASTER_WMS!$A:$C,2,0)</f>
        <v>finished_all_selected_orders</v>
      </c>
      <c r="B744" s="57"/>
      <c r="C744" s="58" t="s">
        <v>520</v>
      </c>
      <c r="D744" s="28" t="str">
        <f>VLOOKUP('wms-app'!E744,FINAL_MASTER_WMS!$A:$C,3,0)</f>
        <v>Đã hoàn thành tất cả những đơn đã chọn</v>
      </c>
      <c r="E744" s="57" t="s">
        <v>3669</v>
      </c>
      <c r="F744" s="57"/>
      <c r="G744" s="57"/>
      <c r="H744" s="57"/>
    </row>
    <row r="745" spans="1:8">
      <c r="A745" s="52" t="str">
        <f>VLOOKUP('wms-app'!E745,FINAL_MASTER_WMS!$A:$C,2,0)</f>
        <v>order_checkpoint</v>
      </c>
      <c r="B745" s="57"/>
      <c r="C745" s="58" t="s">
        <v>521</v>
      </c>
      <c r="D745" s="28" t="str">
        <f>VLOOKUP('wms-app'!E745,FINAL_MASTER_WMS!$A:$C,3,0)</f>
        <v>Điểm kiểm tra đơn hàng</v>
      </c>
      <c r="E745" s="57" t="s">
        <v>3671</v>
      </c>
      <c r="F745" s="57"/>
      <c r="G745" s="57"/>
      <c r="H745" s="57"/>
    </row>
    <row r="746" spans="1:8">
      <c r="A746" s="52" t="str">
        <f>VLOOKUP('wms-app'!E746,FINAL_MASTER_WMS!$A:$C,2,0)</f>
        <v>complete_packing</v>
      </c>
      <c r="B746" s="57"/>
      <c r="C746" s="58" t="s">
        <v>522</v>
      </c>
      <c r="D746" s="28" t="str">
        <f>VLOOKUP('wms-app'!E746,FINAL_MASTER_WMS!$A:$C,3,0)</f>
        <v>Hoàn thành đóng gói</v>
      </c>
      <c r="E746" s="57" t="s">
        <v>3284</v>
      </c>
      <c r="F746" s="57"/>
      <c r="G746" s="57"/>
      <c r="H746" s="57"/>
    </row>
    <row r="747" spans="1:8">
      <c r="A747" s="52" t="str">
        <f>VLOOKUP('wms-app'!E747,FINAL_MASTER_WMS!$A:$C,2,0)</f>
        <v>delete_all_orders</v>
      </c>
      <c r="B747" s="57"/>
      <c r="C747" s="58" t="s">
        <v>523</v>
      </c>
      <c r="D747" s="28" t="str">
        <f>VLOOKUP('wms-app'!E747,FINAL_MASTER_WMS!$A:$C,3,0)</f>
        <v>Xóa tất cả đơn</v>
      </c>
      <c r="E747" s="57" t="s">
        <v>3674</v>
      </c>
      <c r="F747" s="57"/>
      <c r="G747" s="57"/>
      <c r="H747" s="57"/>
    </row>
    <row r="748" spans="1:8">
      <c r="A748" s="52" t="str">
        <f>VLOOKUP('wms-app'!E748,FINAL_MASTER_WMS!$A:$C,2,0)</f>
        <v>scanned_{{value}}</v>
      </c>
      <c r="B748" s="57"/>
      <c r="C748" s="58" t="s">
        <v>524</v>
      </c>
      <c r="D748" s="28" t="str">
        <f>VLOOKUP('wms-app'!E748,FINAL_MASTER_WMS!$A:$C,3,0)</f>
        <v>Đã quét: {{value}}</v>
      </c>
      <c r="E748" s="57" t="s">
        <v>3677</v>
      </c>
      <c r="F748" s="57"/>
      <c r="G748" s="57"/>
      <c r="H748" s="57"/>
    </row>
    <row r="749" spans="1:8">
      <c r="A749" s="52" t="str">
        <f>VLOOKUP('wms-app'!E749,FINAL_MASTER_WMS!$A:$C,2,0)</f>
        <v>scan_order_code</v>
      </c>
      <c r="B749" s="57"/>
      <c r="C749" s="58" t="s">
        <v>525</v>
      </c>
      <c r="D749" s="28" t="str">
        <f>VLOOKUP('wms-app'!E749,FINAL_MASTER_WMS!$A:$C,3,0)</f>
        <v>Quét mã đơn hàng</v>
      </c>
      <c r="E749" s="57" t="s">
        <v>3680</v>
      </c>
      <c r="F749" s="57"/>
      <c r="G749" s="57"/>
      <c r="H749" s="57"/>
    </row>
    <row r="750" ht="30" spans="1:8">
      <c r="A750" s="52" t="str">
        <f>VLOOKUP('wms-app'!E750,FINAL_MASTER_WMS!$A:$C,2,0)</f>
        <v>the_order_has_incorrect_status_or_does_not_exist_{{value}}_order(s)</v>
      </c>
      <c r="B750" s="57"/>
      <c r="C750" s="58" t="s">
        <v>526</v>
      </c>
      <c r="D750" s="28" t="str">
        <f>VLOOKUP('wms-app'!E750,FINAL_MASTER_WMS!$A:$C,3,0)</f>
        <v>Đơn không đúng trạng thái hoặc không tồn tại: {{value}} đơn</v>
      </c>
      <c r="E750" s="57" t="s">
        <v>3682</v>
      </c>
      <c r="F750" s="57"/>
      <c r="G750" s="57"/>
      <c r="H750" s="57"/>
    </row>
    <row r="751" spans="1:8">
      <c r="A751" s="52" t="str">
        <f>VLOOKUP('wms-app'!E751,FINAL_MASTER_WMS!$A:$C,2,0)</f>
        <v>no.of_orders_{{value}}_order(s)</v>
      </c>
      <c r="B751" s="57"/>
      <c r="C751" s="58" t="s">
        <v>527</v>
      </c>
      <c r="D751" s="28" t="str">
        <f>VLOOKUP('wms-app'!E751,FINAL_MASTER_WMS!$A:$C,3,0)</f>
        <v>Số đơn hàng: {{value}} đơn</v>
      </c>
      <c r="E751" s="57" t="s">
        <v>3685</v>
      </c>
      <c r="F751" s="57"/>
      <c r="G751" s="57"/>
      <c r="H751" s="57"/>
    </row>
    <row r="752" spans="1:8">
      <c r="A752" s="52" t="str">
        <f>VLOOKUP('wms-app'!E752,FINAL_MASTER_WMS!$A:$C,2,0)</f>
        <v>total_of_delivered_packages_{{value}}_package(s)</v>
      </c>
      <c r="B752" s="57"/>
      <c r="C752" s="58" t="s">
        <v>528</v>
      </c>
      <c r="D752" s="28" t="str">
        <f>VLOOKUP('wms-app'!E752,FINAL_MASTER_WMS!$A:$C,3,0)</f>
        <v>Tổng kiện đã giao {{value}} kiện</v>
      </c>
      <c r="E752" s="57" t="s">
        <v>3688</v>
      </c>
      <c r="F752" s="57"/>
      <c r="G752" s="57"/>
      <c r="H752" s="57"/>
    </row>
    <row r="753" spans="1:8">
      <c r="A753" s="52" t="str">
        <f>VLOOKUP('wms-app'!E753,FINAL_MASTER_WMS!$A:$C,2,0)</f>
        <v>total_of_weight</v>
      </c>
      <c r="B753" s="57"/>
      <c r="C753" s="58" t="s">
        <v>529</v>
      </c>
      <c r="D753" s="28" t="str">
        <f>VLOOKUP('wms-app'!E753,FINAL_MASTER_WMS!$A:$C,3,0)</f>
        <v>Tổng khối lượng</v>
      </c>
      <c r="E753" s="57" t="s">
        <v>3691</v>
      </c>
      <c r="F753" s="57"/>
      <c r="G753" s="57"/>
      <c r="H753" s="57"/>
    </row>
    <row r="754" spans="1:8">
      <c r="A754" s="52" t="str">
        <f>VLOOKUP('wms-app'!E754,FINAL_MASTER_WMS!$A:$C,2,0)</f>
        <v>handover_time</v>
      </c>
      <c r="B754" s="57"/>
      <c r="C754" s="58" t="s">
        <v>530</v>
      </c>
      <c r="D754" s="28" t="str">
        <f>VLOOKUP('wms-app'!E754,FINAL_MASTER_WMS!$A:$C,3,0)</f>
        <v>Thời gian bàn giao</v>
      </c>
      <c r="E754" s="57" t="s">
        <v>3694</v>
      </c>
      <c r="F754" s="57"/>
      <c r="G754" s="57"/>
      <c r="H754" s="57"/>
    </row>
    <row r="755" spans="1:8">
      <c r="A755" s="52" t="str">
        <f>VLOOKUP('wms-app'!E755,FINAL_MASTER_WMS!$A:$C,2,0)</f>
        <v>packages_handed_over</v>
      </c>
      <c r="B755" s="57"/>
      <c r="C755" s="58" t="s">
        <v>531</v>
      </c>
      <c r="D755" s="28" t="str">
        <f>VLOOKUP('wms-app'!E755,FINAL_MASTER_WMS!$A:$C,3,0)</f>
        <v>Kiện đã bàn giao</v>
      </c>
      <c r="E755" s="57" t="s">
        <v>3696</v>
      </c>
      <c r="F755" s="57"/>
      <c r="G755" s="57"/>
      <c r="H755" s="57"/>
    </row>
    <row r="756" spans="1:8">
      <c r="A756" s="52" t="str">
        <f>VLOOKUP('wms-app'!E756,FINAL_MASTER_WMS!$A:$C,2,0)</f>
        <v>weight_(kg)</v>
      </c>
      <c r="B756" s="57"/>
      <c r="C756" s="58" t="s">
        <v>532</v>
      </c>
      <c r="D756" s="28" t="str">
        <f>VLOOKUP('wms-app'!E756,FINAL_MASTER_WMS!$A:$C,3,0)</f>
        <v>Khối lượng (kg)</v>
      </c>
      <c r="E756" s="57" t="s">
        <v>3698</v>
      </c>
      <c r="F756" s="57"/>
      <c r="G756" s="57"/>
      <c r="H756" s="57"/>
    </row>
    <row r="757" spans="1:8">
      <c r="A757" s="52" t="str">
        <f>VLOOKUP('wms-app'!E757,FINAL_MASTER_WMS!$A:$C,2,0)</f>
        <v>employee_of_{{value}}</v>
      </c>
      <c r="B757" s="57"/>
      <c r="C757" s="58" t="s">
        <v>534</v>
      </c>
      <c r="D757" s="28" t="str">
        <f>VLOOKUP('wms-app'!E757,FINAL_MASTER_WMS!$A:$C,3,0)</f>
        <v>Nhân viên của {{value}}</v>
      </c>
      <c r="E757" s="57" t="s">
        <v>3701</v>
      </c>
      <c r="F757" s="57"/>
      <c r="G757" s="57"/>
      <c r="H757" s="57"/>
    </row>
    <row r="758" ht="45" spans="1:8">
      <c r="A758" s="52" t="str">
        <f>VLOOKUP('wms-app'!E758,FINAL_MASTER_WMS!$A:$C,2,0)</f>
        <v>confirm_receiving_{{value1}}_order(s)_with_total_of_packages_is_{{value2}}_with_intact_conditions_no_dents_damages</v>
      </c>
      <c r="B758" s="57"/>
      <c r="C758" s="58" t="s">
        <v>535</v>
      </c>
      <c r="D758" s="28" t="str">
        <f>VLOOKUP('wms-app'!E758,FINAL_MASTER_WMS!$A:$C,3,0)</f>
        <v>Xác nhận đã nhận {{value1}} đơn hàng với tổng số kiện là {{value2}} kiện với tình trạng nguyên vẹn, không cấn móp, hư hỏng</v>
      </c>
      <c r="E758" s="57" t="s">
        <v>3704</v>
      </c>
      <c r="F758" s="57"/>
      <c r="G758" s="57"/>
      <c r="H758" s="57"/>
    </row>
    <row r="759" ht="45" spans="1:8">
      <c r="A759" s="52" t="str">
        <f>VLOOKUP('wms-app'!E759,FINAL_MASTER_WMS!$A:$C,2,0)</f>
        <v>day_month_year
(sign_full_name)</v>
      </c>
      <c r="B759" s="57"/>
      <c r="C759" s="58" t="s">
        <v>536</v>
      </c>
      <c r="D759" s="28" t="str">
        <f>VLOOKUP('wms-app'!E759,FINAL_MASTER_WMS!$A:$C,3,0)</f>
        <v>Ngày tháng năm
(ký, ghi rõ họ tên)</v>
      </c>
      <c r="E759" s="100" t="s">
        <v>3707</v>
      </c>
      <c r="F759" s="57"/>
      <c r="G759" s="57"/>
      <c r="H759" s="57"/>
    </row>
    <row r="760" spans="1:8">
      <c r="A760" s="52" t="str">
        <f>VLOOKUP('wms-app'!E760,FINAL_MASTER_WMS!$A:$C,2,0)</f>
        <v>warehouse_staff</v>
      </c>
      <c r="B760" s="57"/>
      <c r="C760" s="58" t="s">
        <v>537</v>
      </c>
      <c r="D760" s="28" t="str">
        <f>VLOOKUP('wms-app'!E760,FINAL_MASTER_WMS!$A:$C,3,0)</f>
        <v>Nhân viên kho</v>
      </c>
      <c r="E760" s="57" t="s">
        <v>3710</v>
      </c>
      <c r="F760" s="57"/>
      <c r="G760" s="57"/>
      <c r="H760" s="57"/>
    </row>
    <row r="761" spans="1:8">
      <c r="A761" s="52" t="str">
        <f>VLOOKUP('wms-app'!E761,FINAL_MASTER_WMS!$A:$C,2,0)</f>
        <v>booked_package</v>
      </c>
      <c r="B761" s="57"/>
      <c r="C761" s="58" t="s">
        <v>538</v>
      </c>
      <c r="D761" s="28" t="str">
        <f>VLOOKUP('wms-app'!E761,FINAL_MASTER_WMS!$A:$C,3,0)</f>
        <v>Kiện đã đặt</v>
      </c>
      <c r="E761" s="57" t="s">
        <v>3713</v>
      </c>
      <c r="F761" s="57"/>
      <c r="G761" s="57"/>
      <c r="H761" s="57"/>
    </row>
    <row r="762" spans="1:8">
      <c r="A762" s="52" t="str">
        <f>VLOOKUP('wms-app'!E762,FINAL_MASTER_WMS!$A:$C,2,0)</f>
        <v>unable_to_get_the_list_of_transporting_hubs</v>
      </c>
      <c r="B762" s="57"/>
      <c r="C762" s="58" t="s">
        <v>539</v>
      </c>
      <c r="D762" s="28" t="str">
        <f>VLOOKUP('wms-app'!E762,FINAL_MASTER_WMS!$A:$C,3,0)</f>
        <v>Không lấy được thông tin danh sách hub luân chuyển</v>
      </c>
      <c r="E762" s="57" t="s">
        <v>3715</v>
      </c>
      <c r="F762" s="57"/>
      <c r="G762" s="57"/>
      <c r="H762" s="57"/>
    </row>
    <row r="763" spans="1:8">
      <c r="A763" s="52" t="str">
        <f>VLOOKUP('wms-app'!E763,FINAL_MASTER_WMS!$A:$C,2,0)</f>
        <v>print_handover_ticket</v>
      </c>
      <c r="B763" s="57"/>
      <c r="C763" s="58" t="s">
        <v>540</v>
      </c>
      <c r="D763" s="28" t="str">
        <f>VLOOKUP('wms-app'!E763,FINAL_MASTER_WMS!$A:$C,3,0)</f>
        <v>In phiếu bàn giao</v>
      </c>
      <c r="E763" s="57" t="s">
        <v>3717</v>
      </c>
      <c r="F763" s="57"/>
      <c r="G763" s="57"/>
      <c r="H763" s="57"/>
    </row>
    <row r="764" spans="1:8">
      <c r="A764" s="52" t="str">
        <f>VLOOKUP('wms-app'!E764,FINAL_MASTER_WMS!$A:$C,2,0)</f>
        <v>information_not_found</v>
      </c>
      <c r="B764" s="57"/>
      <c r="C764" s="58" t="s">
        <v>6910</v>
      </c>
      <c r="D764" s="28" t="str">
        <f>VLOOKUP('wms-app'!E764,FINAL_MASTER_WMS!$A:$C,3,0)</f>
        <v>Không tìm thấy thông tin</v>
      </c>
      <c r="E764" s="57" t="s">
        <v>2291</v>
      </c>
      <c r="F764" s="57"/>
      <c r="G764" s="57"/>
      <c r="H764" s="57"/>
    </row>
    <row r="765" spans="1:8">
      <c r="A765" s="52" t="str">
        <f>VLOOKUP('wms-app'!E765,FINAL_MASTER_WMS!$A:$C,2,0)</f>
        <v>incorrect_carrier</v>
      </c>
      <c r="B765" s="57"/>
      <c r="C765" s="58" t="s">
        <v>6911</v>
      </c>
      <c r="D765" s="28" t="str">
        <f>VLOOKUP('wms-app'!E765,FINAL_MASTER_WMS!$A:$C,3,0)</f>
        <v>Không đúng nhà vận chuyển</v>
      </c>
      <c r="E765" s="57" t="s">
        <v>3719</v>
      </c>
      <c r="F765" s="57"/>
      <c r="G765" s="57"/>
      <c r="H765" s="57"/>
    </row>
    <row r="766" spans="1:8">
      <c r="A766" s="52" t="str">
        <f>VLOOKUP('wms-app'!E766,FINAL_MASTER_WMS!$A:$C,2,0)</f>
        <v>scanned_successfully_{{value}}_package(s)</v>
      </c>
      <c r="B766" s="57"/>
      <c r="C766" s="58" t="s">
        <v>6912</v>
      </c>
      <c r="D766" s="28" t="str">
        <f>VLOOKUP('wms-app'!E766,FINAL_MASTER_WMS!$A:$C,3,0)</f>
        <v>Quét thành công {{value}} kiện</v>
      </c>
      <c r="E766" s="57" t="s">
        <v>3722</v>
      </c>
      <c r="F766" s="57"/>
      <c r="G766" s="57"/>
      <c r="H766" s="57"/>
    </row>
    <row r="767" spans="1:8">
      <c r="A767" s="52" t="str">
        <f>VLOOKUP('wms-app'!E767,FINAL_MASTER_WMS!$A:$C,2,0)</f>
        <v>not_yet_booked_a_carrier</v>
      </c>
      <c r="B767" s="57"/>
      <c r="C767" s="58" t="s">
        <v>6913</v>
      </c>
      <c r="D767" s="28" t="str">
        <f>VLOOKUP('wms-app'!E767,FINAL_MASTER_WMS!$A:$C,3,0)</f>
        <v>Chưa đặt nhà vận chuyển</v>
      </c>
      <c r="E767" s="57" t="s">
        <v>3725</v>
      </c>
      <c r="F767" s="57"/>
      <c r="G767" s="57"/>
      <c r="H767" s="57"/>
    </row>
    <row r="768" spans="1:8">
      <c r="A768" s="52" t="str">
        <f>VLOOKUP('wms-app'!E768,FINAL_MASTER_WMS!$A:$C,2,0)</f>
        <v>handover_type_must_not_be_empty</v>
      </c>
      <c r="B768" s="57"/>
      <c r="C768" s="58" t="s">
        <v>545</v>
      </c>
      <c r="D768" s="28" t="str">
        <f>VLOOKUP('wms-app'!E768,FINAL_MASTER_WMS!$A:$C,3,0)</f>
        <v>"Loại bàn giao" không được để trống!</v>
      </c>
      <c r="E768" s="57" t="s">
        <v>3728</v>
      </c>
      <c r="F768" s="57"/>
      <c r="G768" s="57"/>
      <c r="H768" s="57"/>
    </row>
    <row r="769" spans="1:8">
      <c r="A769" s="52" t="str">
        <f>VLOOKUP('wms-app'!E769,FINAL_MASTER_WMS!$A:$C,2,0)</f>
        <v>carrier_must_not_be_empty</v>
      </c>
      <c r="B769" s="57"/>
      <c r="C769" s="58" t="s">
        <v>546</v>
      </c>
      <c r="D769" s="28" t="str">
        <f>VLOOKUP('wms-app'!E769,FINAL_MASTER_WMS!$A:$C,3,0)</f>
        <v>"Nhà vận chuyển" không được để trống!</v>
      </c>
      <c r="E769" s="57" t="s">
        <v>3731</v>
      </c>
      <c r="F769" s="57"/>
      <c r="G769" s="57"/>
      <c r="H769" s="57"/>
    </row>
    <row r="770" spans="1:8">
      <c r="A770" s="52" t="str">
        <f>VLOOKUP('wms-app'!E770,FINAL_MASTER_WMS!$A:$C,2,0)</f>
        <v>arriving_transport_hub_must_not_be_empty</v>
      </c>
      <c r="B770" s="57"/>
      <c r="C770" s="58" t="s">
        <v>547</v>
      </c>
      <c r="D770" s="28" t="str">
        <f>VLOOKUP('wms-app'!E770,FINAL_MASTER_WMS!$A:$C,3,0)</f>
        <v>"Hub luân chuyển đến" không được để trống!</v>
      </c>
      <c r="E770" s="57" t="s">
        <v>3734</v>
      </c>
      <c r="F770" s="57"/>
      <c r="G770" s="57"/>
      <c r="H770" s="57"/>
    </row>
    <row r="771" spans="1:8">
      <c r="A771" s="52" t="str">
        <f>VLOOKUP('wms-app'!E771,FINAL_MASTER_WMS!$A:$C,2,0)</f>
        <v>the_order_has_been_handed_over_to_the_transporter</v>
      </c>
      <c r="B771" s="57"/>
      <c r="C771" s="58" t="s">
        <v>548</v>
      </c>
      <c r="D771" s="28" t="str">
        <f>VLOOKUP('wms-app'!E771,FINAL_MASTER_WMS!$A:$C,3,0)</f>
        <v>Đã bàn giao đơn hàng cho đơn vị trung chuyển</v>
      </c>
      <c r="E771" s="57" t="s">
        <v>3737</v>
      </c>
      <c r="F771" s="57"/>
      <c r="G771" s="57"/>
      <c r="H771" s="57"/>
    </row>
    <row r="772" spans="1:8">
      <c r="A772" s="52" t="str">
        <f>VLOOKUP('wms-app'!E772,FINAL_MASTER_WMS!$A:$C,2,0)</f>
        <v>change_to_successful_transportation_status</v>
      </c>
      <c r="B772" s="57"/>
      <c r="C772" s="58" t="s">
        <v>549</v>
      </c>
      <c r="D772" s="28" t="str">
        <f>VLOOKUP('wms-app'!E772,FINAL_MASTER_WMS!$A:$C,3,0)</f>
        <v>Chuyển sang trạng thái trung chuyển thành công</v>
      </c>
      <c r="E772" s="57" t="s">
        <v>3740</v>
      </c>
      <c r="F772" s="57"/>
      <c r="G772" s="57"/>
      <c r="H772" s="57"/>
    </row>
    <row r="773" ht="30" spans="1:8">
      <c r="A773" s="52" t="str">
        <f>VLOOKUP('wms-app'!E773,FINAL_MASTER_WMS!$A:$C,2,0)</f>
        <v>delete_successfully</v>
      </c>
      <c r="B773" s="57"/>
      <c r="C773" s="58" t="s">
        <v>550</v>
      </c>
      <c r="D773" s="28" t="str">
        <f>VLOOKUP('wms-app'!E773,FINAL_MASTER_WMS!$A:$C,3,0)</f>
        <v>Xóa thành công</v>
      </c>
      <c r="E773" s="57" t="s">
        <v>65</v>
      </c>
      <c r="F773" s="57"/>
      <c r="G773" s="57"/>
      <c r="H773" s="57"/>
    </row>
    <row r="774" spans="1:8">
      <c r="A774" s="52" t="str">
        <f>VLOOKUP('wms-app'!E774,FINAL_MASTER_WMS!$A:$C,2,0)</f>
        <v>delete_successfully</v>
      </c>
      <c r="B774" s="57"/>
      <c r="C774" s="58" t="s">
        <v>551</v>
      </c>
      <c r="D774" s="28" t="str">
        <f>VLOOKUP('wms-app'!E774,FINAL_MASTER_WMS!$A:$C,3,0)</f>
        <v>Xóa thành công</v>
      </c>
      <c r="E774" s="57" t="s">
        <v>65</v>
      </c>
      <c r="F774" s="57"/>
      <c r="G774" s="57"/>
      <c r="H774" s="57"/>
    </row>
    <row r="775" spans="1:8">
      <c r="A775" s="52" t="str">
        <f>VLOOKUP('wms-app'!E775,FINAL_MASTER_WMS!$A:$C,2,0)</f>
        <v>handing_over_to_the_carrier_checkpoint</v>
      </c>
      <c r="B775" s="57"/>
      <c r="C775" s="58" t="s">
        <v>552</v>
      </c>
      <c r="D775" s="28" t="str">
        <f>VLOOKUP('wms-app'!E775,FINAL_MASTER_WMS!$A:$C,3,0)</f>
        <v>Kiểm tra bàn giao nhà vận chuyển</v>
      </c>
      <c r="E775" s="57" t="s">
        <v>3742</v>
      </c>
      <c r="F775" s="57"/>
      <c r="G775" s="57"/>
      <c r="H775" s="57"/>
    </row>
    <row r="776" spans="1:8">
      <c r="A776" s="52" t="str">
        <f>VLOOKUP('wms-app'!E776,FINAL_MASTER_WMS!$A:$C,2,0)</f>
        <v>select_method_and_carrier_to_hand_over</v>
      </c>
      <c r="B776" s="57"/>
      <c r="C776" s="58" t="s">
        <v>553</v>
      </c>
      <c r="D776" s="28" t="str">
        <f>VLOOKUP('wms-app'!E776,FINAL_MASTER_WMS!$A:$C,3,0)</f>
        <v>Chọn phương thức và nhà vận chuyển bàn giao</v>
      </c>
      <c r="E776" s="57" t="s">
        <v>3745</v>
      </c>
      <c r="F776" s="57"/>
      <c r="G776" s="57"/>
      <c r="H776" s="57"/>
    </row>
    <row r="777" ht="30" spans="1:8">
      <c r="A777" s="52" t="str">
        <f>VLOOKUP('wms-app'!E777,FINAL_MASTER_WMS!$A:$C,2,0)</f>
        <v>you_have_not_completed_the_handover_ticket</v>
      </c>
      <c r="B777" s="57"/>
      <c r="C777" s="58" t="s">
        <v>554</v>
      </c>
      <c r="D777" s="28" t="str">
        <f>VLOOKUP('wms-app'!E777,FINAL_MASTER_WMS!$A:$C,3,0)</f>
        <v>Bạn chưa hoàn thành phiếu bàn giao</v>
      </c>
      <c r="E777" s="57" t="s">
        <v>3748</v>
      </c>
      <c r="F777" s="57"/>
      <c r="G777" s="57"/>
      <c r="H777" s="57"/>
    </row>
    <row r="778" spans="1:8">
      <c r="A778" s="52" t="str">
        <f>VLOOKUP('wms-app'!E778,FINAL_MASTER_WMS!$A:$C,2,0)</f>
        <v>change_to_transporting</v>
      </c>
      <c r="B778" s="57"/>
      <c r="C778" s="58" t="s">
        <v>555</v>
      </c>
      <c r="D778" s="28" t="str">
        <f>VLOOKUP('wms-app'!E778,FINAL_MASTER_WMS!$A:$C,3,0)</f>
        <v>Chuyển sang trung chuyển</v>
      </c>
      <c r="E778" s="57" t="s">
        <v>3751</v>
      </c>
      <c r="F778" s="57"/>
      <c r="G778" s="57"/>
      <c r="H778" s="57"/>
    </row>
    <row r="779" spans="1:8">
      <c r="A779" s="52" t="str">
        <f>VLOOKUP('wms-app'!E779,FINAL_MASTER_WMS!$A:$C,2,0)</f>
        <v>complete_handover</v>
      </c>
      <c r="B779" s="57"/>
      <c r="C779" s="58" t="s">
        <v>556</v>
      </c>
      <c r="D779" s="28" t="str">
        <f>VLOOKUP('wms-app'!E779,FINAL_MASTER_WMS!$A:$C,3,0)</f>
        <v>Hoàn thành bàn giao</v>
      </c>
      <c r="E779" s="57" t="s">
        <v>3753</v>
      </c>
      <c r="F779" s="57"/>
      <c r="G779" s="57"/>
      <c r="H779" s="57"/>
    </row>
    <row r="780" spans="1:8">
      <c r="A780" s="52" t="str">
        <f>VLOOKUP('wms-app'!E780,FINAL_MASTER_WMS!$A:$C,2,0)</f>
        <v>complete_transporting</v>
      </c>
      <c r="B780" s="57"/>
      <c r="C780" s="58" t="s">
        <v>557</v>
      </c>
      <c r="D780" s="28" t="str">
        <f>VLOOKUP('wms-app'!E780,FINAL_MASTER_WMS!$A:$C,3,0)</f>
        <v>Hoàn thành luân chuyển</v>
      </c>
      <c r="E780" s="57" t="s">
        <v>3755</v>
      </c>
      <c r="F780" s="57"/>
      <c r="G780" s="57"/>
      <c r="H780" s="57"/>
    </row>
    <row r="781" spans="1:8">
      <c r="A781" s="52" t="str">
        <f>VLOOKUP('wms-app'!E781,FINAL_MASTER_WMS!$A:$C,2,0)</f>
        <v>print_confirmation_ticket</v>
      </c>
      <c r="B781" s="57"/>
      <c r="C781" s="58" t="s">
        <v>558</v>
      </c>
      <c r="D781" s="28" t="str">
        <f>VLOOKUP('wms-app'!E781,FINAL_MASTER_WMS!$A:$C,3,0)</f>
        <v>In phiếu xác nhận</v>
      </c>
      <c r="E781" s="57" t="s">
        <v>3757</v>
      </c>
      <c r="F781" s="57"/>
      <c r="G781" s="57"/>
      <c r="H781" s="57"/>
    </row>
    <row r="782" spans="1:8">
      <c r="A782" s="52" t="str">
        <f>VLOOKUP('wms-app'!E782,FINAL_MASTER_WMS!$A:$C,2,0)</f>
        <v>hand_over_to_the_carrier</v>
      </c>
      <c r="B782" s="57"/>
      <c r="C782" s="58" t="s">
        <v>559</v>
      </c>
      <c r="D782" s="28" t="str">
        <f>VLOOKUP('wms-app'!E782,FINAL_MASTER_WMS!$A:$C,3,0)</f>
        <v>Bàn giao cho nhà vận chuyển:</v>
      </c>
      <c r="E782" s="57" t="s">
        <v>3759</v>
      </c>
      <c r="F782" s="57"/>
      <c r="G782" s="57"/>
      <c r="H782" s="57"/>
    </row>
    <row r="783" spans="1:8">
      <c r="A783" s="52" t="str">
        <f>VLOOKUP('wms-app'!E783,FINAL_MASTER_WMS!$A:$C,2,0)</f>
        <v>hand_over_the_transporting_to_hub</v>
      </c>
      <c r="B783" s="57"/>
      <c r="C783" s="58" t="s">
        <v>560</v>
      </c>
      <c r="D783" s="28" t="str">
        <f>VLOOKUP('wms-app'!E783,FINAL_MASTER_WMS!$A:$C,3,0)</f>
        <v>Bàn giao luân chuyển cho HUB:</v>
      </c>
      <c r="E783" s="57" t="s">
        <v>3761</v>
      </c>
      <c r="F783" s="57"/>
      <c r="G783" s="57"/>
      <c r="H783" s="57"/>
    </row>
    <row r="784" ht="30" spans="1:8">
      <c r="A784" s="52" t="str">
        <f>VLOOKUP('wms-app'!E784,FINAL_MASTER_WMS!$A:$C,2,0)</f>
        <v>scan_order_code</v>
      </c>
      <c r="B784" s="57"/>
      <c r="C784" s="58" t="s">
        <v>6914</v>
      </c>
      <c r="D784" s="28" t="str">
        <f>VLOOKUP('wms-app'!E784,FINAL_MASTER_WMS!$A:$C,3,0)</f>
        <v>Quét mã đơn hàng</v>
      </c>
      <c r="E784" s="57" t="s">
        <v>3680</v>
      </c>
      <c r="F784" s="57"/>
      <c r="G784" s="57"/>
      <c r="H784" s="57"/>
    </row>
    <row r="785" spans="1:8">
      <c r="A785" s="52" t="str">
        <f>VLOOKUP('wms-app'!E785,FINAL_MASTER_WMS!$A:$C,2,0)</f>
        <v>incorrect_order_code</v>
      </c>
      <c r="B785" s="57"/>
      <c r="C785" s="58" t="s">
        <v>562</v>
      </c>
      <c r="D785" s="28" t="str">
        <f>VLOOKUP('wms-app'!E785,FINAL_MASTER_WMS!$A:$C,3,0)</f>
        <v>Mã đơn không đúng:</v>
      </c>
      <c r="E785" s="57" t="s">
        <v>3763</v>
      </c>
      <c r="F785" s="57"/>
      <c r="G785" s="57"/>
      <c r="H785" s="57"/>
    </row>
    <row r="786" spans="1:8">
      <c r="A786" s="52" t="str">
        <f>VLOOKUP('wms-app'!E786,FINAL_MASTER_WMS!$A:$C,2,0)</f>
        <v>order_exceeds_the_number_of_packages</v>
      </c>
      <c r="B786" s="57"/>
      <c r="C786" s="58" t="s">
        <v>563</v>
      </c>
      <c r="D786" s="28" t="str">
        <f>VLOOKUP('wms-app'!E786,FINAL_MASTER_WMS!$A:$C,3,0)</f>
        <v>Đơn hàng quá kiện:</v>
      </c>
      <c r="E786" s="57" t="s">
        <v>3766</v>
      </c>
      <c r="F786" s="57"/>
      <c r="G786" s="57"/>
      <c r="H786" s="57"/>
    </row>
    <row r="787" spans="1:8">
      <c r="A787" s="52" t="str">
        <f>VLOOKUP('wms-app'!E787,FINAL_MASTER_WMS!$A:$C,2,0)</f>
        <v>incorrect_order_code</v>
      </c>
      <c r="B787" s="57"/>
      <c r="C787" s="58" t="s">
        <v>564</v>
      </c>
      <c r="D787" s="28" t="str">
        <f>VLOOKUP('wms-app'!E787,FINAL_MASTER_WMS!$A:$C,3,0)</f>
        <v>Mã đơn không đúng:</v>
      </c>
      <c r="E787" s="57" t="s">
        <v>3763</v>
      </c>
      <c r="F787" s="57"/>
      <c r="G787" s="57"/>
      <c r="H787" s="57"/>
    </row>
    <row r="788" ht="45" spans="1:8">
      <c r="A788" s="52" t="str">
        <f>VLOOKUP('wms-app'!E788,FINAL_MASTER_WMS!$A:$C,2,0)</f>
        <v>the_order_is_not_in_the_correct_handover_status_or_has_been_handed_over_{{value}}_order(s)</v>
      </c>
      <c r="B788" s="57"/>
      <c r="C788" s="58" t="s">
        <v>6915</v>
      </c>
      <c r="D788" s="28" t="str">
        <f>VLOOKUP('wms-app'!E788,FINAL_MASTER_WMS!$A:$C,3,0)</f>
        <v>Đơn không đúng trạng thái bàn giao hoặc đã được bàn
giao {{value}} đơn</v>
      </c>
      <c r="E788" s="57" t="s">
        <v>3769</v>
      </c>
      <c r="F788" s="57"/>
      <c r="G788" s="57"/>
      <c r="H788" s="57"/>
    </row>
    <row r="789" ht="30" spans="1:8">
      <c r="A789" s="52" t="str">
        <f>VLOOKUP('wms-app'!E789,FINAL_MASTER_WMS!$A:$C,2,0)</f>
        <v>incorrect_carrier_have_not_booked_carrier_or_cancelled_carrier</v>
      </c>
      <c r="B789" s="57"/>
      <c r="C789" s="58" t="s">
        <v>3774</v>
      </c>
      <c r="D789" s="28" t="str">
        <f>VLOOKUP('wms-app'!E789,FINAL_MASTER_WMS!$A:$C,3,0)</f>
        <v>Đơn này không đúng hoặc chưa đặt hoặc đã hủy nhà vận chuyển</v>
      </c>
      <c r="E789" s="57" t="s">
        <v>3772</v>
      </c>
      <c r="F789" s="57"/>
      <c r="G789" s="57"/>
      <c r="H789" s="57"/>
    </row>
    <row r="790" spans="1:8">
      <c r="A790" s="52" t="str">
        <f>VLOOKUP('wms-app'!E790,FINAL_MASTER_WMS!$A:$C,2,0)</f>
        <v>handover_information_{{value}}_order(s)</v>
      </c>
      <c r="B790" s="57"/>
      <c r="C790" s="58" t="s">
        <v>567</v>
      </c>
      <c r="D790" s="28" t="str">
        <f>VLOOKUP('wms-app'!E790,FINAL_MASTER_WMS!$A:$C,3,0)</f>
        <v>Thông tin đã bàn giao: {{value}} đơn</v>
      </c>
      <c r="E790" s="57" t="s">
        <v>3775</v>
      </c>
      <c r="F790" s="57"/>
      <c r="G790" s="57"/>
      <c r="H790" s="57"/>
    </row>
    <row r="791" spans="1:8">
      <c r="A791" s="52" t="str">
        <f>VLOOKUP('wms-app'!E791,FINAL_MASTER_WMS!$A:$C,2,0)</f>
        <v>do_you_want_to_cancel_this_handover_session</v>
      </c>
      <c r="B791" s="57"/>
      <c r="C791" s="58" t="s">
        <v>568</v>
      </c>
      <c r="D791" s="28" t="str">
        <f>VLOOKUP('wms-app'!E791,FINAL_MASTER_WMS!$A:$C,3,0)</f>
        <v>Bạn muốn hủy phiên bàn giao này?</v>
      </c>
      <c r="E791" s="57" t="s">
        <v>3778</v>
      </c>
      <c r="F791" s="57"/>
      <c r="G791" s="57"/>
      <c r="H791" s="57"/>
    </row>
    <row r="792" spans="1:8">
      <c r="A792" s="52" t="str">
        <f>VLOOKUP('wms-app'!E792,FINAL_MASTER_WMS!$A:$C,2,0)</f>
        <v>select_handover_method</v>
      </c>
      <c r="B792" s="57"/>
      <c r="C792" s="58" t="s">
        <v>569</v>
      </c>
      <c r="D792" s="28" t="str">
        <f>VLOOKUP('wms-app'!E792,FINAL_MASTER_WMS!$A:$C,3,0)</f>
        <v>Chọn phương thức bàn giao vận chuyển</v>
      </c>
      <c r="E792" s="57" t="s">
        <v>3781</v>
      </c>
      <c r="F792" s="57"/>
      <c r="G792" s="57"/>
      <c r="H792" s="57"/>
    </row>
    <row r="793" spans="1:8">
      <c r="A793" s="52" t="str">
        <f>VLOOKUP('wms-app'!E793,FINAL_MASTER_WMS!$A:$C,2,0)</f>
        <v>select_handover_type</v>
      </c>
      <c r="B793" s="57"/>
      <c r="C793" s="58" t="s">
        <v>570</v>
      </c>
      <c r="D793" s="28" t="str">
        <f>VLOOKUP('wms-app'!E793,FINAL_MASTER_WMS!$A:$C,3,0)</f>
        <v>Chọn loại bàn giao</v>
      </c>
      <c r="E793" s="57" t="s">
        <v>3783</v>
      </c>
      <c r="F793" s="57"/>
      <c r="G793" s="57"/>
      <c r="H793" s="57"/>
    </row>
    <row r="794" ht="30" spans="1:8">
      <c r="A794" s="52" t="str">
        <f>VLOOKUP('wms-app'!E794,FINAL_MASTER_WMS!$A:$C,2,0)</f>
        <v>enter_a_name_or_select_a_receiving_hub_to_create_transporting_ticket</v>
      </c>
      <c r="B794" s="57"/>
      <c r="C794" s="58" t="s">
        <v>571</v>
      </c>
      <c r="D794" s="28" t="str">
        <f>VLOOKUP('wms-app'!E794,FINAL_MASTER_WMS!$A:$C,3,0)</f>
        <v>Nhập tên hoặc chọn Hub nhận để tạo phiếu luân chuyển</v>
      </c>
      <c r="E794" s="57" t="s">
        <v>3785</v>
      </c>
      <c r="F794" s="57"/>
      <c r="G794" s="57"/>
      <c r="H794" s="57"/>
    </row>
    <row r="795" ht="30" spans="1:8">
      <c r="A795" s="52" t="str">
        <f>VLOOKUP('wms-app'!E795,FINAL_MASTER_WMS!$A:$C,2,0)</f>
        <v>enter_a_name_or_select_carrier_to_create_a_handover_ticket</v>
      </c>
      <c r="B795" s="57"/>
      <c r="C795" s="58" t="s">
        <v>572</v>
      </c>
      <c r="D795" s="28" t="str">
        <f>VLOOKUP('wms-app'!E795,FINAL_MASTER_WMS!$A:$C,3,0)</f>
        <v>Nhập tên hoặc chọn nhà vận chuyển để tạo phiếu bàn giao</v>
      </c>
      <c r="E795" s="57" t="s">
        <v>3787</v>
      </c>
      <c r="F795" s="57"/>
      <c r="G795" s="57"/>
      <c r="H795" s="57"/>
    </row>
    <row r="796" spans="1:8">
      <c r="A796" s="52" t="str">
        <f>VLOOKUP('wms-app'!E796,FINAL_MASTER_WMS!$A:$C,2,0)</f>
        <v>start_handing_over</v>
      </c>
      <c r="B796" s="57"/>
      <c r="C796" s="58" t="s">
        <v>3791</v>
      </c>
      <c r="D796" s="28" t="str">
        <f>VLOOKUP('wms-app'!E796,FINAL_MASTER_WMS!$A:$C,3,0)</f>
        <v>Bắt đầu bàn giao hàng</v>
      </c>
      <c r="E796" s="57" t="s">
        <v>3789</v>
      </c>
      <c r="F796" s="57"/>
      <c r="G796" s="57"/>
      <c r="H796" s="57"/>
    </row>
    <row r="797" spans="1:8">
      <c r="A797" s="52" t="str">
        <f>VLOOKUP('wms-app'!E797,FINAL_MASTER_WMS!$A:$C,2,0)</f>
        <v>confirm_changing_to_transporting_status</v>
      </c>
      <c r="B797" s="57"/>
      <c r="C797" s="58" t="s">
        <v>574</v>
      </c>
      <c r="D797" s="28" t="str">
        <f>VLOOKUP('wms-app'!E797,FINAL_MASTER_WMS!$A:$C,3,0)</f>
        <v>Xác nhận chuyển sang trạng thái trung chuyển</v>
      </c>
      <c r="E797" s="57" t="s">
        <v>3792</v>
      </c>
      <c r="F797" s="57"/>
      <c r="G797" s="57"/>
      <c r="H797" s="57"/>
    </row>
    <row r="798" spans="1:8">
      <c r="A798" s="52" t="str">
        <f>VLOOKUP('wms-app'!E798,FINAL_MASTER_WMS!$A:$C,2,0)</f>
        <v>confirm_handover_to_transporting</v>
      </c>
      <c r="B798" s="57"/>
      <c r="C798" s="58" t="s">
        <v>575</v>
      </c>
      <c r="D798" s="28" t="str">
        <f>VLOOKUP('wms-app'!E798,FINAL_MASTER_WMS!$A:$C,3,0)</f>
        <v>Xác nhận bàn giao cho trung chuyển</v>
      </c>
      <c r="E798" s="57" t="s">
        <v>3794</v>
      </c>
      <c r="F798" s="57"/>
      <c r="G798" s="57"/>
      <c r="H798" s="57"/>
    </row>
    <row r="799" ht="30" spans="1:8">
      <c r="A799" s="52" t="str">
        <f>VLOOKUP('wms-app'!E799,FINAL_MASTER_WMS!$A:$C,2,0)</f>
        <v>missing_package</v>
      </c>
      <c r="B799" s="57"/>
      <c r="C799" s="58" t="s">
        <v>576</v>
      </c>
      <c r="D799" s="28" t="str">
        <f>VLOOKUP('wms-app'!E799,FINAL_MASTER_WMS!$A:$C,3,0)</f>
        <v>Quét thiếu kiện</v>
      </c>
      <c r="E799" s="57" t="s">
        <v>3796</v>
      </c>
      <c r="F799" s="57"/>
      <c r="G799" s="57"/>
      <c r="H799" s="57"/>
    </row>
    <row r="800" ht="45" spans="1:8">
      <c r="A800" s="52" t="str">
        <f>VLOOKUP('wms-app'!E800,FINAL_MASTER_WMS!$A:$C,2,0)</f>
        <v>can_not_hand_over_this_order_beccause_of_missing_packages</v>
      </c>
      <c r="B800" s="57"/>
      <c r="C800" s="58" t="s">
        <v>6916</v>
      </c>
      <c r="D800" s="28" t="str">
        <f>VLOOKUP('wms-app'!E800,FINAL_MASTER_WMS!$A:$C,3,0)</f>
        <v>Không thể bàn giao đơn hàng này vì không đủ kiện</v>
      </c>
      <c r="E800" s="57" t="s">
        <v>3799</v>
      </c>
      <c r="F800" s="57"/>
      <c r="G800" s="57"/>
      <c r="H800" s="57"/>
    </row>
    <row r="801" spans="1:8">
      <c r="A801" s="52" t="str">
        <f>VLOOKUP('wms-app'!E801,FINAL_MASTER_WMS!$A:$C,2,0)</f>
        <v>scanned_packages</v>
      </c>
      <c r="B801" s="57"/>
      <c r="C801" s="58" t="s">
        <v>578</v>
      </c>
      <c r="D801" s="28" t="str">
        <f>VLOOKUP('wms-app'!E801,FINAL_MASTER_WMS!$A:$C,3,0)</f>
        <v>Số kiện đã quét</v>
      </c>
      <c r="E801" s="57" t="s">
        <v>3802</v>
      </c>
      <c r="F801" s="57"/>
      <c r="G801" s="57"/>
      <c r="H801" s="57"/>
    </row>
    <row r="802" spans="1:8">
      <c r="A802" s="52" t="str">
        <f>VLOOKUP('wms-app'!E802,FINAL_MASTER_WMS!$A:$C,2,0)</f>
        <v>missing_packages</v>
      </c>
      <c r="B802" s="57"/>
      <c r="C802" s="58" t="s">
        <v>579</v>
      </c>
      <c r="D802" s="28" t="str">
        <f>VLOOKUP('wms-app'!E802,FINAL_MASTER_WMS!$A:$C,3,0)</f>
        <v>Số kiện thiếu</v>
      </c>
      <c r="E802" s="57" t="s">
        <v>3804</v>
      </c>
      <c r="F802" s="57"/>
      <c r="G802" s="57"/>
      <c r="H802" s="57"/>
    </row>
    <row r="803" spans="1:8">
      <c r="A803" s="52" t="str">
        <f>VLOOKUP('wms-app'!E803,FINAL_MASTER_WMS!$A:$C,2,0)</f>
        <v>add_carrier</v>
      </c>
      <c r="B803" s="57"/>
      <c r="C803" s="58" t="s">
        <v>580</v>
      </c>
      <c r="D803" s="28" t="str">
        <f>VLOOKUP('wms-app'!E803,FINAL_MASTER_WMS!$A:$C,3,0)</f>
        <v>Thêm nhà vận chuyển</v>
      </c>
      <c r="E803" s="57" t="s">
        <v>3806</v>
      </c>
      <c r="F803" s="57"/>
      <c r="G803" s="57"/>
      <c r="H803" s="57"/>
    </row>
    <row r="804" spans="1:8">
      <c r="A804" s="52" t="str">
        <f>VLOOKUP('wms-app'!E804,FINAL_MASTER_WMS!$A:$C,2,0)</f>
        <v>delete_carrier</v>
      </c>
      <c r="B804" s="57"/>
      <c r="C804" s="58" t="s">
        <v>6917</v>
      </c>
      <c r="D804" s="28" t="str">
        <f>VLOOKUP('wms-app'!E804,FINAL_MASTER_WMS!$A:$C,3,0)</f>
        <v>Xóa nhà vận chuyển</v>
      </c>
      <c r="E804" s="57" t="s">
        <v>3809</v>
      </c>
      <c r="F804" s="57"/>
      <c r="G804" s="57"/>
      <c r="H804" s="57"/>
    </row>
    <row r="805" spans="1:8">
      <c r="A805" s="52" t="str">
        <f>VLOOKUP('wms-app'!E805,FINAL_MASTER_WMS!$A:$C,2,0)</f>
        <v>add_condition</v>
      </c>
      <c r="B805" s="57"/>
      <c r="C805" s="58" t="s">
        <v>582</v>
      </c>
      <c r="D805" s="28" t="str">
        <f>VLOOKUP('wms-app'!E805,FINAL_MASTER_WMS!$A:$C,3,0)</f>
        <v>Thêm điều kiện</v>
      </c>
      <c r="E805" s="57" t="s">
        <v>3812</v>
      </c>
      <c r="F805" s="57"/>
      <c r="G805" s="57"/>
      <c r="H805" s="57"/>
    </row>
    <row r="806" spans="1:8">
      <c r="A806" s="52" t="str">
        <f>VLOOKUP('wms-app'!E806,FINAL_MASTER_WMS!$A:$C,2,0)</f>
        <v>delete_set_up</v>
      </c>
      <c r="B806" s="57"/>
      <c r="C806" s="58" t="s">
        <v>583</v>
      </c>
      <c r="D806" s="28" t="str">
        <f>VLOOKUP('wms-app'!E806,FINAL_MASTER_WMS!$A:$C,3,0)</f>
        <v>Xóa thiết lập</v>
      </c>
      <c r="E806" s="57" t="s">
        <v>3814</v>
      </c>
      <c r="F806" s="57"/>
      <c r="G806" s="57"/>
      <c r="H806" s="57"/>
    </row>
    <row r="807" spans="1:8">
      <c r="A807" s="52" t="str">
        <f>VLOOKUP('wms-app'!E807,FINAL_MASTER_WMS!$A:$C,2,0)</f>
        <v>delivery_set_up</v>
      </c>
      <c r="B807" s="57"/>
      <c r="C807" s="58" t="s">
        <v>584</v>
      </c>
      <c r="D807" s="28" t="str">
        <f>VLOOKUP('wms-app'!E807,FINAL_MASTER_WMS!$A:$C,3,0)</f>
        <v>Thiệt lập giao hàng</v>
      </c>
      <c r="E807" s="57" t="s">
        <v>3817</v>
      </c>
      <c r="F807" s="57"/>
      <c r="G807" s="57"/>
      <c r="H807" s="57"/>
    </row>
    <row r="808" spans="1:8">
      <c r="A808" s="52" t="str">
        <f>VLOOKUP('wms-app'!E808,FINAL_MASTER_WMS!$A:$C,2,0)</f>
        <v>add</v>
      </c>
      <c r="B808" s="57" t="s">
        <v>6698</v>
      </c>
      <c r="C808" s="58" t="s">
        <v>585</v>
      </c>
      <c r="D808" s="28" t="str">
        <f>VLOOKUP('wms-app'!E808,FINAL_MASTER_WMS!$A:$C,3,0)</f>
        <v>Thêm</v>
      </c>
      <c r="E808" s="57" t="s">
        <v>3820</v>
      </c>
      <c r="F808" s="57"/>
      <c r="G808" s="57"/>
      <c r="H808" s="57"/>
    </row>
    <row r="809" spans="1:8">
      <c r="A809" s="52" t="str">
        <f>VLOOKUP('wms-app'!E809,FINAL_MASTER_WMS!$A:$C,2,0)</f>
        <v>add_province</v>
      </c>
      <c r="B809" s="57"/>
      <c r="C809" s="58" t="s">
        <v>586</v>
      </c>
      <c r="D809" s="28" t="str">
        <f>VLOOKUP('wms-app'!E809,FINAL_MASTER_WMS!$A:$C,3,0)</f>
        <v>Thêm tỉnh</v>
      </c>
      <c r="E809" s="57" t="s">
        <v>3822</v>
      </c>
      <c r="F809" s="57"/>
      <c r="G809" s="57"/>
      <c r="H809" s="57"/>
    </row>
    <row r="810" spans="1:8">
      <c r="A810" s="52" t="str">
        <f>VLOOKUP('wms-app'!E810,FINAL_MASTER_WMS!$A:$C,2,0)</f>
        <v>cancel</v>
      </c>
      <c r="B810" s="57" t="s">
        <v>6698</v>
      </c>
      <c r="C810" s="58" t="s">
        <v>587</v>
      </c>
      <c r="D810" s="28" t="str">
        <f>VLOOKUP('wms-app'!E810,FINAL_MASTER_WMS!$A:$C,3,0)</f>
        <v>Hủy</v>
      </c>
      <c r="E810" s="57" t="s">
        <v>2539</v>
      </c>
      <c r="F810" s="57"/>
      <c r="G810" s="57"/>
      <c r="H810" s="57"/>
    </row>
    <row r="811" spans="1:8">
      <c r="A811" s="52" t="str">
        <f>VLOOKUP('wms-app'!E811,FINAL_MASTER_WMS!$A:$C,2,0)</f>
        <v>create</v>
      </c>
      <c r="B811" s="57" t="s">
        <v>6698</v>
      </c>
      <c r="C811" s="58" t="s">
        <v>588</v>
      </c>
      <c r="D811" s="28" t="str">
        <f>VLOOKUP('wms-app'!E811,FINAL_MASTER_WMS!$A:$C,3,0)</f>
        <v>Tạo</v>
      </c>
      <c r="E811" s="57" t="s">
        <v>3824</v>
      </c>
      <c r="F811" s="57"/>
      <c r="G811" s="57"/>
      <c r="H811" s="57"/>
    </row>
    <row r="812" spans="1:8">
      <c r="A812" s="52" t="str">
        <f>VLOOKUP('wms-app'!E812,FINAL_MASTER_WMS!$A:$C,2,0)</f>
        <v>condition_type</v>
      </c>
      <c r="B812" s="57"/>
      <c r="C812" s="58" t="s">
        <v>589</v>
      </c>
      <c r="D812" s="28" t="str">
        <f>VLOOKUP('wms-app'!E812,FINAL_MASTER_WMS!$A:$C,3,0)</f>
        <v>Loại điều kiện</v>
      </c>
      <c r="E812" s="57" t="s">
        <v>3826</v>
      </c>
      <c r="F812" s="57"/>
      <c r="G812" s="57"/>
      <c r="H812" s="57"/>
    </row>
    <row r="813" spans="1:8">
      <c r="A813" s="52" t="str">
        <f>VLOOKUP('wms-app'!E813,FINAL_MASTER_WMS!$A:$C,2,0)</f>
        <v>condition</v>
      </c>
      <c r="B813" s="57"/>
      <c r="C813" s="58" t="s">
        <v>590</v>
      </c>
      <c r="D813" s="28" t="str">
        <f>VLOOKUP('wms-app'!E813,FINAL_MASTER_WMS!$A:$C,3,0)</f>
        <v>Điều kiện</v>
      </c>
      <c r="E813" s="57" t="s">
        <v>3828</v>
      </c>
      <c r="F813" s="57"/>
      <c r="G813" s="57"/>
      <c r="H813" s="57"/>
    </row>
    <row r="814" spans="1:8">
      <c r="A814" s="52" t="str">
        <f>VLOOKUP('wms-app'!E814,FINAL_MASTER_WMS!$A:$C,2,0)</f>
        <v>value</v>
      </c>
      <c r="B814" s="57"/>
      <c r="C814" s="58" t="s">
        <v>591</v>
      </c>
      <c r="D814" s="28" t="str">
        <f>VLOOKUP('wms-app'!E814,FINAL_MASTER_WMS!$A:$C,3,0)</f>
        <v>Giá trị</v>
      </c>
      <c r="E814" s="57" t="s">
        <v>3830</v>
      </c>
      <c r="F814" s="57"/>
      <c r="G814" s="57"/>
      <c r="H814" s="57"/>
    </row>
    <row r="815" spans="1:8">
      <c r="A815" s="52" t="str">
        <f>VLOOKUP('wms-app'!E815,FINAL_MASTER_WMS!$A:$C,2,0)</f>
        <v>sending_ticket</v>
      </c>
      <c r="B815" s="57"/>
      <c r="C815" s="58" t="s">
        <v>592</v>
      </c>
      <c r="D815" s="28" t="str">
        <f>VLOOKUP('wms-app'!E815,FINAL_MASTER_WMS!$A:$C,3,0)</f>
        <v>Phiếu gửi</v>
      </c>
      <c r="E815" s="57" t="s">
        <v>3832</v>
      </c>
      <c r="F815" s="57"/>
      <c r="G815" s="57"/>
      <c r="H815" s="57"/>
    </row>
    <row r="816" spans="1:8">
      <c r="A816" s="52" t="str">
        <f>VLOOKUP('wms-app'!E816,FINAL_MASTER_WMS!$A:$C,2,0)</f>
        <v>receipts</v>
      </c>
      <c r="B816" s="57"/>
      <c r="C816" s="58" t="s">
        <v>593</v>
      </c>
      <c r="D816" s="28" t="str">
        <f>VLOOKUP('wms-app'!E816,FINAL_MASTER_WMS!$A:$C,3,0)</f>
        <v>Phiếu nhận</v>
      </c>
      <c r="E816" s="57" t="s">
        <v>3834</v>
      </c>
      <c r="F816" s="57"/>
      <c r="G816" s="57"/>
      <c r="H816" s="57"/>
    </row>
    <row r="817" spans="1:8">
      <c r="A817" s="52" t="str">
        <f>VLOOKUP('wms-app'!E817,FINAL_MASTER_WMS!$A:$C,2,0)</f>
        <v>sending_address</v>
      </c>
      <c r="B817" s="57"/>
      <c r="C817" s="58" t="s">
        <v>594</v>
      </c>
      <c r="D817" s="28" t="str">
        <f>VLOOKUP('wms-app'!E817,FINAL_MASTER_WMS!$A:$C,3,0)</f>
        <v>Nơi đi</v>
      </c>
      <c r="E817" s="57" t="s">
        <v>3836</v>
      </c>
      <c r="F817" s="57"/>
      <c r="G817" s="57"/>
      <c r="H817" s="57"/>
    </row>
    <row r="818" spans="1:8">
      <c r="A818" s="52" t="str">
        <f>VLOOKUP('wms-app'!E818,FINAL_MASTER_WMS!$A:$C,2,0)</f>
        <v>receiving_address</v>
      </c>
      <c r="B818" s="57"/>
      <c r="C818" s="58" t="s">
        <v>595</v>
      </c>
      <c r="D818" s="28" t="str">
        <f>VLOOKUP('wms-app'!E818,FINAL_MASTER_WMS!$A:$C,3,0)</f>
        <v>Nơi đến</v>
      </c>
      <c r="E818" s="57" t="s">
        <v>3838</v>
      </c>
      <c r="F818" s="57"/>
      <c r="G818" s="57"/>
      <c r="H818" s="57"/>
    </row>
    <row r="819" spans="1:8">
      <c r="A819" s="52" t="str">
        <f>VLOOKUP('wms-app'!E819,FINAL_MASTER_WMS!$A:$C,2,0)</f>
        <v>total_orders</v>
      </c>
      <c r="B819" s="57"/>
      <c r="C819" s="58" t="s">
        <v>596</v>
      </c>
      <c r="D819" s="28" t="str">
        <f>VLOOKUP('wms-app'!E819,FINAL_MASTER_WMS!$A:$C,3,0)</f>
        <v>Tổng đơn</v>
      </c>
      <c r="E819" s="57" t="s">
        <v>3840</v>
      </c>
      <c r="F819" s="57"/>
      <c r="G819" s="57"/>
      <c r="H819" s="57"/>
    </row>
    <row r="820" spans="1:8">
      <c r="A820" s="52" t="str">
        <f>VLOOKUP('wms-app'!E820,FINAL_MASTER_WMS!$A:$C,2,0)</f>
        <v>total_packages</v>
      </c>
      <c r="B820" s="57"/>
      <c r="C820" s="58" t="s">
        <v>597</v>
      </c>
      <c r="D820" s="28" t="str">
        <f>VLOOKUP('wms-app'!E820,FINAL_MASTER_WMS!$A:$C,3,0)</f>
        <v>Tổng kiện</v>
      </c>
      <c r="E820" s="57" t="s">
        <v>3842</v>
      </c>
      <c r="F820" s="57"/>
      <c r="G820" s="57"/>
      <c r="H820" s="57"/>
    </row>
    <row r="821" spans="1:8">
      <c r="A821" s="52" t="str">
        <f>VLOOKUP('wms-app'!E821,FINAL_MASTER_WMS!$A:$C,2,0)</f>
        <v>completed_time</v>
      </c>
      <c r="B821" s="57"/>
      <c r="C821" s="58" t="s">
        <v>598</v>
      </c>
      <c r="D821" s="28" t="str">
        <f>VLOOKUP('wms-app'!E821,FINAL_MASTER_WMS!$A:$C,3,0)</f>
        <v>Thời gian hoàn thành</v>
      </c>
      <c r="E821" s="57" t="s">
        <v>3844</v>
      </c>
      <c r="F821" s="57"/>
      <c r="G821" s="57"/>
      <c r="H821" s="57"/>
    </row>
    <row r="822" spans="1:8">
      <c r="A822" s="52" t="str">
        <f>VLOOKUP('wms-app'!E822,FINAL_MASTER_WMS!$A:$C,2,0)</f>
        <v>list_of_handover_tickets</v>
      </c>
      <c r="B822" s="57"/>
      <c r="C822" s="58" t="s">
        <v>599</v>
      </c>
      <c r="D822" s="28" t="str">
        <f>VLOOKUP('wms-app'!E822,FINAL_MASTER_WMS!$A:$C,3,0)</f>
        <v>Danh sách phiếu bàn giao</v>
      </c>
      <c r="E822" s="57" t="s">
        <v>3846</v>
      </c>
      <c r="F822" s="57"/>
      <c r="G822" s="57"/>
      <c r="H822" s="57"/>
    </row>
    <row r="823" spans="1:8">
      <c r="A823" s="52" t="str">
        <f>VLOOKUP('wms-app'!E823,FINAL_MASTER_WMS!$A:$C,2,0)</f>
        <v>sending_ticket/receipts</v>
      </c>
      <c r="B823" s="57"/>
      <c r="C823" s="58" t="s">
        <v>600</v>
      </c>
      <c r="D823" s="28" t="str">
        <f>VLOOKUP('wms-app'!E823,FINAL_MASTER_WMS!$A:$C,3,0)</f>
        <v>Phiếu gửi/nhận</v>
      </c>
      <c r="E823" s="57" t="s">
        <v>3848</v>
      </c>
      <c r="F823" s="57"/>
      <c r="G823" s="57"/>
      <c r="H823" s="57"/>
    </row>
    <row r="824" spans="1:8">
      <c r="A824" s="52" t="str">
        <f>VLOOKUP('wms-app'!E824,FINAL_MASTER_WMS!$A:$C,2,0)</f>
        <v>handover_ticket_number</v>
      </c>
      <c r="B824" s="57"/>
      <c r="C824" s="58" t="s">
        <v>601</v>
      </c>
      <c r="D824" s="28" t="str">
        <f>VLOOKUP('wms-app'!E824,FINAL_MASTER_WMS!$A:$C,3,0)</f>
        <v>Mã số phiếu bàn giao</v>
      </c>
      <c r="E824" s="57" t="s">
        <v>3850</v>
      </c>
      <c r="F824" s="57"/>
      <c r="G824" s="57"/>
      <c r="H824" s="57"/>
    </row>
    <row r="825" spans="1:8">
      <c r="A825" s="52" t="str">
        <f>VLOOKUP('wms-app'!E825,FINAL_MASTER_WMS!$A:$C,2,0)</f>
        <v>select_completed_from_time</v>
      </c>
      <c r="B825" s="57"/>
      <c r="C825" s="58" t="s">
        <v>602</v>
      </c>
      <c r="D825" s="28" t="str">
        <f>VLOOKUP('wms-app'!E825,FINAL_MASTER_WMS!$A:$C,3,0)</f>
        <v>Chọn thời gian Hoàn thành từ lúc</v>
      </c>
      <c r="E825" s="57" t="s">
        <v>3852</v>
      </c>
      <c r="F825" s="57"/>
      <c r="G825" s="57"/>
      <c r="H825" s="57"/>
    </row>
    <row r="826" spans="1:8">
      <c r="A826" s="52" t="str">
        <f>VLOOKUP('wms-app'!E826,FINAL_MASTER_WMS!$A:$C,2,0)</f>
        <v>select_completed_to_time</v>
      </c>
      <c r="B826" s="57"/>
      <c r="C826" s="58" t="s">
        <v>603</v>
      </c>
      <c r="D826" s="28" t="str">
        <f>VLOOKUP('wms-app'!E826,FINAL_MASTER_WMS!$A:$C,3,0)</f>
        <v>Chọn thời gian Hoàn thành Đến lúc</v>
      </c>
      <c r="E826" s="57" t="s">
        <v>3854</v>
      </c>
      <c r="F826" s="57"/>
      <c r="G826" s="57"/>
      <c r="H826" s="57"/>
    </row>
    <row r="827" spans="1:8">
      <c r="A827" s="52" t="str">
        <f>VLOOKUP('wms-app'!E827,FINAL_MASTER_WMS!$A:$C,2,0)</f>
        <v>reset</v>
      </c>
      <c r="B827" s="57"/>
      <c r="C827" s="58" t="s">
        <v>604</v>
      </c>
      <c r="D827" s="28" t="str">
        <f>VLOOKUP('wms-app'!E827,FINAL_MASTER_WMS!$A:$C,3,0)</f>
        <v>Đặt lại</v>
      </c>
      <c r="E827" s="57" t="s">
        <v>3856</v>
      </c>
      <c r="F827" s="57"/>
      <c r="G827" s="57"/>
      <c r="H827" s="57"/>
    </row>
    <row r="828" spans="1:8">
      <c r="A828" s="52" t="str">
        <f>VLOOKUP('wms-app'!E828,FINAL_MASTER_WMS!$A:$C,2,0)</f>
        <v>list_of_warehouse_inbound_tickets</v>
      </c>
      <c r="B828" s="57"/>
      <c r="C828" s="58" t="s">
        <v>605</v>
      </c>
      <c r="D828" s="28" t="str">
        <f>VLOOKUP('wms-app'!E828,FINAL_MASTER_WMS!$A:$C,3,0)</f>
        <v>Danh sách phiếu nhập kho</v>
      </c>
      <c r="E828" s="57" t="s">
        <v>3858</v>
      </c>
      <c r="F828" s="57"/>
      <c r="G828" s="57"/>
      <c r="H828" s="57"/>
    </row>
    <row r="829" spans="1:8">
      <c r="A829" s="52" t="str">
        <f>VLOOKUP('wms-app'!E829,FINAL_MASTER_WMS!$A:$C,2,0)</f>
        <v>poid_format_is_incorrect</v>
      </c>
      <c r="B829" s="57"/>
      <c r="C829" s="58" t="s">
        <v>606</v>
      </c>
      <c r="D829" s="28" t="str">
        <f>VLOOKUP('wms-app'!E829,FINAL_MASTER_WMS!$A:$C,3,0)</f>
        <v>POID không đúng định dạng</v>
      </c>
      <c r="E829" s="57" t="s">
        <v>3860</v>
      </c>
      <c r="F829" s="57"/>
      <c r="G829" s="57"/>
      <c r="H829" s="57"/>
    </row>
    <row r="830" spans="1:8">
      <c r="A830" s="52" t="str">
        <f>VLOOKUP('wms-app'!E830,FINAL_MASTER_WMS!$A:$C,2,0)</f>
        <v>export_failed</v>
      </c>
      <c r="B830" s="57"/>
      <c r="C830" s="58" t="s">
        <v>607</v>
      </c>
      <c r="D830" s="28" t="str">
        <f>VLOOKUP('wms-app'!E830,FINAL_MASTER_WMS!$A:$C,3,0)</f>
        <v>Tải danh sách đối tác không thành công</v>
      </c>
      <c r="E830" s="57" t="s">
        <v>3862</v>
      </c>
      <c r="F830" s="57"/>
      <c r="G830" s="57"/>
      <c r="H830" s="57"/>
    </row>
    <row r="831" spans="1:8">
      <c r="A831" s="52" t="str">
        <f>VLOOKUP('wms-app'!E831,FINAL_MASTER_WMS!$A:$C,2,0)</f>
        <v>inbound_ticket_list</v>
      </c>
      <c r="B831" s="57"/>
      <c r="C831" s="58" t="s">
        <v>608</v>
      </c>
      <c r="D831" s="28" t="str">
        <f>VLOOKUP('wms-app'!E831,FINAL_MASTER_WMS!$A:$C,3,0)</f>
        <v>Danh sách phiếu Inbound</v>
      </c>
      <c r="E831" s="57" t="s">
        <v>3864</v>
      </c>
      <c r="F831" s="57"/>
      <c r="G831" s="57"/>
      <c r="H831" s="57"/>
    </row>
    <row r="832" spans="1:8">
      <c r="A832" s="52" t="str">
        <f>VLOOKUP('wms-app'!E832,FINAL_MASTER_WMS!$A:$C,2,0)</f>
        <v>partner/supplier</v>
      </c>
      <c r="B832" s="57"/>
      <c r="C832" s="58" t="s">
        <v>609</v>
      </c>
      <c r="D832" s="28" t="str">
        <f>VLOOKUP('wms-app'!E832,FINAL_MASTER_WMS!$A:$C,3,0)</f>
        <v>Đối tác/NCC</v>
      </c>
      <c r="E832" s="57" t="s">
        <v>3866</v>
      </c>
      <c r="F832" s="57"/>
      <c r="G832" s="57"/>
      <c r="H832" s="57"/>
    </row>
    <row r="833" spans="1:8">
      <c r="A833" s="52" t="str">
        <f>VLOOKUP('wms-app'!E833,FINAL_MASTER_WMS!$A:$C,2,0)</f>
        <v>expected_delivery_date</v>
      </c>
      <c r="B833" s="57"/>
      <c r="C833" s="58" t="s">
        <v>610</v>
      </c>
      <c r="D833" s="28" t="str">
        <f>VLOOKUP('wms-app'!E833,FINAL_MASTER_WMS!$A:$C,3,0)</f>
        <v>Ngày giao dự kiến</v>
      </c>
      <c r="E833" s="57" t="s">
        <v>3868</v>
      </c>
      <c r="F833" s="57"/>
      <c r="G833" s="57"/>
      <c r="H833" s="57"/>
    </row>
    <row r="834" spans="1:8">
      <c r="A834" s="52" t="str">
        <f>VLOOKUP('wms-app'!E834,FINAL_MASTER_WMS!$A:$C,2,0)</f>
        <v>received_date</v>
      </c>
      <c r="B834" s="57"/>
      <c r="C834" s="58" t="s">
        <v>611</v>
      </c>
      <c r="D834" s="28" t="str">
        <f>VLOOKUP('wms-app'!E834,FINAL_MASTER_WMS!$A:$C,3,0)</f>
        <v>Ngày nhận</v>
      </c>
      <c r="E834" s="57" t="s">
        <v>3870</v>
      </c>
      <c r="F834" s="57"/>
      <c r="G834" s="57"/>
      <c r="H834" s="57"/>
    </row>
    <row r="835" spans="1:8">
      <c r="A835" s="52" t="str">
        <f>VLOOKUP('wms-app'!E835,FINAL_MASTER_WMS!$A:$C,2,0)</f>
        <v>processing_date</v>
      </c>
      <c r="B835" s="57"/>
      <c r="C835" s="58" t="s">
        <v>612</v>
      </c>
      <c r="D835" s="28" t="str">
        <f>VLOOKUP('wms-app'!E835,FINAL_MASTER_WMS!$A:$C,3,0)</f>
        <v>Ngày xử lý</v>
      </c>
      <c r="E835" s="57" t="s">
        <v>3872</v>
      </c>
      <c r="F835" s="57"/>
      <c r="G835" s="57"/>
      <c r="H835" s="57"/>
    </row>
    <row r="836" spans="1:8">
      <c r="A836" s="52" t="str">
        <f>VLOOKUP('wms-app'!E836,FINAL_MASTER_WMS!$A:$C,2,0)</f>
        <v>last_update</v>
      </c>
      <c r="B836" s="57"/>
      <c r="C836" s="58" t="s">
        <v>613</v>
      </c>
      <c r="D836" s="28" t="str">
        <f>VLOOKUP('wms-app'!E836,FINAL_MASTER_WMS!$A:$C,3,0)</f>
        <v>Cập nhật lần cuối</v>
      </c>
      <c r="E836" s="57" t="s">
        <v>3114</v>
      </c>
      <c r="F836" s="57"/>
      <c r="G836" s="57"/>
      <c r="H836" s="57"/>
    </row>
    <row r="837" spans="1:8">
      <c r="A837" s="52" t="str">
        <f>VLOOKUP('wms-app'!E837,FINAL_MASTER_WMS!$A:$C,2,0)</f>
        <v>information_not_found</v>
      </c>
      <c r="B837" s="57"/>
      <c r="C837" s="58" t="s">
        <v>614</v>
      </c>
      <c r="D837" s="28" t="str">
        <f>VLOOKUP('wms-app'!E837,FINAL_MASTER_WMS!$A:$C,3,0)</f>
        <v>Không tìm thấy thông tin</v>
      </c>
      <c r="E837" s="57" t="s">
        <v>2291</v>
      </c>
      <c r="F837" s="57"/>
      <c r="G837" s="57"/>
      <c r="H837" s="57"/>
    </row>
    <row r="838" spans="1:8">
      <c r="A838" s="52" t="str">
        <f>VLOOKUP('wms-app'!E838,FINAL_MASTER_WMS!$A:$C,2,0)</f>
        <v>an_error_occurred_when_select_ticket_page_not_found</v>
      </c>
      <c r="B838" s="57"/>
      <c r="C838" s="58" t="s">
        <v>615</v>
      </c>
      <c r="D838" s="28" t="str">
        <f>VLOOKUP('wms-app'!E838,FINAL_MASTER_WMS!$A:$C,3,0)</f>
        <v>Lỗi khi chọn phiếu: Không tìm thấy trang</v>
      </c>
      <c r="E838" s="57" t="s">
        <v>3874</v>
      </c>
      <c r="F838" s="57"/>
      <c r="G838" s="57"/>
      <c r="H838" s="57"/>
    </row>
    <row r="839" spans="1:8">
      <c r="A839" s="52" t="str">
        <f>VLOOKUP('wms-app'!E839,FINAL_MASTER_WMS!$A:$C,2,0)</f>
        <v>date</v>
      </c>
      <c r="B839" s="57" t="s">
        <v>6698</v>
      </c>
      <c r="C839" s="58" t="s">
        <v>616</v>
      </c>
      <c r="D839" s="28" t="str">
        <f>VLOOKUP('wms-app'!E839,FINAL_MASTER_WMS!$A:$C,3,0)</f>
        <v>Ngày</v>
      </c>
      <c r="E839" s="57" t="s">
        <v>3876</v>
      </c>
      <c r="F839" s="57"/>
      <c r="G839" s="57"/>
      <c r="H839" s="57"/>
    </row>
    <row r="840" spans="1:8">
      <c r="A840" s="52" t="str">
        <f>VLOOKUP('wms-app'!E840,FINAL_MASTER_WMS!$A:$C,2,0)</f>
        <v>hour</v>
      </c>
      <c r="B840" s="57" t="s">
        <v>6698</v>
      </c>
      <c r="C840" s="58" t="s">
        <v>617</v>
      </c>
      <c r="D840" s="28" t="str">
        <f>VLOOKUP('wms-app'!E840,FINAL_MASTER_WMS!$A:$C,3,0)</f>
        <v>Giờ</v>
      </c>
      <c r="E840" s="57" t="s">
        <v>3878</v>
      </c>
      <c r="F840" s="57"/>
      <c r="G840" s="57"/>
      <c r="H840" s="57"/>
    </row>
    <row r="841" spans="1:8">
      <c r="A841" s="52" t="str">
        <f>VLOOKUP('wms-app'!E841,FINAL_MASTER_WMS!$A:$C,2,0)</f>
        <v>later_than_expected</v>
      </c>
      <c r="B841" s="57"/>
      <c r="C841" s="58" t="s">
        <v>618</v>
      </c>
      <c r="D841" s="28" t="str">
        <f>VLOOKUP('wms-app'!E841,FINAL_MASTER_WMS!$A:$C,3,0)</f>
        <v>Trễ hơn dự kiến</v>
      </c>
      <c r="E841" s="57" t="s">
        <v>3880</v>
      </c>
      <c r="F841" s="57"/>
      <c r="G841" s="57"/>
      <c r="H841" s="57"/>
    </row>
    <row r="842" spans="1:8">
      <c r="A842" s="52" t="str">
        <f>VLOOKUP('wms-app'!E842,FINAL_MASTER_WMS!$A:$C,2,0)</f>
        <v>enter_poid</v>
      </c>
      <c r="B842" s="57"/>
      <c r="C842" s="58" t="s">
        <v>620</v>
      </c>
      <c r="D842" s="28" t="str">
        <f>VLOOKUP('wms-app'!E842,FINAL_MASTER_WMS!$A:$C,3,0)</f>
        <v>Nhập PO ID</v>
      </c>
      <c r="E842" s="57" t="s">
        <v>3882</v>
      </c>
      <c r="F842" s="57"/>
      <c r="G842" s="57"/>
      <c r="H842" s="57"/>
    </row>
    <row r="843" spans="1:8">
      <c r="A843" s="52" t="str">
        <f>VLOOKUP('wms-app'!E843,FINAL_MASTER_WMS!$A:$C,2,0)</f>
        <v>enter_po_code</v>
      </c>
      <c r="B843" s="57"/>
      <c r="C843" s="217" t="s">
        <v>621</v>
      </c>
      <c r="D843" s="28" t="str">
        <f>VLOOKUP('wms-app'!E843,FINAL_MASTER_WMS!$A:$C,3,0)</f>
        <v>Nhập mã PO</v>
      </c>
      <c r="E843" s="57" t="s">
        <v>3884</v>
      </c>
      <c r="F843" s="57"/>
      <c r="G843" s="57"/>
      <c r="H843" s="57"/>
    </row>
    <row r="844" spans="1:8">
      <c r="A844" s="52" t="str">
        <f>VLOOKUP('wms-app'!E844,FINAL_MASTER_WMS!$A:$C,2,0)</f>
        <v>poid</v>
      </c>
      <c r="B844" s="57"/>
      <c r="C844" s="58" t="s">
        <v>622</v>
      </c>
      <c r="D844" s="28" t="str">
        <f>VLOOKUP('wms-app'!E844,FINAL_MASTER_WMS!$A:$C,3,0)</f>
        <v>PO ID</v>
      </c>
      <c r="E844" s="57" t="s">
        <v>622</v>
      </c>
      <c r="F844" s="57"/>
      <c r="G844" s="57"/>
      <c r="H844" s="57"/>
    </row>
    <row r="845" spans="1:8">
      <c r="A845" s="52" t="str">
        <f>VLOOKUP('wms-app'!E845,FINAL_MASTER_WMS!$A:$C,2,0)</f>
        <v>search_by_poid</v>
      </c>
      <c r="B845" s="57"/>
      <c r="C845" s="58" t="s">
        <v>6918</v>
      </c>
      <c r="D845" s="28" t="str">
        <f>VLOOKUP('wms-app'!E845,FINAL_MASTER_WMS!$A:$C,3,0)</f>
        <v>Tìm theo PO ID</v>
      </c>
      <c r="E845" s="57" t="s">
        <v>3888</v>
      </c>
      <c r="F845" s="57"/>
      <c r="G845" s="57"/>
      <c r="H845" s="57"/>
    </row>
    <row r="846" spans="1:8">
      <c r="A846" s="52" t="str">
        <f>VLOOKUP('wms-app'!E846,FINAL_MASTER_WMS!$A:$C,2,0)</f>
        <v>load_more</v>
      </c>
      <c r="B846" s="57"/>
      <c r="C846" s="58" t="s">
        <v>624</v>
      </c>
      <c r="D846" s="28" t="str">
        <f>VLOOKUP('wms-app'!E846,FINAL_MASTER_WMS!$A:$C,3,0)</f>
        <v>Tải thêm</v>
      </c>
      <c r="E846" s="57" t="s">
        <v>3891</v>
      </c>
      <c r="F846" s="57"/>
      <c r="G846" s="57"/>
      <c r="H846" s="57"/>
    </row>
    <row r="847" spans="1:8">
      <c r="A847" s="52" t="str">
        <f>VLOOKUP('wms-app'!E847,FINAL_MASTER_WMS!$A:$C,2,0)</f>
        <v>information_not_found</v>
      </c>
      <c r="B847" s="57"/>
      <c r="C847" s="58" t="s">
        <v>625</v>
      </c>
      <c r="D847" s="28" t="str">
        <f>VLOOKUP('wms-app'!E847,FINAL_MASTER_WMS!$A:$C,3,0)</f>
        <v>Không tìm thấy thông tin</v>
      </c>
      <c r="E847" s="57" t="s">
        <v>2291</v>
      </c>
      <c r="F847" s="57"/>
      <c r="G847" s="57"/>
      <c r="H847" s="57"/>
    </row>
    <row r="848" spans="1:8">
      <c r="A848" s="52" t="str">
        <f>VLOOKUP('wms-app'!E848,FINAL_MASTER_WMS!$A:$C,2,0)</f>
        <v>enter_partner_name</v>
      </c>
      <c r="B848" s="57"/>
      <c r="C848" s="58" t="s">
        <v>626</v>
      </c>
      <c r="D848" s="28" t="str">
        <f>VLOOKUP('wms-app'!E848,FINAL_MASTER_WMS!$A:$C,3,0)</f>
        <v>Nhập tên đối tác</v>
      </c>
      <c r="E848" s="57" t="s">
        <v>3893</v>
      </c>
      <c r="F848" s="57"/>
      <c r="G848" s="57"/>
      <c r="H848" s="57"/>
    </row>
    <row r="849" spans="1:8">
      <c r="A849" s="52" t="str">
        <f>VLOOKUP('wms-app'!E849,FINAL_MASTER_WMS!$A:$C,2,0)</f>
        <v>lot_sku</v>
      </c>
      <c r="B849" s="57"/>
      <c r="C849" s="58" t="s">
        <v>627</v>
      </c>
      <c r="D849" s="28" t="str">
        <f>VLOOKUP('wms-app'!E849,FINAL_MASTER_WMS!$A:$C,3,0)</f>
        <v>Lô SKU</v>
      </c>
      <c r="E849" s="57" t="s">
        <v>3895</v>
      </c>
      <c r="F849" s="57"/>
      <c r="G849" s="57"/>
      <c r="H849" s="57"/>
    </row>
    <row r="850" spans="1:8">
      <c r="A850" s="52" t="str">
        <f>VLOOKUP('wms-app'!E850,FINAL_MASTER_WMS!$A:$C,2,0)</f>
        <v>enter_lot</v>
      </c>
      <c r="B850" s="57"/>
      <c r="C850" s="58" t="s">
        <v>628</v>
      </c>
      <c r="D850" s="28" t="str">
        <f>VLOOKUP('wms-app'!E850,FINAL_MASTER_WMS!$A:$C,3,0)</f>
        <v>Nhập Lô</v>
      </c>
      <c r="E850" s="57" t="s">
        <v>3897</v>
      </c>
      <c r="F850" s="57"/>
      <c r="G850" s="57"/>
      <c r="H850" s="57"/>
    </row>
    <row r="851" spans="1:8">
      <c r="A851" s="52" t="str">
        <f>VLOOKUP('wms-app'!E851,FINAL_MASTER_WMS!$A:$C,2,0)</f>
        <v>expiry_sku</v>
      </c>
      <c r="B851" s="57"/>
      <c r="C851" s="58" t="s">
        <v>629</v>
      </c>
      <c r="D851" s="28" t="str">
        <f>VLOOKUP('wms-app'!E851,FINAL_MASTER_WMS!$A:$C,3,0)</f>
        <v>HSD SKU</v>
      </c>
      <c r="E851" s="57" t="s">
        <v>3899</v>
      </c>
      <c r="F851" s="57"/>
      <c r="G851" s="57"/>
      <c r="H851" s="57"/>
    </row>
    <row r="852" spans="1:8">
      <c r="A852" s="52" t="str">
        <f>VLOOKUP('wms-app'!E852,FINAL_MASTER_WMS!$A:$C,2,0)</f>
        <v>please_enter_both_lot_and_expiry</v>
      </c>
      <c r="B852" s="57"/>
      <c r="C852" s="58" t="s">
        <v>6919</v>
      </c>
      <c r="D852" s="28" t="str">
        <f>VLOOKUP('wms-app'!E852,FINAL_MASTER_WMS!$A:$C,3,0)</f>
        <v>Vui lòng nhập cả lô và hạn sử dụng</v>
      </c>
      <c r="E852" s="57" t="s">
        <v>3901</v>
      </c>
      <c r="F852" s="57"/>
      <c r="G852" s="57"/>
      <c r="H852" s="57"/>
    </row>
    <row r="853" spans="1:8">
      <c r="A853" s="52" t="str">
        <f>VLOOKUP('wms-app'!E853,FINAL_MASTER_WMS!$A:$C,2,0)</f>
        <v>from_creation_date</v>
      </c>
      <c r="B853" s="57"/>
      <c r="C853" s="58" t="s">
        <v>631</v>
      </c>
      <c r="D853" s="28" t="str">
        <f>VLOOKUP('wms-app'!E853,FINAL_MASTER_WMS!$A:$C,3,0)</f>
        <v>Từ Ngày tạo</v>
      </c>
      <c r="E853" s="57" t="s">
        <v>3904</v>
      </c>
      <c r="F853" s="57"/>
      <c r="G853" s="57"/>
      <c r="H853" s="57"/>
    </row>
    <row r="854" spans="1:8">
      <c r="A854" s="52" t="str">
        <f>VLOOKUP('wms-app'!E854,FINAL_MASTER_WMS!$A:$C,2,0)</f>
        <v>to_creation_date</v>
      </c>
      <c r="B854" s="57"/>
      <c r="C854" s="58" t="s">
        <v>632</v>
      </c>
      <c r="D854" s="28" t="str">
        <f>VLOOKUP('wms-app'!E854,FINAL_MASTER_WMS!$A:$C,3,0)</f>
        <v>Đến Ngày tạo</v>
      </c>
      <c r="E854" s="57" t="s">
        <v>3906</v>
      </c>
      <c r="F854" s="57"/>
      <c r="G854" s="57"/>
      <c r="H854" s="57"/>
    </row>
    <row r="855" spans="1:8">
      <c r="A855" s="52" t="str">
        <f>VLOOKUP('wms-app'!E855,FINAL_MASTER_WMS!$A:$C,2,0)</f>
        <v>apply</v>
      </c>
      <c r="B855" s="57"/>
      <c r="C855" s="58" t="s">
        <v>3910</v>
      </c>
      <c r="D855" s="28" t="str">
        <f>VLOOKUP('wms-app'!E855,FINAL_MASTER_WMS!$A:$C,3,0)</f>
        <v>Áp dụng</v>
      </c>
      <c r="E855" s="57" t="s">
        <v>3908</v>
      </c>
      <c r="F855" s="57"/>
      <c r="G855" s="57"/>
      <c r="H855" s="57"/>
    </row>
    <row r="856" spans="1:8">
      <c r="A856" s="52" t="str">
        <f>VLOOKUP('wms-app'!E856,FINAL_MASTER_WMS!$A:$C,2,0)</f>
        <v>maximum_{{value}}_ticket(s)</v>
      </c>
      <c r="B856" s="57"/>
      <c r="C856" s="58" t="s">
        <v>635</v>
      </c>
      <c r="D856" s="28" t="str">
        <f>VLOOKUP('wms-app'!E856,FINAL_MASTER_WMS!$A:$C,3,0)</f>
        <v>Tối đa {{value}} phiếu</v>
      </c>
      <c r="E856" s="57" t="s">
        <v>3911</v>
      </c>
      <c r="F856" s="57"/>
      <c r="G856" s="57"/>
      <c r="H856" s="57"/>
    </row>
    <row r="857" spans="1:8">
      <c r="A857" s="52" t="str">
        <f>VLOOKUP('wms-app'!E857,FINAL_MASTER_WMS!$A:$C,2,0)</f>
        <v>select_all</v>
      </c>
      <c r="B857" s="57"/>
      <c r="C857" s="58" t="s">
        <v>636</v>
      </c>
      <c r="D857" s="28" t="str">
        <f>VLOOKUP('wms-app'!E857,FINAL_MASTER_WMS!$A:$C,3,0)</f>
        <v>Chọn tất cả</v>
      </c>
      <c r="E857" s="57" t="s">
        <v>3914</v>
      </c>
      <c r="F857" s="57"/>
      <c r="G857" s="57"/>
      <c r="H857" s="57"/>
    </row>
    <row r="858" ht="30" spans="1:8">
      <c r="A858" s="52" t="str">
        <f>VLOOKUP('wms-app'!E858,FINAL_MASTER_WMS!$A:$C,2,0)</f>
        <v>selected_{{value1}}_in_{{value2}}}}_ticket(s)</v>
      </c>
      <c r="B858" s="57"/>
      <c r="C858" s="58" t="s">
        <v>638</v>
      </c>
      <c r="D858" s="28" t="str">
        <f>VLOOKUP('wms-app'!E858,FINAL_MASTER_WMS!$A:$C,3,0)</f>
        <v>Đã chọn {{value1}} trong {{value2}} phiếu</v>
      </c>
      <c r="E858" s="57" t="s">
        <v>3916</v>
      </c>
      <c r="F858" s="57"/>
      <c r="G858" s="57"/>
      <c r="H858" s="57"/>
    </row>
    <row r="859" spans="1:8">
      <c r="A859" s="52" t="str">
        <f>VLOOKUP('wms-app'!E859,FINAL_MASTER_WMS!$A:$C,2,0)</f>
        <v>handed_over</v>
      </c>
      <c r="B859" s="57"/>
      <c r="C859" s="58" t="s">
        <v>640</v>
      </c>
      <c r="D859" s="28" t="str">
        <f>VLOOKUP('wms-app'!E859,FINAL_MASTER_WMS!$A:$C,3,0)</f>
        <v>Đã bàn giao</v>
      </c>
      <c r="E859" s="57" t="s">
        <v>3919</v>
      </c>
      <c r="F859" s="57"/>
      <c r="G859" s="57"/>
      <c r="H859" s="57"/>
    </row>
    <row r="860" spans="1:8">
      <c r="A860" s="52" t="str">
        <f>VLOOKUP('wms-app'!E860,FINAL_MASTER_WMS!$A:$C,2,0)</f>
        <v>weight</v>
      </c>
      <c r="B860" s="57"/>
      <c r="C860" s="58" t="s">
        <v>641</v>
      </c>
      <c r="D860" s="28" t="str">
        <f>VLOOKUP('wms-app'!E860,FINAL_MASTER_WMS!$A:$C,3,0)</f>
        <v>Khối lượng</v>
      </c>
      <c r="E860" s="57" t="s">
        <v>2685</v>
      </c>
      <c r="F860" s="57"/>
      <c r="G860" s="57"/>
      <c r="H860" s="57"/>
    </row>
    <row r="861" spans="1:8">
      <c r="A861" s="52" t="str">
        <f>VLOOKUP('wms-app'!E861,FINAL_MASTER_WMS!$A:$C,2,0)</f>
        <v>search_for_order_code</v>
      </c>
      <c r="B861" s="57"/>
      <c r="C861" s="58" t="s">
        <v>642</v>
      </c>
      <c r="D861" s="28" t="str">
        <f>VLOOKUP('wms-app'!E861,FINAL_MASTER_WMS!$A:$C,3,0)</f>
        <v>Tìm kiếm mã đơn</v>
      </c>
      <c r="E861" s="57" t="s">
        <v>3921</v>
      </c>
      <c r="F861" s="57"/>
      <c r="G861" s="57"/>
      <c r="H861" s="57"/>
    </row>
    <row r="862" spans="1:8">
      <c r="A862" s="52" t="str">
        <f>VLOOKUP('wms-app'!E862,FINAL_MASTER_WMS!$A:$C,2,0)</f>
        <v>search_for_session_code</v>
      </c>
      <c r="B862" s="57"/>
      <c r="C862" s="58" t="s">
        <v>643</v>
      </c>
      <c r="D862" s="28" t="str">
        <f>VLOOKUP('wms-app'!E862,FINAL_MASTER_WMS!$A:$C,3,0)</f>
        <v>Tìm kiếm mã phiên</v>
      </c>
      <c r="E862" s="57" t="s">
        <v>3923</v>
      </c>
      <c r="F862" s="57"/>
      <c r="G862" s="57"/>
      <c r="H862" s="57"/>
    </row>
    <row r="863" spans="1:8">
      <c r="A863" s="52" t="str">
        <f>VLOOKUP('wms-app'!E863,FINAL_MASTER_WMS!$A:$C,2,0)</f>
        <v>license_plate</v>
      </c>
      <c r="B863" s="57"/>
      <c r="C863" s="58" t="s">
        <v>644</v>
      </c>
      <c r="D863" s="28" t="str">
        <f>VLOOKUP('wms-app'!E863,FINAL_MASTER_WMS!$A:$C,3,0)</f>
        <v>Biển số:</v>
      </c>
      <c r="E863" s="57" t="s">
        <v>3925</v>
      </c>
      <c r="F863" s="57"/>
      <c r="G863" s="57"/>
      <c r="H863" s="57"/>
    </row>
    <row r="864" spans="1:8">
      <c r="A864" s="52" t="str">
        <f>VLOOKUP('wms-app'!E864,FINAL_MASTER_WMS!$A:$C,2,0)</f>
        <v>driver</v>
      </c>
      <c r="B864" s="57"/>
      <c r="C864" s="58" t="s">
        <v>645</v>
      </c>
      <c r="D864" s="28" t="str">
        <f>VLOOKUP('wms-app'!E864,FINAL_MASTER_WMS!$A:$C,3,0)</f>
        <v>Tài xế</v>
      </c>
      <c r="E864" s="57" t="s">
        <v>3927</v>
      </c>
      <c r="F864" s="57"/>
      <c r="G864" s="57"/>
      <c r="H864" s="57"/>
    </row>
    <row r="865" spans="1:8">
      <c r="A865" s="52" t="str">
        <f>VLOOKUP('wms-app'!E865,FINAL_MASTER_WMS!$A:$C,2,0)</f>
        <v>seal_code</v>
      </c>
      <c r="B865" s="57"/>
      <c r="C865" s="58" t="s">
        <v>646</v>
      </c>
      <c r="D865" s="28" t="str">
        <f>VLOOKUP('wms-app'!E865,FINAL_MASTER_WMS!$A:$C,3,0)</f>
        <v>Mã niêm phong</v>
      </c>
      <c r="E865" s="57" t="s">
        <v>3929</v>
      </c>
      <c r="F865" s="57"/>
      <c r="G865" s="57"/>
      <c r="H865" s="57"/>
    </row>
    <row r="866" spans="1:8">
      <c r="A866" s="52" t="str">
        <f>VLOOKUP('wms-app'!E866,FINAL_MASTER_WMS!$A:$C,2,0)</f>
        <v>recipient</v>
      </c>
      <c r="B866" s="57"/>
      <c r="C866" s="58" t="s">
        <v>647</v>
      </c>
      <c r="D866" s="28" t="str">
        <f>VLOOKUP('wms-app'!E866,FINAL_MASTER_WMS!$A:$C,3,0)</f>
        <v>Người nhận</v>
      </c>
      <c r="E866" s="57" t="s">
        <v>3931</v>
      </c>
      <c r="F866" s="57"/>
      <c r="G866" s="57"/>
      <c r="H866" s="57"/>
    </row>
    <row r="867" spans="1:8">
      <c r="A867" s="52" t="str">
        <f>VLOOKUP('wms-app'!E867,FINAL_MASTER_WMS!$A:$C,2,0)</f>
        <v>transporting_staff</v>
      </c>
      <c r="B867" s="57"/>
      <c r="C867" s="58" t="s">
        <v>648</v>
      </c>
      <c r="D867" s="28" t="str">
        <f>VLOOKUP('wms-app'!E867,FINAL_MASTER_WMS!$A:$C,3,0)</f>
        <v>Nhân viên luân chuyển</v>
      </c>
      <c r="E867" s="57" t="s">
        <v>3933</v>
      </c>
      <c r="F867" s="57"/>
      <c r="G867" s="57"/>
      <c r="H867" s="57"/>
    </row>
    <row r="868" spans="1:8">
      <c r="A868" s="52" t="str">
        <f>VLOOKUP('wms-app'!E868,FINAL_MASTER_WMS!$A:$C,2,0)</f>
        <v>transporting_ticket</v>
      </c>
      <c r="B868" s="57"/>
      <c r="C868" s="58" t="s">
        <v>649</v>
      </c>
      <c r="D868" s="28" t="str">
        <f>VLOOKUP('wms-app'!E868,FINAL_MASTER_WMS!$A:$C,3,0)</f>
        <v>phiếu luân chuyển</v>
      </c>
      <c r="E868" s="57" t="s">
        <v>3935</v>
      </c>
      <c r="F868" s="57"/>
      <c r="G868" s="57"/>
      <c r="H868" s="57"/>
    </row>
    <row r="869" spans="1:8">
      <c r="A869" s="52" t="str">
        <f>VLOOKUP('wms-app'!E869,FINAL_MASTER_WMS!$A:$C,2,0)</f>
        <v>handover_ticket</v>
      </c>
      <c r="B869" s="57"/>
      <c r="C869" s="58" t="s">
        <v>650</v>
      </c>
      <c r="D869" s="28" t="str">
        <f>VLOOKUP('wms-app'!E869,FINAL_MASTER_WMS!$A:$C,3,0)</f>
        <v>phiếu bàn giao</v>
      </c>
      <c r="E869" s="57" t="s">
        <v>3937</v>
      </c>
      <c r="F869" s="57"/>
      <c r="G869" s="57"/>
      <c r="H869" s="57"/>
    </row>
    <row r="870" spans="1:8">
      <c r="A870" s="52" t="str">
        <f>VLOOKUP('wms-app'!E870,FINAL_MASTER_WMS!$A:$C,2,0)</f>
        <v>receiving_session</v>
      </c>
      <c r="B870" s="57"/>
      <c r="C870" s="58" t="s">
        <v>651</v>
      </c>
      <c r="D870" s="28" t="str">
        <f>VLOOKUP('wms-app'!E870,FINAL_MASTER_WMS!$A:$C,3,0)</f>
        <v>phiên nhận</v>
      </c>
      <c r="E870" s="57" t="s">
        <v>3939</v>
      </c>
      <c r="F870" s="57"/>
      <c r="G870" s="57"/>
      <c r="H870" s="57"/>
    </row>
    <row r="871" spans="1:8">
      <c r="A871" s="52" t="str">
        <f>VLOOKUP('wms-app'!E871,FINAL_MASTER_WMS!$A:$C,2,0)</f>
        <v>cancel_the_ticket</v>
      </c>
      <c r="B871" s="57"/>
      <c r="C871" s="58" t="s">
        <v>652</v>
      </c>
      <c r="D871" s="28" t="str">
        <f>VLOOKUP('wms-app'!E871,FINAL_MASTER_WMS!$A:$C,3,0)</f>
        <v>Huỷ phiếu</v>
      </c>
      <c r="E871" s="57" t="s">
        <v>3631</v>
      </c>
      <c r="F871" s="57"/>
      <c r="G871" s="57"/>
      <c r="H871" s="57"/>
    </row>
    <row r="872" spans="1:8">
      <c r="A872" s="52" t="str">
        <f>VLOOKUP('wms-app'!E872,FINAL_MASTER_WMS!$A:$C,2,0)</f>
        <v>update_failed</v>
      </c>
      <c r="B872" s="57"/>
      <c r="C872" s="58" t="s">
        <v>653</v>
      </c>
      <c r="D872" s="28" t="str">
        <f>VLOOKUP('wms-app'!E872,FINAL_MASTER_WMS!$A:$C,3,0)</f>
        <v>Cập nhật thất bại</v>
      </c>
      <c r="E872" s="57" t="s">
        <v>3941</v>
      </c>
      <c r="F872" s="57"/>
      <c r="G872" s="57"/>
      <c r="H872" s="57"/>
    </row>
    <row r="873" spans="1:8">
      <c r="A873" s="52" t="str">
        <f>VLOOKUP('wms-app'!E873,FINAL_MASTER_WMS!$A:$C,2,0)</f>
        <v>ticket_details</v>
      </c>
      <c r="B873" s="57"/>
      <c r="C873" s="58" t="s">
        <v>654</v>
      </c>
      <c r="D873" s="28" t="str">
        <f>VLOOKUP('wms-app'!E873,FINAL_MASTER_WMS!$A:$C,3,0)</f>
        <v>Chi tiết phiếu</v>
      </c>
      <c r="E873" s="57" t="s">
        <v>3290</v>
      </c>
      <c r="F873" s="57"/>
      <c r="G873" s="57"/>
      <c r="H873" s="57"/>
    </row>
    <row r="874" spans="1:8">
      <c r="A874" s="52" t="str">
        <f>VLOOKUP('wms-app'!E874,FINAL_MASTER_WMS!$A:$C,2,0)</f>
        <v>handover_ticket_information</v>
      </c>
      <c r="B874" s="57"/>
      <c r="C874" s="58" t="s">
        <v>655</v>
      </c>
      <c r="D874" s="28" t="str">
        <f>VLOOKUP('wms-app'!E874,FINAL_MASTER_WMS!$A:$C,3,0)</f>
        <v>Thông tin phiếu bàn giao</v>
      </c>
      <c r="E874" s="57" t="s">
        <v>3944</v>
      </c>
      <c r="F874" s="57"/>
      <c r="G874" s="57"/>
      <c r="H874" s="57"/>
    </row>
    <row r="875" spans="1:8">
      <c r="A875" s="52" t="str">
        <f>VLOOKUP('wms-app'!E875,FINAL_MASTER_WMS!$A:$C,2,0)</f>
        <v>handover_from</v>
      </c>
      <c r="B875" s="57"/>
      <c r="C875" s="58" t="s">
        <v>3949</v>
      </c>
      <c r="D875" s="28" t="str">
        <f>VLOOKUP('wms-app'!E875,FINAL_MASTER_WMS!$A:$C,3,0)</f>
        <v>Bàn giao từ</v>
      </c>
      <c r="E875" s="57" t="s">
        <v>3947</v>
      </c>
      <c r="F875" s="57"/>
      <c r="G875" s="57"/>
      <c r="H875" s="57"/>
    </row>
    <row r="876" spans="1:8">
      <c r="A876" s="52" t="str">
        <f>VLOOKUP('wms-app'!E876,FINAL_MASTER_WMS!$A:$C,2,0)</f>
        <v>handover_to</v>
      </c>
      <c r="B876" s="57"/>
      <c r="C876" s="58" t="s">
        <v>657</v>
      </c>
      <c r="D876" s="28" t="str">
        <f>VLOOKUP('wms-app'!E876,FINAL_MASTER_WMS!$A:$C,3,0)</f>
        <v>Bàn giao đến</v>
      </c>
      <c r="E876" s="57" t="s">
        <v>3950</v>
      </c>
      <c r="F876" s="57"/>
      <c r="G876" s="57"/>
      <c r="H876" s="57"/>
    </row>
    <row r="877" spans="1:8">
      <c r="A877" s="52" t="str">
        <f>VLOOKUP('wms-app'!E877,FINAL_MASTER_WMS!$A:$C,2,0)</f>
        <v>total_of_orders</v>
      </c>
      <c r="B877" s="57"/>
      <c r="C877" s="58" t="s">
        <v>658</v>
      </c>
      <c r="D877" s="28" t="str">
        <f>VLOOKUP('wms-app'!E877,FINAL_MASTER_WMS!$A:$C,3,0)</f>
        <v>Tổng đơn:</v>
      </c>
      <c r="E877" s="57" t="s">
        <v>3952</v>
      </c>
      <c r="F877" s="57"/>
      <c r="G877" s="57"/>
      <c r="H877" s="57"/>
    </row>
    <row r="878" spans="1:8">
      <c r="A878" s="52" t="str">
        <f>VLOOKUP('wms-app'!E878,FINAL_MASTER_WMS!$A:$C,2,0)</f>
        <v>handover_time</v>
      </c>
      <c r="B878" s="57"/>
      <c r="C878" s="58" t="s">
        <v>659</v>
      </c>
      <c r="D878" s="28" t="str">
        <f>VLOOKUP('wms-app'!E878,FINAL_MASTER_WMS!$A:$C,3,0)</f>
        <v>Thời gian bàn giao:</v>
      </c>
      <c r="E878" s="57" t="s">
        <v>3954</v>
      </c>
      <c r="F878" s="57"/>
      <c r="G878" s="57"/>
      <c r="H878" s="57"/>
    </row>
    <row r="879" spans="1:8">
      <c r="A879" s="52" t="str">
        <f>VLOOKUP('wms-app'!E879,FINAL_MASTER_WMS!$A:$C,2,0)</f>
        <v>handover_staff</v>
      </c>
      <c r="B879" s="57"/>
      <c r="C879" s="58" t="s">
        <v>660</v>
      </c>
      <c r="D879" s="28" t="str">
        <f>VLOOKUP('wms-app'!E879,FINAL_MASTER_WMS!$A:$C,3,0)</f>
        <v>Nhân viên bàn giao:</v>
      </c>
      <c r="E879" s="57" t="s">
        <v>3955</v>
      </c>
      <c r="F879" s="57"/>
      <c r="G879" s="57"/>
      <c r="H879" s="57"/>
    </row>
    <row r="880" spans="1:8">
      <c r="A880" s="52" t="str">
        <f>VLOOKUP('wms-app'!E880,FINAL_MASTER_WMS!$A:$C,2,0)</f>
        <v>identity_number</v>
      </c>
      <c r="B880" s="57" t="s">
        <v>6698</v>
      </c>
      <c r="C880" s="58" t="s">
        <v>661</v>
      </c>
      <c r="D880" s="28" t="str">
        <f>VLOOKUP('wms-app'!E880,FINAL_MASTER_WMS!$A:$C,3,0)</f>
        <v>CMND:</v>
      </c>
      <c r="E880" s="57" t="s">
        <v>3957</v>
      </c>
      <c r="F880" s="57"/>
      <c r="G880" s="57"/>
      <c r="H880" s="57"/>
    </row>
    <row r="881" spans="1:8">
      <c r="A881" s="52" t="str">
        <f>VLOOKUP('wms-app'!E881,FINAL_MASTER_WMS!$A:$C,2,0)</f>
        <v>phone_number</v>
      </c>
      <c r="B881" s="57" t="s">
        <v>6698</v>
      </c>
      <c r="C881" s="58" t="s">
        <v>662</v>
      </c>
      <c r="D881" s="28" t="str">
        <f>VLOOKUP('wms-app'!E881,FINAL_MASTER_WMS!$A:$C,3,0)</f>
        <v>SĐT</v>
      </c>
      <c r="E881" s="57" t="s">
        <v>3959</v>
      </c>
      <c r="F881" s="57"/>
      <c r="G881" s="57"/>
      <c r="H881" s="57"/>
    </row>
    <row r="882" spans="1:8">
      <c r="A882" s="52" t="str">
        <f>VLOOKUP('wms-app'!E882,FINAL_MASTER_WMS!$A:$C,2,0)</f>
        <v>license_plate</v>
      </c>
      <c r="B882" s="57"/>
      <c r="C882" s="58" t="s">
        <v>663</v>
      </c>
      <c r="D882" s="28" t="str">
        <f>VLOOKUP('wms-app'!E882,FINAL_MASTER_WMS!$A:$C,3,0)</f>
        <v>Biển số:</v>
      </c>
      <c r="E882" s="57" t="s">
        <v>3925</v>
      </c>
      <c r="F882" s="57"/>
      <c r="G882" s="57"/>
      <c r="H882" s="57"/>
    </row>
    <row r="883" spans="1:8">
      <c r="A883" s="52" t="str">
        <f>VLOOKUP('wms-app'!E883,FINAL_MASTER_WMS!$A:$C,2,0)</f>
        <v>complete_the_ticket_successfully</v>
      </c>
      <c r="B883" s="57"/>
      <c r="C883" s="58" t="s">
        <v>664</v>
      </c>
      <c r="D883" s="28" t="str">
        <f>VLOOKUP('wms-app'!E883,FINAL_MASTER_WMS!$A:$C,3,0)</f>
        <v>Hoàn thành phiếu thành công</v>
      </c>
      <c r="E883" s="57" t="s">
        <v>3961</v>
      </c>
      <c r="F883" s="57"/>
      <c r="G883" s="57"/>
      <c r="H883" s="57"/>
    </row>
    <row r="884" spans="1:8">
      <c r="A884" s="52" t="str">
        <f>VLOOKUP('wms-app'!E884,FINAL_MASTER_WMS!$A:$C,2,0)</f>
        <v>update_failed</v>
      </c>
      <c r="B884" s="57"/>
      <c r="C884" s="58" t="s">
        <v>665</v>
      </c>
      <c r="D884" s="28" t="str">
        <f>VLOOKUP('wms-app'!E884,FINAL_MASTER_WMS!$A:$C,3,0)</f>
        <v>Cập nhật thất bại</v>
      </c>
      <c r="E884" s="57" t="s">
        <v>3941</v>
      </c>
      <c r="F884" s="57"/>
      <c r="G884" s="57"/>
      <c r="H884" s="57"/>
    </row>
    <row r="885" spans="1:8">
      <c r="A885" s="52" t="str">
        <f>VLOOKUP('wms-app'!E885,FINAL_MASTER_WMS!$A:$C,2,0)</f>
        <v>can_not_recognize_qr_code</v>
      </c>
      <c r="B885" s="57"/>
      <c r="C885" s="58" t="s">
        <v>666</v>
      </c>
      <c r="D885" s="28" t="str">
        <f>VLOOKUP('wms-app'!E885,FINAL_MASTER_WMS!$A:$C,3,0)</f>
        <v>Không thể đọc mã QR</v>
      </c>
      <c r="E885" s="57" t="s">
        <v>3963</v>
      </c>
      <c r="F885" s="57"/>
      <c r="G885" s="57"/>
      <c r="H885" s="57"/>
    </row>
    <row r="886" spans="1:8">
      <c r="A886" s="52" t="str">
        <f>VLOOKUP('wms-app'!E886,FINAL_MASTER_WMS!$A:$C,2,0)</f>
        <v>error_occurred_when_loading_more_activities</v>
      </c>
      <c r="B886" s="57"/>
      <c r="C886" s="58" t="s">
        <v>667</v>
      </c>
      <c r="D886" s="28" t="str">
        <f>VLOOKUP('wms-app'!E886,FINAL_MASTER_WMS!$A:$C,3,0)</f>
        <v>Lỗi khi tải thêm hoạt động</v>
      </c>
      <c r="E886" s="57" t="s">
        <v>3966</v>
      </c>
      <c r="F886" s="57"/>
      <c r="G886" s="57"/>
      <c r="H886" s="57"/>
    </row>
    <row r="887" spans="1:8">
      <c r="A887" s="52" t="str">
        <f>VLOOKUP('wms-app'!E887,FINAL_MASTER_WMS!$A:$C,2,0)</f>
        <v>please_access_the_page</v>
      </c>
      <c r="B887" s="57"/>
      <c r="C887" s="58" t="s">
        <v>668</v>
      </c>
      <c r="D887" s="28" t="str">
        <f>VLOOKUP('wms-app'!E887,FINAL_MASTER_WMS!$A:$C,3,0)</f>
        <v>Vui lòng truy cập trang</v>
      </c>
      <c r="E887" s="57" t="s">
        <v>3969</v>
      </c>
      <c r="F887" s="57"/>
      <c r="G887" s="57"/>
      <c r="H887" s="57"/>
    </row>
    <row r="888" spans="1:8">
      <c r="A888" s="52" t="str">
        <f>VLOOKUP('wms-app'!E888,FINAL_MASTER_WMS!$A:$C,2,0)</f>
        <v>non_exist_code</v>
      </c>
      <c r="B888" s="57"/>
      <c r="C888" s="58" t="s">
        <v>669</v>
      </c>
      <c r="D888" s="28" t="str">
        <f>VLOOKUP('wms-app'!E888,FINAL_MASTER_WMS!$A:$C,3,0)</f>
        <v>Mã không tồn tại</v>
      </c>
      <c r="E888" s="57" t="s">
        <v>2232</v>
      </c>
      <c r="F888" s="57"/>
      <c r="G888" s="57"/>
      <c r="H888" s="57"/>
    </row>
    <row r="889" spans="1:8">
      <c r="A889" s="52" t="str">
        <f>VLOOKUP('wms-app'!E889,FINAL_MASTER_WMS!$A:$C,2,0)</f>
        <v>connect</v>
      </c>
      <c r="B889" s="57"/>
      <c r="C889" s="58" t="s">
        <v>670</v>
      </c>
      <c r="D889" s="28" t="str">
        <f>VLOOKUP('wms-app'!E889,FINAL_MASTER_WMS!$A:$C,3,0)</f>
        <v>Kết nối</v>
      </c>
      <c r="E889" s="57" t="s">
        <v>3971</v>
      </c>
      <c r="F889" s="57"/>
      <c r="G889" s="57"/>
      <c r="H889" s="57"/>
    </row>
    <row r="890" spans="1:8">
      <c r="A890" s="52" t="str">
        <f>VLOOKUP('wms-app'!E890,FINAL_MASTER_WMS!$A:$C,2,0)</f>
        <v>to_create_the_code</v>
      </c>
      <c r="B890" s="57"/>
      <c r="C890" s="58" t="s">
        <v>671</v>
      </c>
      <c r="D890" s="28" t="str">
        <f>VLOOKUP('wms-app'!E890,FINAL_MASTER_WMS!$A:$C,3,0)</f>
        <v>để tạo mã</v>
      </c>
      <c r="E890" s="57" t="s">
        <v>3973</v>
      </c>
      <c r="F890" s="57"/>
      <c r="G890" s="57"/>
      <c r="H890" s="57"/>
    </row>
    <row r="891" spans="1:8">
      <c r="A891" s="52" t="str">
        <f>VLOOKUP('wms-app'!E891,FINAL_MASTER_WMS!$A:$C,2,0)</f>
        <v>no_valid_lot_to_reprint</v>
      </c>
      <c r="B891" s="57"/>
      <c r="C891" s="58" t="s">
        <v>672</v>
      </c>
      <c r="D891" s="28" t="str">
        <f>VLOOKUP('wms-app'!E891,FINAL_MASTER_WMS!$A:$C,3,0)</f>
        <v>Không có lô hợp lệ để in lại</v>
      </c>
      <c r="E891" s="57" t="s">
        <v>3975</v>
      </c>
      <c r="F891" s="57"/>
      <c r="G891" s="57"/>
      <c r="H891" s="57"/>
    </row>
    <row r="892" spans="1:8">
      <c r="A892" s="52" t="str">
        <f>VLOOKUP('wms-app'!E892,FINAL_MASTER_WMS!$A:$C,2,0)</f>
        <v>information_not_found</v>
      </c>
      <c r="B892" s="57"/>
      <c r="C892" s="58" t="s">
        <v>673</v>
      </c>
      <c r="D892" s="28" t="str">
        <f>VLOOKUP('wms-app'!E892,FINAL_MASTER_WMS!$A:$C,3,0)</f>
        <v>Không tìm thấy thông tin</v>
      </c>
      <c r="E892" s="57" t="s">
        <v>2291</v>
      </c>
      <c r="F892" s="57"/>
      <c r="G892" s="57"/>
      <c r="H892" s="57"/>
    </row>
    <row r="893" spans="1:8">
      <c r="A893" s="52" t="str">
        <f>VLOOKUP('wms-app'!E893,FINAL_MASTER_WMS!$A:$C,2,0)</f>
        <v>update_successfully</v>
      </c>
      <c r="B893" s="57"/>
      <c r="C893" s="58" t="s">
        <v>674</v>
      </c>
      <c r="D893" s="28" t="str">
        <f>VLOOKUP('wms-app'!E893,FINAL_MASTER_WMS!$A:$C,3,0)</f>
        <v>Cập nhật thành công</v>
      </c>
      <c r="E893" s="57" t="s">
        <v>57</v>
      </c>
      <c r="F893" s="57"/>
      <c r="G893" s="57"/>
      <c r="H893" s="57"/>
    </row>
    <row r="894" spans="1:8">
      <c r="A894" s="52" t="str">
        <f>VLOOKUP('wms-app'!E894,FINAL_MASTER_WMS!$A:$C,2,0)</f>
        <v>update_failed</v>
      </c>
      <c r="B894" s="57"/>
      <c r="C894" s="58" t="s">
        <v>675</v>
      </c>
      <c r="D894" s="28" t="str">
        <f>VLOOKUP('wms-app'!E894,FINAL_MASTER_WMS!$A:$C,3,0)</f>
        <v>Cập nhật thất bại</v>
      </c>
      <c r="E894" s="57" t="s">
        <v>3941</v>
      </c>
      <c r="F894" s="57"/>
      <c r="G894" s="57"/>
      <c r="H894" s="57"/>
    </row>
    <row r="895" spans="1:8">
      <c r="A895" s="52" t="str">
        <f>VLOOKUP('wms-app'!E895,FINAL_MASTER_WMS!$A:$C,2,0)</f>
        <v>id</v>
      </c>
      <c r="B895" s="57" t="s">
        <v>6698</v>
      </c>
      <c r="C895" s="58" t="s">
        <v>676</v>
      </c>
      <c r="D895" s="28" t="str">
        <f>VLOOKUP('wms-app'!E895,FINAL_MASTER_WMS!$A:$C,3,0)</f>
        <v>ID</v>
      </c>
      <c r="E895" s="85" t="s">
        <v>676</v>
      </c>
      <c r="F895" s="57"/>
      <c r="G895" s="57"/>
      <c r="H895" s="57"/>
    </row>
    <row r="896" spans="1:8">
      <c r="A896" s="52" t="str">
        <f>VLOOKUP('wms-app'!E896,FINAL_MASTER_WMS!$A:$C,2,0)</f>
        <v>images</v>
      </c>
      <c r="B896" s="57"/>
      <c r="C896" s="58" t="s">
        <v>677</v>
      </c>
      <c r="D896" s="28" t="str">
        <f>VLOOKUP('wms-app'!E896,FINAL_MASTER_WMS!$A:$C,3,0)</f>
        <v>Hình ảnh</v>
      </c>
      <c r="E896" s="57" t="s">
        <v>3978</v>
      </c>
      <c r="F896" s="57"/>
      <c r="G896" s="57"/>
      <c r="H896" s="57"/>
    </row>
    <row r="897" spans="1:8">
      <c r="A897" s="52" t="str">
        <f>VLOOKUP('wms-app'!E897,FINAL_MASTER_WMS!$A:$C,2,0)</f>
        <v>missing_information</v>
      </c>
      <c r="B897" s="57"/>
      <c r="C897" s="58" t="s">
        <v>678</v>
      </c>
      <c r="D897" s="28" t="str">
        <f>VLOOKUP('wms-app'!E897,FINAL_MASTER_WMS!$A:$C,3,0)</f>
        <v>Thiếu thông tin</v>
      </c>
      <c r="E897" s="57" t="s">
        <v>3980</v>
      </c>
      <c r="F897" s="57"/>
      <c r="G897" s="57"/>
      <c r="H897" s="57"/>
    </row>
    <row r="898" spans="1:8">
      <c r="A898" s="52" t="str">
        <f>VLOOKUP('wms-app'!E898,FINAL_MASTER_WMS!$A:$C,2,0)</f>
        <v>stored</v>
      </c>
      <c r="B898" s="57"/>
      <c r="C898" s="58" t="s">
        <v>680</v>
      </c>
      <c r="D898" s="28" t="str">
        <f>VLOOKUP('wms-app'!E898,FINAL_MASTER_WMS!$A:$C,3,0)</f>
        <v>Đã nhập</v>
      </c>
      <c r="E898" s="57" t="s">
        <v>3982</v>
      </c>
      <c r="F898" s="57"/>
      <c r="G898" s="57"/>
      <c r="H898" s="57"/>
    </row>
    <row r="899" spans="1:8">
      <c r="A899" s="52" t="str">
        <f>VLOOKUP('wms-app'!E899,FINAL_MASTER_WMS!$A:$C,2,0)</f>
        <v>checking_type</v>
      </c>
      <c r="B899" s="57"/>
      <c r="C899" s="58" t="s">
        <v>682</v>
      </c>
      <c r="D899" s="28" t="str">
        <f>VLOOKUP('wms-app'!E899,FINAL_MASTER_WMS!$A:$C,3,0)</f>
        <v>Loại kiểm</v>
      </c>
      <c r="E899" s="57" t="s">
        <v>3984</v>
      </c>
      <c r="F899" s="57"/>
      <c r="G899" s="57"/>
      <c r="H899" s="57"/>
    </row>
    <row r="900" spans="1:8">
      <c r="A900" s="52" t="str">
        <f>VLOOKUP('wms-app'!E900,FINAL_MASTER_WMS!$A:$C,2,0)</f>
        <v>checking_staff</v>
      </c>
      <c r="B900" s="57"/>
      <c r="C900" s="58" t="s">
        <v>683</v>
      </c>
      <c r="D900" s="28" t="str">
        <f>VLOOKUP('wms-app'!E900,FINAL_MASTER_WMS!$A:$C,3,0)</f>
        <v>Nhân viên kiểm</v>
      </c>
      <c r="E900" s="57" t="s">
        <v>3986</v>
      </c>
      <c r="F900" s="57"/>
      <c r="G900" s="57"/>
      <c r="H900" s="57"/>
    </row>
    <row r="901" spans="1:8">
      <c r="A901" s="52" t="str">
        <f>VLOOKUP('wms-app'!E901,FINAL_MASTER_WMS!$A:$C,2,0)</f>
        <v>check_on_app</v>
      </c>
      <c r="B901" s="57"/>
      <c r="C901" s="58" t="s">
        <v>684</v>
      </c>
      <c r="D901" s="28" t="str">
        <f>VLOOKUP('wms-app'!E901,FINAL_MASTER_WMS!$A:$C,3,0)</f>
        <v>Kiểm app</v>
      </c>
      <c r="E901" s="57" t="s">
        <v>3988</v>
      </c>
      <c r="F901" s="57"/>
      <c r="G901" s="57"/>
      <c r="H901" s="57"/>
    </row>
    <row r="902" spans="1:8">
      <c r="A902" s="52" t="str">
        <f>VLOOKUP('wms-app'!E902,FINAL_MASTER_WMS!$A:$C,2,0)</f>
        <v>check_on_conveyor</v>
      </c>
      <c r="B902" s="57"/>
      <c r="C902" s="58" t="s">
        <v>685</v>
      </c>
      <c r="D902" s="28" t="str">
        <f>VLOOKUP('wms-app'!E902,FINAL_MASTER_WMS!$A:$C,3,0)</f>
        <v>Kiểm băng chuyền</v>
      </c>
      <c r="E902" s="57" t="s">
        <v>3990</v>
      </c>
      <c r="F902" s="57"/>
      <c r="G902" s="57"/>
      <c r="H902" s="57"/>
    </row>
    <row r="903" spans="1:8">
      <c r="A903" s="52" t="str">
        <f>VLOOKUP('wms-app'!E903,FINAL_MASTER_WMS!$A:$C,2,0)</f>
        <v>start_time</v>
      </c>
      <c r="B903" s="57"/>
      <c r="C903" s="58" t="s">
        <v>686</v>
      </c>
      <c r="D903" s="28" t="str">
        <f>VLOOKUP('wms-app'!E903,FINAL_MASTER_WMS!$A:$C,3,0)</f>
        <v>Thời gian bắt đầu</v>
      </c>
      <c r="E903" s="57" t="s">
        <v>3992</v>
      </c>
      <c r="F903" s="57"/>
      <c r="G903" s="57"/>
      <c r="H903" s="57"/>
    </row>
    <row r="904" spans="1:8">
      <c r="A904" s="52" t="str">
        <f>VLOOKUP('wms-app'!E904,FINAL_MASTER_WMS!$A:$C,2,0)</f>
        <v>start</v>
      </c>
      <c r="B904" s="57"/>
      <c r="C904" s="58" t="s">
        <v>687</v>
      </c>
      <c r="D904" s="28" t="str">
        <f>VLOOKUP('wms-app'!E904,FINAL_MASTER_WMS!$A:$C,3,0)</f>
        <v>Bắt đầu:</v>
      </c>
      <c r="E904" s="57" t="s">
        <v>3994</v>
      </c>
      <c r="F904" s="57"/>
      <c r="G904" s="57"/>
      <c r="H904" s="57"/>
    </row>
    <row r="905" spans="1:8">
      <c r="A905" s="52" t="str">
        <f>VLOOKUP('wms-app'!E905,FINAL_MASTER_WMS!$A:$C,2,0)</f>
        <v>end</v>
      </c>
      <c r="B905" s="57"/>
      <c r="C905" s="58" t="s">
        <v>688</v>
      </c>
      <c r="D905" s="28" t="str">
        <f>VLOOKUP('wms-app'!E905,FINAL_MASTER_WMS!$A:$C,3,0)</f>
        <v>Kết thúc:</v>
      </c>
      <c r="E905" s="57" t="s">
        <v>3996</v>
      </c>
      <c r="F905" s="57"/>
      <c r="G905" s="57"/>
      <c r="H905" s="57"/>
    </row>
    <row r="906" spans="1:8">
      <c r="A906" s="52" t="str">
        <f>VLOOKUP('wms-app'!E906,FINAL_MASTER_WMS!$A:$C,2,0)</f>
        <v>no_put_ticket_created</v>
      </c>
      <c r="B906" s="57"/>
      <c r="C906" s="58" t="s">
        <v>689</v>
      </c>
      <c r="D906" s="28" t="str">
        <f>VLOOKUP('wms-app'!E906,FINAL_MASTER_WMS!$A:$C,3,0)</f>
        <v>Chưa có phiếu PUT nào được tạo</v>
      </c>
      <c r="E906" s="57" t="s">
        <v>3998</v>
      </c>
      <c r="F906" s="57"/>
      <c r="G906" s="57"/>
      <c r="H906" s="57"/>
    </row>
    <row r="907" spans="1:8">
      <c r="A907" s="52" t="str">
        <f>VLOOKUP('wms-app'!E907,FINAL_MASTER_WMS!$A:$C,2,0)</f>
        <v>ticket_details_{{value}}</v>
      </c>
      <c r="B907" s="57"/>
      <c r="C907" s="58" t="s">
        <v>690</v>
      </c>
      <c r="D907" s="28" t="str">
        <f>VLOOKUP('wms-app'!E907,FINAL_MASTER_WMS!$A:$C,3,0)</f>
        <v>Chi tiết phiếu ${{ticket.poCode}}</v>
      </c>
      <c r="E907" s="57" t="s">
        <v>4000</v>
      </c>
      <c r="F907" s="57"/>
      <c r="G907" s="57"/>
      <c r="H907" s="57"/>
    </row>
    <row r="908" spans="1:8">
      <c r="A908" s="52" t="str">
        <f>VLOOKUP('wms-app'!E908,FINAL_MASTER_WMS!$A:$C,2,0)</f>
        <v>overview_of_warehouse_inbound_ticket</v>
      </c>
      <c r="B908" s="57"/>
      <c r="C908" s="58" t="s">
        <v>691</v>
      </c>
      <c r="D908" s="28" t="str">
        <f>VLOOKUP('wms-app'!E908,FINAL_MASTER_WMS!$A:$C,3,0)</f>
        <v>Tổng quan phiếu nhập kho</v>
      </c>
      <c r="E908" s="101" t="s">
        <v>4003</v>
      </c>
      <c r="F908" s="57"/>
      <c r="G908" s="57"/>
      <c r="H908" s="57"/>
    </row>
    <row r="909" spans="1:8">
      <c r="A909" s="52" t="str">
        <f>VLOOKUP('wms-app'!E909,FINAL_MASTER_WMS!$A:$C,2,0)</f>
        <v>complete_the_ticket</v>
      </c>
      <c r="B909" s="57"/>
      <c r="C909" s="58" t="s">
        <v>692</v>
      </c>
      <c r="D909" s="28" t="str">
        <f>VLOOKUP('wms-app'!E909,FINAL_MASTER_WMS!$A:$C,3,0)</f>
        <v>Hoàn thành phiếu</v>
      </c>
      <c r="E909" s="57" t="s">
        <v>4005</v>
      </c>
      <c r="F909" s="57"/>
      <c r="G909" s="57"/>
      <c r="H909" s="57"/>
    </row>
    <row r="910" spans="1:8">
      <c r="A910" s="52" t="str">
        <f>VLOOKUP('wms-app'!E910,FINAL_MASTER_WMS!$A:$C,2,0)</f>
        <v>status</v>
      </c>
      <c r="B910" s="57"/>
      <c r="C910" s="58" t="s">
        <v>693</v>
      </c>
      <c r="D910" s="28" t="str">
        <f>VLOOKUP('wms-app'!E910,FINAL_MASTER_WMS!$A:$C,3,0)</f>
        <v>Trạng thái</v>
      </c>
      <c r="E910" s="57" t="s">
        <v>2535</v>
      </c>
      <c r="F910" s="57"/>
      <c r="G910" s="57"/>
      <c r="H910" s="57"/>
    </row>
    <row r="911" spans="1:8">
      <c r="A911" s="52" t="str">
        <f>VLOOKUP('wms-app'!E911,FINAL_MASTER_WMS!$A:$C,2,0)</f>
        <v>total</v>
      </c>
      <c r="B911" s="57" t="s">
        <v>6698</v>
      </c>
      <c r="C911" s="58" t="s">
        <v>694</v>
      </c>
      <c r="D911" s="28" t="str">
        <f>VLOOKUP('wms-app'!E911,FINAL_MASTER_WMS!$A:$C,3,0)</f>
        <v>Tổng</v>
      </c>
      <c r="E911" s="57" t="s">
        <v>4007</v>
      </c>
      <c r="F911" s="57"/>
      <c r="G911" s="57"/>
      <c r="H911" s="57"/>
    </row>
    <row r="912" spans="1:8">
      <c r="A912" s="52" t="str">
        <f>VLOOKUP('wms-app'!E912,FINAL_MASTER_WMS!$A:$C,2,0)</f>
        <v>created_put_ticket</v>
      </c>
      <c r="B912" s="57"/>
      <c r="C912" s="58" t="s">
        <v>695</v>
      </c>
      <c r="D912" s="28" t="str">
        <f>VLOOKUP('wms-app'!E912,FINAL_MASTER_WMS!$A:$C,3,0)</f>
        <v>Phiếu PUT đã tạo</v>
      </c>
      <c r="E912" s="57" t="s">
        <v>4009</v>
      </c>
      <c r="F912" s="57"/>
      <c r="G912" s="57"/>
      <c r="H912" s="57"/>
    </row>
    <row r="913" spans="1:8">
      <c r="A913" s="52" t="str">
        <f>VLOOKUP('wms-app'!E913,FINAL_MASTER_WMS!$A:$C,2,0)</f>
        <v>list_of_receiving_sessions</v>
      </c>
      <c r="B913" s="57"/>
      <c r="C913" s="217" t="s">
        <v>4013</v>
      </c>
      <c r="D913" s="28" t="str">
        <f>VLOOKUP('wms-app'!E913,FINAL_MASTER_WMS!$A:$C,3,0)</f>
        <v>Danh sách phiên nhận</v>
      </c>
      <c r="E913" s="57" t="s">
        <v>4011</v>
      </c>
      <c r="F913" s="57"/>
      <c r="G913" s="57"/>
      <c r="H913" s="57"/>
    </row>
    <row r="914" spans="1:8">
      <c r="A914" s="52" t="str">
        <f>VLOOKUP('wms-app'!E914,FINAL_MASTER_WMS!$A:$C,2,0)</f>
        <v>view_checking_history</v>
      </c>
      <c r="B914" s="57"/>
      <c r="C914" s="217" t="s">
        <v>4016</v>
      </c>
      <c r="D914" s="28" t="str">
        <f>VLOOKUP('wms-app'!E914,FINAL_MASTER_WMS!$A:$C,3,0)</f>
        <v>Xem lịch sử kiểm hàng</v>
      </c>
      <c r="E914" s="57" t="s">
        <v>4014</v>
      </c>
      <c r="F914" s="57"/>
      <c r="G914" s="57"/>
      <c r="H914" s="57"/>
    </row>
    <row r="915" spans="1:8">
      <c r="A915" s="52" t="str">
        <f>VLOOKUP('wms-app'!E915,FINAL_MASTER_WMS!$A:$C,2,0)</f>
        <v>view_history</v>
      </c>
      <c r="B915" s="57"/>
      <c r="C915" s="58" t="s">
        <v>698</v>
      </c>
      <c r="D915" s="28" t="str">
        <f>VLOOKUP('wms-app'!E915,FINAL_MASTER_WMS!$A:$C,3,0)</f>
        <v>Xem Lịch Sử</v>
      </c>
      <c r="E915" s="57" t="s">
        <v>4017</v>
      </c>
      <c r="F915" s="57"/>
      <c r="G915" s="57"/>
      <c r="H915" s="57"/>
    </row>
    <row r="916" spans="1:8">
      <c r="A916" s="52" t="str">
        <f>VLOOKUP('wms-app'!E916,FINAL_MASTER_WMS!$A:$C,2,0)</f>
        <v>product_list</v>
      </c>
      <c r="B916" s="57"/>
      <c r="C916" s="217" t="s">
        <v>700</v>
      </c>
      <c r="D916" s="28" t="str">
        <f>VLOOKUP('wms-app'!E916,FINAL_MASTER_WMS!$A:$C,3,0)</f>
        <v>Danh sách sản phẩm</v>
      </c>
      <c r="E916" s="57" t="s">
        <v>4019</v>
      </c>
      <c r="F916" s="57"/>
      <c r="G916" s="57"/>
      <c r="H916" s="57"/>
    </row>
    <row r="917" spans="1:8">
      <c r="A917" s="52" t="str">
        <f>VLOOKUP('wms-app'!E917,FINAL_MASTER_WMS!$A:$C,2,0)</f>
        <v>please_reload</v>
      </c>
      <c r="B917" s="57"/>
      <c r="C917" s="58" t="s">
        <v>701</v>
      </c>
      <c r="D917" s="28" t="str">
        <f>VLOOKUP('wms-app'!E917,FINAL_MASTER_WMS!$A:$C,3,0)</f>
        <v>Vui lòng tải lại</v>
      </c>
      <c r="E917" s="57" t="s">
        <v>4021</v>
      </c>
      <c r="F917" s="57"/>
      <c r="G917" s="57"/>
      <c r="H917" s="57"/>
    </row>
    <row r="918" spans="1:8">
      <c r="A918" s="52" t="str">
        <f>VLOOKUP('wms-app'!E918,FINAL_MASTER_WMS!$A:$C,2,0)</f>
        <v>enter_product_name/scan_qr_code</v>
      </c>
      <c r="B918" s="57"/>
      <c r="C918" s="58" t="s">
        <v>702</v>
      </c>
      <c r="D918" s="28" t="str">
        <f>VLOOKUP('wms-app'!E918,FINAL_MASTER_WMS!$A:$C,3,0)</f>
        <v>Nhập tên sản phẩm/quét mã QR</v>
      </c>
      <c r="E918" s="57" t="s">
        <v>4024</v>
      </c>
      <c r="F918" s="57"/>
      <c r="G918" s="57"/>
      <c r="H918" s="57"/>
    </row>
    <row r="919" spans="1:8">
      <c r="A919" s="52" t="str">
        <f>VLOOKUP('wms-app'!E919,FINAL_MASTER_WMS!$A:$C,2,0)</f>
        <v>search_for_products</v>
      </c>
      <c r="B919" s="57"/>
      <c r="C919" s="58" t="s">
        <v>703</v>
      </c>
      <c r="D919" s="28" t="str">
        <f>VLOOKUP('wms-app'!E919,FINAL_MASTER_WMS!$A:$C,3,0)</f>
        <v>Tìm sản phẩm</v>
      </c>
      <c r="E919" s="57" t="s">
        <v>4027</v>
      </c>
      <c r="F919" s="57"/>
      <c r="G919" s="57"/>
      <c r="H919" s="57"/>
    </row>
    <row r="920" spans="1:8">
      <c r="A920" s="52" t="str">
        <f>VLOOKUP('wms-app'!E920,FINAL_MASTER_WMS!$A:$C,2,0)</f>
        <v>defective_products</v>
      </c>
      <c r="B920" s="57"/>
      <c r="C920" s="58" t="s">
        <v>704</v>
      </c>
      <c r="D920" s="28" t="str">
        <f>VLOOKUP('wms-app'!E920,FINAL_MASTER_WMS!$A:$C,3,0)</f>
        <v>Sản phẩm lỗi</v>
      </c>
      <c r="E920" s="57" t="s">
        <v>2472</v>
      </c>
      <c r="F920" s="57"/>
      <c r="G920" s="57"/>
      <c r="H920" s="57"/>
    </row>
    <row r="921" spans="1:8">
      <c r="A921" s="52" t="str">
        <f>VLOOKUP('wms-app'!E921,FINAL_MASTER_WMS!$A:$C,2,0)</f>
        <v>sku_code</v>
      </c>
      <c r="B921" s="57"/>
      <c r="C921" s="58" t="s">
        <v>705</v>
      </c>
      <c r="D921" s="28" t="str">
        <f>VLOOKUP('wms-app'!E921,FINAL_MASTER_WMS!$A:$C,3,0)</f>
        <v>Mã SKU</v>
      </c>
      <c r="E921" s="57" t="s">
        <v>4029</v>
      </c>
      <c r="F921" s="57"/>
      <c r="G921" s="57"/>
      <c r="H921" s="57"/>
    </row>
    <row r="922" spans="1:8">
      <c r="A922" s="52" t="str">
        <f>VLOOKUP('wms-app'!E922,FINAL_MASTER_WMS!$A:$C,2,0)</f>
        <v>information</v>
      </c>
      <c r="B922" s="57"/>
      <c r="C922" s="58" t="s">
        <v>706</v>
      </c>
      <c r="D922" s="28" t="str">
        <f>VLOOKUP('wms-app'!E922,FINAL_MASTER_WMS!$A:$C,3,0)</f>
        <v>Thông tin</v>
      </c>
      <c r="E922" s="57" t="s">
        <v>4031</v>
      </c>
      <c r="F922" s="57"/>
      <c r="G922" s="57"/>
      <c r="H922" s="57"/>
    </row>
    <row r="923" spans="1:8">
      <c r="A923" s="52" t="str">
        <f>VLOOKUP('wms-app'!E923,FINAL_MASTER_WMS!$A:$C,2,0)</f>
        <v>vat_(%)</v>
      </c>
      <c r="B923" s="57" t="s">
        <v>6698</v>
      </c>
      <c r="C923" s="58" t="s">
        <v>4033</v>
      </c>
      <c r="D923" s="28" t="str">
        <f>VLOOKUP('wms-app'!E923,FINAL_MASTER_WMS!$A:$C,3,0)</f>
        <v>VAT (%)</v>
      </c>
      <c r="E923" s="57" t="s">
        <v>4033</v>
      </c>
      <c r="F923" s="57"/>
      <c r="G923" s="57"/>
      <c r="H923" s="57"/>
    </row>
    <row r="924" spans="1:8">
      <c r="A924" s="52" t="str">
        <f>VLOOKUP('wms-app'!E924,FINAL_MASTER_WMS!$A:$C,2,0)</f>
        <v>reprint_qr_code</v>
      </c>
      <c r="B924" s="57"/>
      <c r="C924" s="58" t="s">
        <v>709</v>
      </c>
      <c r="D924" s="28" t="str">
        <f>VLOOKUP('wms-app'!E924,FINAL_MASTER_WMS!$A:$C,3,0)</f>
        <v>In lại mã QR</v>
      </c>
      <c r="E924" s="57" t="s">
        <v>4035</v>
      </c>
      <c r="F924" s="57"/>
      <c r="G924" s="57"/>
      <c r="H924" s="57"/>
    </row>
    <row r="925" ht="45" spans="1:8">
      <c r="A925" s="52" t="str">
        <f>VLOOKUP('wms-app'!E925,FINAL_MASTER_WMS!$A:$C,2,0)</f>
        <v>errors_can_only_be_deleted_when_the_ticket_status_is_wait_to_check_or_checking</v>
      </c>
      <c r="B925" s="57"/>
      <c r="C925" s="58" t="s">
        <v>710</v>
      </c>
      <c r="D925" s="28" t="str">
        <f>VLOOKUP('wms-app'!E925,FINAL_MASTER_WMS!$A:$C,3,0)</f>
        <v>Chỉ có thể xóa lỗi khi trạng thái phiếu kiểm là
 Chờ kiểm hoặc Đang kiểm</v>
      </c>
      <c r="E925" s="100" t="s">
        <v>4038</v>
      </c>
      <c r="F925" s="57"/>
      <c r="G925" s="57"/>
      <c r="H925" s="57"/>
    </row>
    <row r="926" spans="1:8">
      <c r="A926" s="52" t="str">
        <f>VLOOKUP('wms-app'!E926,FINAL_MASTER_WMS!$A:$C,2,0)</f>
        <v>product_import_log</v>
      </c>
      <c r="B926" s="57"/>
      <c r="C926" s="58" t="s">
        <v>711</v>
      </c>
      <c r="D926" s="28" t="str">
        <f>VLOOKUP('wms-app'!E926,FINAL_MASTER_WMS!$A:$C,3,0)</f>
        <v>Log nhập hàng</v>
      </c>
      <c r="E926" s="57" t="s">
        <v>4041</v>
      </c>
      <c r="F926" s="57"/>
      <c r="G926" s="57"/>
      <c r="H926" s="57"/>
    </row>
    <row r="927" spans="1:8">
      <c r="A927" s="52" t="str">
        <f>VLOOKUP('wms-app'!E927,FINAL_MASTER_WMS!$A:$C,2,0)</f>
        <v>product_checking_log</v>
      </c>
      <c r="B927" s="57"/>
      <c r="C927" s="58" t="s">
        <v>712</v>
      </c>
      <c r="D927" s="28" t="str">
        <f>VLOOKUP('wms-app'!E927,FINAL_MASTER_WMS!$A:$C,3,0)</f>
        <v>Log kiểm hàng</v>
      </c>
      <c r="E927" s="57" t="s">
        <v>4043</v>
      </c>
      <c r="F927" s="57"/>
      <c r="G927" s="57"/>
      <c r="H927" s="57"/>
    </row>
    <row r="928" spans="1:8">
      <c r="A928" s="52" t="str">
        <f>VLOOKUP('wms-app'!E928,FINAL_MASTER_WMS!$A:$C,2,0)</f>
        <v>import_product</v>
      </c>
      <c r="B928" s="57"/>
      <c r="C928" s="58" t="s">
        <v>714</v>
      </c>
      <c r="D928" s="28" t="str">
        <f>VLOOKUP('wms-app'!E928,FINAL_MASTER_WMS!$A:$C,3,0)</f>
        <v>Nhập sản phẩm</v>
      </c>
      <c r="E928" s="101" t="s">
        <v>4045</v>
      </c>
      <c r="F928" s="57"/>
      <c r="G928" s="57"/>
      <c r="H928" s="57"/>
    </row>
    <row r="929" spans="1:8">
      <c r="A929" s="52" t="str">
        <f>VLOOKUP('wms-app'!E929,FINAL_MASTER_WMS!$A:$C,2,0)</f>
        <v>filter_by_product</v>
      </c>
      <c r="B929" s="57"/>
      <c r="C929" s="58" t="s">
        <v>715</v>
      </c>
      <c r="D929" s="28" t="str">
        <f>VLOOKUP('wms-app'!E929,FINAL_MASTER_WMS!$A:$C,3,0)</f>
        <v>Lọc theo sản phẩm</v>
      </c>
      <c r="E929" s="57" t="s">
        <v>4047</v>
      </c>
      <c r="F929" s="57"/>
      <c r="G929" s="57"/>
      <c r="H929" s="57"/>
    </row>
    <row r="930" spans="1:8">
      <c r="A930" s="52" t="str">
        <f>VLOOKUP('wms-app'!E930,FINAL_MASTER_WMS!$A:$C,2,0)</f>
        <v>no_log_data</v>
      </c>
      <c r="B930" s="57"/>
      <c r="C930" s="58" t="s">
        <v>716</v>
      </c>
      <c r="D930" s="28" t="str">
        <f>VLOOKUP('wms-app'!E930,FINAL_MASTER_WMS!$A:$C,3,0)</f>
        <v>Chưa có dữ liệu log</v>
      </c>
      <c r="E930" s="57" t="s">
        <v>4049</v>
      </c>
      <c r="F930" s="57"/>
      <c r="G930" s="57"/>
      <c r="H930" s="57"/>
    </row>
    <row r="931" spans="1:8">
      <c r="A931" s="52" t="str">
        <f>VLOOKUP('wms-app'!E931,FINAL_MASTER_WMS!$A:$C,2,0)</f>
        <v>number_of_log</v>
      </c>
      <c r="B931" s="57"/>
      <c r="C931" s="58" t="s">
        <v>717</v>
      </c>
      <c r="D931" s="28" t="str">
        <f>VLOOKUP('wms-app'!E931,FINAL_MASTER_WMS!$A:$C,3,0)</f>
        <v>Số lượng log:</v>
      </c>
      <c r="E931" s="57" t="s">
        <v>4051</v>
      </c>
      <c r="F931" s="57"/>
      <c r="G931" s="57"/>
      <c r="H931" s="57"/>
    </row>
    <row r="932" spans="1:8">
      <c r="A932" s="52" t="str">
        <f>VLOOKUP('wms-app'!E932,FINAL_MASTER_WMS!$A:$C,2,0)</f>
        <v>product_checking_history</v>
      </c>
      <c r="B932" s="57"/>
      <c r="C932" s="58" t="s">
        <v>718</v>
      </c>
      <c r="D932" s="28" t="str">
        <f>VLOOKUP('wms-app'!E932,FINAL_MASTER_WMS!$A:$C,3,0)</f>
        <v>Lịch sử kiểm hàng</v>
      </c>
      <c r="E932" s="57" t="s">
        <v>4053</v>
      </c>
      <c r="F932" s="57"/>
      <c r="G932" s="57"/>
      <c r="H932" s="57"/>
    </row>
    <row r="933" spans="1:8">
      <c r="A933" s="52" t="str">
        <f>VLOOKUP('wms-app'!E933,FINAL_MASTER_WMS!$A:$C,2,0)</f>
        <v>checking_time</v>
      </c>
      <c r="B933" s="57"/>
      <c r="C933" s="58" t="s">
        <v>719</v>
      </c>
      <c r="D933" s="28" t="str">
        <f>VLOOKUP('wms-app'!E933,FINAL_MASTER_WMS!$A:$C,3,0)</f>
        <v>Thời gian kiểm</v>
      </c>
      <c r="E933" s="57" t="s">
        <v>4055</v>
      </c>
      <c r="F933" s="57"/>
      <c r="G933" s="57"/>
      <c r="H933" s="57"/>
    </row>
    <row r="934" spans="1:8">
      <c r="A934" s="52" t="str">
        <f>VLOOKUP('wms-app'!E934,FINAL_MASTER_WMS!$A:$C,2,0)</f>
        <v>there_is_no_checking_ticket_for_this_receiving_session</v>
      </c>
      <c r="B934" s="57"/>
      <c r="C934" s="58" t="s">
        <v>720</v>
      </c>
      <c r="D934" s="28" t="str">
        <f>VLOOKUP('wms-app'!E934,FINAL_MASTER_WMS!$A:$C,3,0)</f>
        <v>Không có phiếu kiểm cho phiên nhận này</v>
      </c>
      <c r="E934" s="57" t="s">
        <v>4057</v>
      </c>
      <c r="F934" s="57"/>
      <c r="G934" s="57"/>
      <c r="H934" s="57"/>
    </row>
    <row r="935" ht="30" spans="1:8">
      <c r="A935" s="52" t="str">
        <f>VLOOKUP('wms-app'!E935,FINAL_MASTER_WMS!$A:$C,2,0)</f>
        <v>save_the_printer_successfully_please_reload_pages_that_are_using_the_printer</v>
      </c>
      <c r="B935" s="57"/>
      <c r="C935" s="58" t="s">
        <v>721</v>
      </c>
      <c r="D935" s="28" t="str">
        <f>VLOOKUP('wms-app'!E935,FINAL_MASTER_WMS!$A:$C,3,0)</f>
        <v>Lưu máy in thành công. Vui lòng tải lại những trang đang sử dụng máy in!</v>
      </c>
      <c r="E935" s="57" t="s">
        <v>4059</v>
      </c>
      <c r="F935" s="57"/>
      <c r="G935" s="57"/>
      <c r="H935" s="57"/>
    </row>
    <row r="936" spans="1:8">
      <c r="A936" s="52" t="str">
        <f>VLOOKUP('wms-app'!E936,FINAL_MASTER_WMS!$A:$C,2,0)</f>
        <v>save_the_printer_failed</v>
      </c>
      <c r="B936" s="57"/>
      <c r="C936" s="58" t="s">
        <v>722</v>
      </c>
      <c r="D936" s="28" t="str">
        <f>VLOOKUP('wms-app'!E936,FINAL_MASTER_WMS!$A:$C,3,0)</f>
        <v>Lưu máy in không thành công</v>
      </c>
      <c r="E936" s="57" t="s">
        <v>4061</v>
      </c>
      <c r="F936" s="57"/>
      <c r="G936" s="57"/>
      <c r="H936" s="57"/>
    </row>
    <row r="937" spans="1:8">
      <c r="A937" s="52" t="str">
        <f>VLOOKUP('wms-app'!E937,FINAL_MASTER_WMS!$A:$C,2,0)</f>
        <v>generate_machine_code_successfully_reloading_page</v>
      </c>
      <c r="B937" s="57"/>
      <c r="C937" s="58" t="s">
        <v>723</v>
      </c>
      <c r="D937" s="28" t="str">
        <f>VLOOKUP('wms-app'!E937,FINAL_MASTER_WMS!$A:$C,3,0)</f>
        <v>Tạo mã máy thành công, đang tải lại trang...</v>
      </c>
      <c r="E937" s="57" t="s">
        <v>4063</v>
      </c>
      <c r="F937" s="57"/>
      <c r="G937" s="57"/>
      <c r="H937" s="57"/>
    </row>
    <row r="938" spans="1:8">
      <c r="A938" s="52" t="str">
        <f>VLOOKUP('wms-app'!E938,FINAL_MASTER_WMS!$A:$C,2,0)</f>
        <v>generate_machine_code_failed_try_again_later</v>
      </c>
      <c r="B938" s="57"/>
      <c r="C938" s="58" t="s">
        <v>724</v>
      </c>
      <c r="D938" s="28" t="str">
        <f>VLOOKUP('wms-app'!E938,FINAL_MASTER_WMS!$A:$C,3,0)</f>
        <v>Tạo mã máy thất bại, vui lòng thử lại sau</v>
      </c>
      <c r="E938" s="57" t="s">
        <v>4065</v>
      </c>
      <c r="F938" s="57"/>
      <c r="G938" s="57"/>
      <c r="H938" s="57"/>
    </row>
    <row r="939" spans="1:8">
      <c r="A939" s="52" t="str">
        <f>VLOOKUP('wms-app'!E939,FINAL_MASTER_WMS!$A:$C,2,0)</f>
        <v>an_error_has_occurred</v>
      </c>
      <c r="B939" s="57"/>
      <c r="C939" s="58" t="s">
        <v>725</v>
      </c>
      <c r="D939" s="28" t="str">
        <f>VLOOKUP('wms-app'!E939,FINAL_MASTER_WMS!$A:$C,3,0)</f>
        <v>Đã có lỗi xảy ra</v>
      </c>
      <c r="E939" s="57" t="s">
        <v>2270</v>
      </c>
      <c r="F939" s="57"/>
      <c r="G939" s="57"/>
      <c r="H939" s="57"/>
    </row>
    <row r="940" spans="1:8">
      <c r="A940" s="52" t="str">
        <f>VLOOKUP('wms-app'!E940,FINAL_MASTER_WMS!$A:$C,2,0)</f>
        <v>an_error_has_occurred</v>
      </c>
      <c r="B940" s="57"/>
      <c r="C940" s="58" t="s">
        <v>726</v>
      </c>
      <c r="D940" s="28" t="str">
        <f>VLOOKUP('wms-app'!E940,FINAL_MASTER_WMS!$A:$C,3,0)</f>
        <v>Đã có lỗi xảy ra</v>
      </c>
      <c r="E940" s="98" t="s">
        <v>2270</v>
      </c>
      <c r="F940" s="57"/>
      <c r="G940" s="57"/>
      <c r="H940" s="57"/>
    </row>
    <row r="941" spans="1:8">
      <c r="A941" s="52" t="str">
        <f>VLOOKUP('wms-app'!E941,FINAL_MASTER_WMS!$A:$C,2,0)</f>
        <v>machine_code_must_not_contain_spaces</v>
      </c>
      <c r="B941" s="57"/>
      <c r="C941" s="58" t="s">
        <v>727</v>
      </c>
      <c r="D941" s="28" t="str">
        <f>VLOOKUP('wms-app'!E941,FINAL_MASTER_WMS!$A:$C,3,0)</f>
        <v>Mã máy không được chứa dấu cách</v>
      </c>
      <c r="E941" s="57" t="s">
        <v>4068</v>
      </c>
      <c r="F941" s="57"/>
      <c r="G941" s="57"/>
      <c r="H941" s="57"/>
    </row>
    <row r="942" ht="45" spans="1:8">
      <c r="A942" s="52" t="str">
        <f>VLOOKUP('wms-app'!E942,FINAL_MASTER_WMS!$A:$C,2,0)</f>
        <v>machine_code_can_only_have_{{value}}_characters_(uppercase_letters_and_numbers)</v>
      </c>
      <c r="B942" s="57"/>
      <c r="C942" s="58" t="s">
        <v>728</v>
      </c>
      <c r="D942" s="28" t="str">
        <f>VLOOKUP('wms-app'!E942,FINAL_MASTER_WMS!$A:$C,3,0)</f>
        <v>Mã máy chỉ được có {{value}} ký tự (chữ in hoa và số)</v>
      </c>
      <c r="E942" s="57" t="s">
        <v>4070</v>
      </c>
      <c r="F942" s="57"/>
      <c r="G942" s="57"/>
      <c r="H942" s="57"/>
    </row>
    <row r="943" spans="1:8">
      <c r="A943" s="52" t="str">
        <f>VLOOKUP('wms-app'!E943,FINAL_MASTER_WMS!$A:$C,2,0)</f>
        <v>machine_code_must_not_be_empty</v>
      </c>
      <c r="B943" s="57"/>
      <c r="C943" s="58" t="s">
        <v>729</v>
      </c>
      <c r="D943" s="28" t="str">
        <f>VLOOKUP('wms-app'!E943,FINAL_MASTER_WMS!$A:$C,3,0)</f>
        <v>Mã máy không được trống</v>
      </c>
      <c r="E943" s="57" t="s">
        <v>4073</v>
      </c>
      <c r="F943" s="57"/>
      <c r="G943" s="57"/>
      <c r="H943" s="57"/>
    </row>
    <row r="944" spans="1:8">
      <c r="A944" s="52" t="str">
        <f>VLOOKUP('wms-app'!E944,FINAL_MASTER_WMS!$A:$C,2,0)</f>
        <v>check_the_connection</v>
      </c>
      <c r="B944" s="57"/>
      <c r="C944" s="58" t="s">
        <v>730</v>
      </c>
      <c r="D944" s="28" t="str">
        <f>VLOOKUP('wms-app'!E944,FINAL_MASTER_WMS!$A:$C,3,0)</f>
        <v>Kiểm tra kết nối</v>
      </c>
      <c r="E944" s="57" t="s">
        <v>4075</v>
      </c>
      <c r="F944" s="57"/>
      <c r="G944" s="57"/>
      <c r="H944" s="57"/>
    </row>
    <row r="945" spans="1:8">
      <c r="A945" s="52" t="str">
        <f>VLOOKUP('wms-app'!E945,FINAL_MASTER_WMS!$A:$C,2,0)</f>
        <v>test_print_(sensor)</v>
      </c>
      <c r="B945" s="57"/>
      <c r="C945" s="58" t="s">
        <v>732</v>
      </c>
      <c r="D945" s="28" t="str">
        <f>VLOOKUP('wms-app'!E945,FINAL_MASTER_WMS!$A:$C,3,0)</f>
        <v>In thử (sensor)</v>
      </c>
      <c r="E945" s="57" t="s">
        <v>4077</v>
      </c>
      <c r="F945" s="57"/>
      <c r="G945" s="57"/>
      <c r="H945" s="57"/>
    </row>
    <row r="946" spans="1:8">
      <c r="A946" s="52" t="str">
        <f>VLOOKUP('wms-app'!E946,FINAL_MASTER_WMS!$A:$C,2,0)</f>
        <v>test_print_(series)</v>
      </c>
      <c r="B946" s="57"/>
      <c r="C946" s="58" t="s">
        <v>733</v>
      </c>
      <c r="D946" s="28" t="str">
        <f>VLOOKUP('wms-app'!E946,FINAL_MASTER_WMS!$A:$C,3,0)</f>
        <v>In thử (hàng loạt)</v>
      </c>
      <c r="E946" s="57" t="s">
        <v>4080</v>
      </c>
      <c r="F946" s="57"/>
      <c r="G946" s="57"/>
      <c r="H946" s="57"/>
    </row>
    <row r="947" spans="1:8">
      <c r="A947" s="52" t="str">
        <f>VLOOKUP('wms-app'!E947,FINAL_MASTER_WMS!$A:$C,2,0)</f>
        <v>conveyor</v>
      </c>
      <c r="B947" s="57"/>
      <c r="C947" s="58" t="s">
        <v>734</v>
      </c>
      <c r="D947" s="28" t="str">
        <f>VLOOKUP('wms-app'!E947,FINAL_MASTER_WMS!$A:$C,3,0)</f>
        <v>Băng chuyền</v>
      </c>
      <c r="E947" s="57" t="s">
        <v>4083</v>
      </c>
      <c r="F947" s="57"/>
      <c r="G947" s="57"/>
      <c r="H947" s="57"/>
    </row>
    <row r="948" spans="1:8">
      <c r="A948" s="52" t="str">
        <f>VLOOKUP('wms-app'!E948,FINAL_MASTER_WMS!$A:$C,2,0)</f>
        <v>machine_1</v>
      </c>
      <c r="B948" s="57"/>
      <c r="C948" s="58" t="s">
        <v>735</v>
      </c>
      <c r="D948" s="28" t="str">
        <f>VLOOKUP('wms-app'!E948,FINAL_MASTER_WMS!$A:$C,3,0)</f>
        <v>Máy 1</v>
      </c>
      <c r="E948" s="57" t="s">
        <v>4085</v>
      </c>
      <c r="F948" s="57"/>
      <c r="G948" s="57"/>
      <c r="H948" s="57"/>
    </row>
    <row r="949" spans="1:8">
      <c r="A949" s="52" t="str">
        <f>VLOOKUP('wms-app'!E949,FINAL_MASTER_WMS!$A:$C,2,0)</f>
        <v>machine_2</v>
      </c>
      <c r="B949" s="57"/>
      <c r="C949" s="58" t="s">
        <v>736</v>
      </c>
      <c r="D949" s="28" t="str">
        <f>VLOOKUP('wms-app'!E949,FINAL_MASTER_WMS!$A:$C,3,0)</f>
        <v>Máy 2</v>
      </c>
      <c r="E949" s="57" t="s">
        <v>4087</v>
      </c>
      <c r="F949" s="57"/>
      <c r="G949" s="57"/>
      <c r="H949" s="57"/>
    </row>
    <row r="950" spans="1:8">
      <c r="A950" s="52" t="str">
        <f>VLOOKUP('wms-app'!E950,FINAL_MASTER_WMS!$A:$C,2,0)</f>
        <v>count_sensor</v>
      </c>
      <c r="B950" s="57"/>
      <c r="C950" s="58" t="s">
        <v>737</v>
      </c>
      <c r="D950" s="28" t="str">
        <f>VLOOKUP('wms-app'!E950,FINAL_MASTER_WMS!$A:$C,3,0)</f>
        <v>Cảm biến đếm</v>
      </c>
      <c r="E950" s="57" t="s">
        <v>4089</v>
      </c>
      <c r="F950" s="57"/>
      <c r="G950" s="57"/>
      <c r="H950" s="57"/>
    </row>
    <row r="951" spans="1:8">
      <c r="A951" s="52" t="str">
        <f>VLOOKUP('wms-app'!E951,FINAL_MASTER_WMS!$A:$C,2,0)</f>
        <v>no_to_print</v>
      </c>
      <c r="B951" s="57"/>
      <c r="C951" s="58" t="s">
        <v>738</v>
      </c>
      <c r="D951" s="28" t="str">
        <f>VLOOKUP('wms-app'!E951,FINAL_MASTER_WMS!$A:$C,3,0)</f>
        <v>Số lượng in</v>
      </c>
      <c r="E951" s="57" t="s">
        <v>4091</v>
      </c>
      <c r="F951" s="57"/>
      <c r="G951" s="57"/>
      <c r="H951" s="57"/>
    </row>
    <row r="952" spans="1:8">
      <c r="A952" s="52" t="str">
        <f>VLOOKUP('wms-app'!E952,FINAL_MASTER_WMS!$A:$C,2,0)</f>
        <v>machine_code</v>
      </c>
      <c r="B952" s="57"/>
      <c r="C952" s="58" t="s">
        <v>739</v>
      </c>
      <c r="D952" s="28" t="str">
        <f>VLOOKUP('wms-app'!E952,FINAL_MASTER_WMS!$A:$C,3,0)</f>
        <v>Mã máy</v>
      </c>
      <c r="E952" s="57" t="s">
        <v>4093</v>
      </c>
      <c r="F952" s="57"/>
      <c r="G952" s="57"/>
      <c r="H952" s="57"/>
    </row>
    <row r="953" spans="1:8">
      <c r="A953" s="52" t="str">
        <f>VLOOKUP('wms-app'!E953,FINAL_MASTER_WMS!$A:$C,2,0)</f>
        <v>machine_code_used_to_locate_qr_code</v>
      </c>
      <c r="B953" s="57"/>
      <c r="C953" s="58" t="s">
        <v>740</v>
      </c>
      <c r="D953" s="28" t="str">
        <f>VLOOKUP('wms-app'!E953,FINAL_MASTER_WMS!$A:$C,3,0)</f>
        <v>Mã máy được dùng để định vị mã QR</v>
      </c>
      <c r="E953" s="57" t="s">
        <v>4095</v>
      </c>
      <c r="F953" s="57"/>
      <c r="G953" s="57"/>
      <c r="H953" s="57"/>
    </row>
    <row r="954" spans="1:8">
      <c r="A954" s="52" t="str">
        <f>VLOOKUP('wms-app'!E954,FINAL_MASTER_WMS!$A:$C,2,0)</f>
        <v>no_code_yet</v>
      </c>
      <c r="B954" s="57"/>
      <c r="C954" s="58" t="s">
        <v>741</v>
      </c>
      <c r="D954" s="28" t="str">
        <f>VLOOKUP('wms-app'!E954,FINAL_MASTER_WMS!$A:$C,3,0)</f>
        <v>Chưa có mã.</v>
      </c>
      <c r="E954" s="57" t="s">
        <v>4097</v>
      </c>
      <c r="F954" s="57"/>
      <c r="G954" s="57"/>
      <c r="H954" s="57"/>
    </row>
    <row r="955" spans="1:8">
      <c r="A955" s="52" t="str">
        <f>VLOOKUP('wms-app'!E955,FINAL_MASTER_WMS!$A:$C,2,0)</f>
        <v>please_use_the_code_on_the_case_to_regenerate_a_new_code</v>
      </c>
      <c r="B955" s="57"/>
      <c r="C955" s="58" t="s">
        <v>742</v>
      </c>
      <c r="D955" s="28" t="str">
        <f>VLOOKUP('wms-app'!E955,FINAL_MASTER_WMS!$A:$C,3,0)</f>
        <v>Vui lòng dùng mã trên thùng máy để tạo lại mã</v>
      </c>
      <c r="E955" s="57" t="s">
        <v>4099</v>
      </c>
      <c r="F955" s="57"/>
      <c r="G955" s="57"/>
      <c r="H955" s="57"/>
    </row>
    <row r="956" spans="1:8">
      <c r="A956" s="52" t="str">
        <f>VLOOKUP('wms-app'!E956,FINAL_MASTER_WMS!$A:$C,2,0)</f>
        <v>create_code</v>
      </c>
      <c r="B956" s="57"/>
      <c r="C956" s="58" t="s">
        <v>743</v>
      </c>
      <c r="D956" s="28" t="str">
        <f>VLOOKUP('wms-app'!E956,FINAL_MASTER_WMS!$A:$C,3,0)</f>
        <v>Tạo mã</v>
      </c>
      <c r="E956" s="57" t="s">
        <v>4102</v>
      </c>
      <c r="F956" s="57"/>
      <c r="G956" s="57"/>
      <c r="H956" s="57"/>
    </row>
    <row r="957" spans="1:8">
      <c r="A957" s="52" t="str">
        <f>VLOOKUP('wms-app'!E957,FINAL_MASTER_WMS!$A:$C,2,0)</f>
        <v>selected_printer</v>
      </c>
      <c r="B957" s="57"/>
      <c r="C957" s="58" t="s">
        <v>744</v>
      </c>
      <c r="D957" s="28" t="str">
        <f>VLOOKUP('wms-app'!E957,FINAL_MASTER_WMS!$A:$C,3,0)</f>
        <v>Máy in đang chọn</v>
      </c>
      <c r="E957" s="57" t="s">
        <v>4104</v>
      </c>
      <c r="F957" s="57"/>
      <c r="G957" s="57"/>
      <c r="H957" s="57"/>
    </row>
    <row r="958" spans="1:8">
      <c r="A958" s="52" t="str">
        <f>VLOOKUP('wms-app'!E958,FINAL_MASTER_WMS!$A:$C,2,0)</f>
        <v>select_both_printers</v>
      </c>
      <c r="B958" s="57"/>
      <c r="C958" s="58" t="s">
        <v>745</v>
      </c>
      <c r="D958" s="28" t="str">
        <f>VLOOKUP('wms-app'!E958,FINAL_MASTER_WMS!$A:$C,3,0)</f>
        <v>Chọn cả 2 máy</v>
      </c>
      <c r="E958" s="57" t="s">
        <v>4106</v>
      </c>
      <c r="F958" s="57"/>
      <c r="G958" s="57"/>
      <c r="H958" s="57"/>
    </row>
    <row r="959" spans="1:8">
      <c r="A959" s="52" t="str">
        <f>VLOOKUP('wms-app'!E959,FINAL_MASTER_WMS!$A:$C,2,0)</f>
        <v>set_default_printer_for_check_in_page</v>
      </c>
      <c r="B959" s="57"/>
      <c r="C959" s="58" t="s">
        <v>746</v>
      </c>
      <c r="D959" s="28" t="str">
        <f>VLOOKUP('wms-app'!E959,FINAL_MASTER_WMS!$A:$C,3,0)</f>
        <v>Cài máy in mặc định cho trang nhập hàng (check-in)</v>
      </c>
      <c r="E959" s="57" t="s">
        <v>4108</v>
      </c>
      <c r="F959" s="57"/>
      <c r="G959" s="57"/>
      <c r="H959" s="57"/>
    </row>
    <row r="960" spans="1:8">
      <c r="A960" s="52" t="str">
        <f>VLOOKUP('wms-app'!E960,FINAL_MASTER_WMS!$A:$C,2,0)</f>
        <v>stamp_printer</v>
      </c>
      <c r="B960" s="57"/>
      <c r="C960" s="58" t="s">
        <v>747</v>
      </c>
      <c r="D960" s="28" t="str">
        <f>VLOOKUP('wms-app'!E960,FINAL_MASTER_WMS!$A:$C,3,0)</f>
        <v>Máy in tem</v>
      </c>
      <c r="E960" s="57" t="s">
        <v>4110</v>
      </c>
      <c r="F960" s="57"/>
      <c r="G960" s="57"/>
      <c r="H960" s="57"/>
    </row>
    <row r="961" spans="1:8">
      <c r="A961" s="52" t="str">
        <f>VLOOKUP('wms-app'!E961,FINAL_MASTER_WMS!$A:$C,2,0)</f>
        <v>ticket_printer</v>
      </c>
      <c r="B961" s="57"/>
      <c r="C961" s="58" t="s">
        <v>748</v>
      </c>
      <c r="D961" s="28" t="str">
        <f>VLOOKUP('wms-app'!E961,FINAL_MASTER_WMS!$A:$C,3,0)</f>
        <v>Máy in phiếu</v>
      </c>
      <c r="E961" s="57" t="s">
        <v>4112</v>
      </c>
      <c r="F961" s="57"/>
      <c r="G961" s="57"/>
      <c r="H961" s="57"/>
    </row>
    <row r="962" spans="1:8">
      <c r="A962" s="52" t="str">
        <f>VLOOKUP('wms-app'!E962,FINAL_MASTER_WMS!$A:$C,2,0)</f>
        <v>save_the_printer</v>
      </c>
      <c r="B962" s="57"/>
      <c r="C962" s="58" t="s">
        <v>749</v>
      </c>
      <c r="D962" s="28" t="str">
        <f>VLOOKUP('wms-app'!E962,FINAL_MASTER_WMS!$A:$C,3,0)</f>
        <v>Lưu máy in</v>
      </c>
      <c r="E962" s="57" t="s">
        <v>4114</v>
      </c>
      <c r="F962" s="57"/>
      <c r="G962" s="57"/>
      <c r="H962" s="57"/>
    </row>
    <row r="963" ht="30" spans="1:8">
      <c r="A963" s="52" t="str">
        <f>VLOOKUP('wms-app'!E963,FINAL_MASTER_WMS!$A:$C,2,0)</f>
        <v>unable_to_get_printer_list_please_check_the_service</v>
      </c>
      <c r="B963" s="57"/>
      <c r="C963" s="58" t="s">
        <v>750</v>
      </c>
      <c r="D963" s="28" t="str">
        <f>VLOOKUP('wms-app'!E963,FINAL_MASTER_WMS!$A:$C,3,0)</f>
        <v>Không thể lấy danh sách máy in, hãy kiểm tra lại service</v>
      </c>
      <c r="E963" s="57" t="s">
        <v>4116</v>
      </c>
      <c r="F963" s="57"/>
      <c r="G963" s="57"/>
      <c r="H963" s="57"/>
    </row>
    <row r="964" spans="1:8">
      <c r="A964" s="52" t="str">
        <f>VLOOKUP('wms-app'!E964,FINAL_MASTER_WMS!$A:$C,2,0)</f>
        <v>error_occurred_when_setting_default_printer</v>
      </c>
      <c r="B964" s="57"/>
      <c r="C964" s="58" t="s">
        <v>751</v>
      </c>
      <c r="D964" s="28" t="str">
        <f>VLOOKUP('wms-app'!E964,FINAL_MASTER_WMS!$A:$C,3,0)</f>
        <v>Lỗi khi cài máy in mặc định !</v>
      </c>
      <c r="E964" s="57" t="s">
        <v>4118</v>
      </c>
      <c r="F964" s="57"/>
      <c r="G964" s="57"/>
      <c r="H964" s="57"/>
    </row>
    <row r="965" spans="1:8">
      <c r="A965" s="52" t="str">
        <f>VLOOKUP('wms-app'!E965,FINAL_MASTER_WMS!$A:$C,2,0)</f>
        <v>code_not_found</v>
      </c>
      <c r="B965" s="57"/>
      <c r="C965" s="58" t="s">
        <v>752</v>
      </c>
      <c r="D965" s="28" t="str">
        <f>VLOOKUP('wms-app'!E965,FINAL_MASTER_WMS!$A:$C,3,0)</f>
        <v>Không tìm thấy mã!</v>
      </c>
      <c r="E965" s="57" t="s">
        <v>4120</v>
      </c>
      <c r="F965" s="57"/>
      <c r="G965" s="57"/>
      <c r="H965" s="57"/>
    </row>
    <row r="966" spans="1:8">
      <c r="A966" s="52" t="str">
        <f>VLOOKUP('wms-app'!E966,FINAL_MASTER_WMS!$A:$C,2,0)</f>
        <v>please_enter_the_warehouse_inbound_ticket_code</v>
      </c>
      <c r="B966" s="57"/>
      <c r="C966" s="58" t="s">
        <v>753</v>
      </c>
      <c r="D966" s="28" t="str">
        <f>VLOOKUP('wms-app'!E966,FINAL_MASTER_WMS!$A:$C,3,0)</f>
        <v>Vui lòng nhập mã phiếu nhập kho!</v>
      </c>
      <c r="E966" s="57" t="s">
        <v>4122</v>
      </c>
      <c r="F966" s="57"/>
      <c r="G966" s="57"/>
      <c r="H966" s="57"/>
    </row>
    <row r="967" spans="1:8">
      <c r="A967" s="52" t="str">
        <f>VLOOKUP('wms-app'!E967,FINAL_MASTER_WMS!$A:$C,2,0)</f>
        <v>checkin_successfully</v>
      </c>
      <c r="B967" s="57"/>
      <c r="C967" s="58" t="s">
        <v>754</v>
      </c>
      <c r="D967" s="28" t="str">
        <f>VLOOKUP('wms-app'!E967,FINAL_MASTER_WMS!$A:$C,3,0)</f>
        <v>Bạn đã checkin thành công</v>
      </c>
      <c r="E967" s="57" t="s">
        <v>4124</v>
      </c>
      <c r="F967" s="57"/>
      <c r="G967" s="57"/>
      <c r="H967" s="57"/>
    </row>
    <row r="968" spans="1:8">
      <c r="A968" s="52" t="str">
        <f>VLOOKUP('wms-app'!E968,FINAL_MASTER_WMS!$A:$C,2,0)</f>
        <v>checkin_failed</v>
      </c>
      <c r="B968" s="57"/>
      <c r="C968" s="58" t="s">
        <v>755</v>
      </c>
      <c r="D968" s="28" t="str">
        <f>VLOOKUP('wms-app'!E968,FINAL_MASTER_WMS!$A:$C,3,0)</f>
        <v>Checkin thất bại!</v>
      </c>
      <c r="E968" s="57" t="s">
        <v>4127</v>
      </c>
      <c r="F968" s="57"/>
      <c r="G968" s="57"/>
      <c r="H968" s="57"/>
    </row>
    <row r="969" spans="1:8">
      <c r="A969" s="52" t="str">
        <f>VLOOKUP('wms-app'!E969,FINAL_MASTER_WMS!$A:$C,2,0)</f>
        <v>number_of_package_must_be_natural_number_and_greater_than_0</v>
      </c>
      <c r="B969" s="57"/>
      <c r="C969" s="58" t="s">
        <v>756</v>
      </c>
      <c r="D969" s="28" t="str">
        <f>VLOOKUP('wms-app'!E969,FINAL_MASTER_WMS!$A:$C,3,0)</f>
        <v>Số kiện phải là số tự nhiên và lớn hơn 0</v>
      </c>
      <c r="E969" s="57" t="s">
        <v>4130</v>
      </c>
      <c r="F969" s="57"/>
      <c r="G969" s="57"/>
      <c r="H969" s="57"/>
    </row>
    <row r="970" ht="30" spans="1:8">
      <c r="A970" s="52" t="str">
        <f>VLOOKUP('wms-app'!E970,FINAL_MASTER_WMS!$A:$C,2,0)</f>
        <v>total_of_check_in_packages_and_inputted_packages_is_over_return_packages</v>
      </c>
      <c r="B970" s="57"/>
      <c r="C970" s="58" t="s">
        <v>757</v>
      </c>
      <c r="D970" s="28" t="str">
        <f>VLOOKUP('wms-app'!E970,FINAL_MASTER_WMS!$A:$C,3,0)</f>
        <v>Tổng số kiện checkin và số kiện hàng đã nhập lớn hơn Số kiện hàng trả về.</v>
      </c>
      <c r="E970" s="57" t="s">
        <v>4132</v>
      </c>
      <c r="F970" s="57"/>
      <c r="G970" s="57"/>
      <c r="H970" s="57"/>
    </row>
    <row r="971" spans="1:8">
      <c r="A971" s="52" t="str">
        <f>VLOOKUP('wms-app'!E971,FINAL_MASTER_WMS!$A:$C,2,0)</f>
        <v>number_of_check_in_packages_is_over_order_packages</v>
      </c>
      <c r="B971" s="57"/>
      <c r="C971" s="58" t="s">
        <v>758</v>
      </c>
      <c r="D971" s="28" t="str">
        <f>VLOOKUP('wms-app'!E971,FINAL_MASTER_WMS!$A:$C,3,0)</f>
        <v>Số kiện checkin lớn hơn số kiện của đơn</v>
      </c>
      <c r="E971" s="57" t="s">
        <v>4134</v>
      </c>
      <c r="F971" s="57"/>
      <c r="G971" s="57"/>
      <c r="H971" s="57"/>
    </row>
    <row r="972" ht="30" spans="1:8">
      <c r="A972" s="52" t="str">
        <f>VLOOKUP('wms-app'!E972,FINAL_MASTER_WMS!$A:$C,2,0)</f>
        <v>please_check_in_before_printing_the_product_list</v>
      </c>
      <c r="B972" s="57"/>
      <c r="C972" s="58" t="s">
        <v>759</v>
      </c>
      <c r="D972" s="28" t="str">
        <f>VLOOKUP('wms-app'!E972,FINAL_MASTER_WMS!$A:$C,3,0)</f>
        <v>Vui lòng checkin trước khi in danh sách sản phẩm!</v>
      </c>
      <c r="E972" s="57" t="s">
        <v>4136</v>
      </c>
      <c r="F972" s="57"/>
      <c r="G972" s="57"/>
      <c r="H972" s="57"/>
    </row>
    <row r="973" spans="1:8">
      <c r="A973" s="52" t="str">
        <f>VLOOKUP('wms-app'!E973,FINAL_MASTER_WMS!$A:$C,2,0)</f>
        <v>information_not_found</v>
      </c>
      <c r="B973" s="57"/>
      <c r="C973" s="58" t="s">
        <v>760</v>
      </c>
      <c r="D973" s="28" t="str">
        <f>VLOOKUP('wms-app'!E973,FINAL_MASTER_WMS!$A:$C,3,0)</f>
        <v>Không tìm thấy thông tin</v>
      </c>
      <c r="E973" s="57" t="s">
        <v>2291</v>
      </c>
      <c r="F973" s="57"/>
      <c r="G973" s="57"/>
      <c r="H973" s="57"/>
    </row>
    <row r="974" spans="1:8">
      <c r="A974" s="52" t="str">
        <f>VLOOKUP('wms-app'!E974,FINAL_MASTER_WMS!$A:$C,2,0)</f>
        <v>this_ticket_has_no_product_to_check</v>
      </c>
      <c r="B974" s="57"/>
      <c r="C974" s="58" t="s">
        <v>761</v>
      </c>
      <c r="D974" s="28" t="str">
        <f>VLOOKUP('wms-app'!E974,FINAL_MASTER_WMS!$A:$C,3,0)</f>
        <v>Phiếu này chưa có sản phẩm kiểm</v>
      </c>
      <c r="E974" s="57" t="s">
        <v>4139</v>
      </c>
      <c r="F974" s="57"/>
      <c r="G974" s="57"/>
      <c r="H974" s="57"/>
    </row>
    <row r="975" spans="1:8">
      <c r="A975" s="52" t="str">
        <f>VLOOKUP('wms-app'!E975,FINAL_MASTER_WMS!$A:$C,2,0)</f>
        <v>inbound_print_receipt_stamps</v>
      </c>
      <c r="B975" s="57"/>
      <c r="C975" s="58" t="s">
        <v>762</v>
      </c>
      <c r="D975" s="28" t="str">
        <f>VLOOKUP('wms-app'!E975,FINAL_MASTER_WMS!$A:$C,3,0)</f>
        <v>Inbound - In tem nhận hàng</v>
      </c>
      <c r="E975" s="57" t="s">
        <v>4141</v>
      </c>
      <c r="F975" s="57"/>
      <c r="G975" s="57"/>
      <c r="H975" s="57"/>
    </row>
    <row r="976" spans="1:8">
      <c r="A976" s="52" t="str">
        <f>VLOOKUP('wms-app'!E976,FINAL_MASTER_WMS!$A:$C,2,0)</f>
        <v>check_in_order_or_bin</v>
      </c>
      <c r="B976" s="57"/>
      <c r="C976" s="58" t="s">
        <v>763</v>
      </c>
      <c r="D976" s="28" t="str">
        <f>VLOOKUP('wms-app'!E976,FINAL_MASTER_WMS!$A:$C,3,0)</f>
        <v>Checkin hàng hoặc BIN vào kho</v>
      </c>
      <c r="E976" s="57" t="s">
        <v>4143</v>
      </c>
      <c r="F976" s="57"/>
      <c r="G976" s="57"/>
      <c r="H976" s="57"/>
    </row>
    <row r="977" spans="1:8">
      <c r="A977" s="52" t="str">
        <f>VLOOKUP('wms-app'!E977,FINAL_MASTER_WMS!$A:$C,2,0)</f>
        <v>enter_the_warehouse_inbound_ticket_code</v>
      </c>
      <c r="B977" s="57"/>
      <c r="C977" s="58" t="s">
        <v>764</v>
      </c>
      <c r="D977" s="28" t="str">
        <f>VLOOKUP('wms-app'!E977,FINAL_MASTER_WMS!$A:$C,3,0)</f>
        <v>Nhập mã phiếu nhập kho</v>
      </c>
      <c r="E977" s="57" t="s">
        <v>4146</v>
      </c>
      <c r="F977" s="57"/>
      <c r="G977" s="57"/>
      <c r="H977" s="57"/>
    </row>
    <row r="978" ht="30" spans="1:8">
      <c r="A978" s="52" t="str">
        <f>VLOOKUP('wms-app'!E978,FINAL_MASTER_WMS!$A:$C,2,0)</f>
        <v>please_enter_ticket_code_or_bin_code_to_check_in</v>
      </c>
      <c r="B978" s="57"/>
      <c r="C978" s="58" t="s">
        <v>765</v>
      </c>
      <c r="D978" s="28" t="str">
        <f>VLOOKUP('wms-app'!E978,FINAL_MASTER_WMS!$A:$C,3,0)</f>
        <v>Vui lòng nhập mã phiếu hoặc mã BIN để checkin vào kho</v>
      </c>
      <c r="E978" s="57" t="s">
        <v>4148</v>
      </c>
      <c r="F978" s="57"/>
      <c r="G978" s="57"/>
      <c r="H978" s="57"/>
    </row>
    <row r="979" spans="1:8">
      <c r="A979" s="52" t="str">
        <f>VLOOKUP('wms-app'!E979,FINAL_MASTER_WMS!$A:$C,2,0)</f>
        <v>set_up</v>
      </c>
      <c r="B979" s="57"/>
      <c r="C979" s="58" t="s">
        <v>766</v>
      </c>
      <c r="D979" s="28" t="str">
        <f>VLOOKUP('wms-app'!E979,FINAL_MASTER_WMS!$A:$C,3,0)</f>
        <v>thiết lập</v>
      </c>
      <c r="E979" s="57" t="s">
        <v>4151</v>
      </c>
      <c r="F979" s="57"/>
      <c r="G979" s="57"/>
      <c r="H979" s="57"/>
    </row>
    <row r="980" ht="30" spans="1:8">
      <c r="A980" s="52" t="str">
        <f>VLOOKUP('wms-app'!E980,FINAL_MASTER_WMS!$A:$C,2,0)</f>
        <v>you_have_not_selected_a_default_printer_please_set_up_the_printer</v>
      </c>
      <c r="B980" s="57"/>
      <c r="C980" s="58" t="s">
        <v>767</v>
      </c>
      <c r="D980" s="28" t="str">
        <f>VLOOKUP('wms-app'!E980,FINAL_MASTER_WMS!$A:$C,3,0)</f>
        <v>Bạn chưa chọn máy in mặc định. Vui lòng thiết lập máy in!</v>
      </c>
      <c r="E980" s="57" t="s">
        <v>4153</v>
      </c>
      <c r="F980" s="57"/>
      <c r="G980" s="57"/>
      <c r="H980" s="57"/>
    </row>
    <row r="981" spans="1:8">
      <c r="A981" s="52" t="str">
        <f>VLOOKUP('wms-app'!E981,FINAL_MASTER_WMS!$A:$C,2,0)</f>
        <v>printing</v>
      </c>
      <c r="B981" s="57"/>
      <c r="C981" s="58" t="s">
        <v>768</v>
      </c>
      <c r="D981" s="28" t="str">
        <f>VLOOKUP('wms-app'!E981,FINAL_MASTER_WMS!$A:$C,3,0)</f>
        <v>Đang in ...</v>
      </c>
      <c r="E981" s="57" t="s">
        <v>4155</v>
      </c>
      <c r="F981" s="57"/>
      <c r="G981" s="57"/>
      <c r="H981" s="57"/>
    </row>
    <row r="982" spans="1:8">
      <c r="A982" s="52" t="str">
        <f>VLOOKUP('wms-app'!E982,FINAL_MASTER_WMS!$A:$C,2,0)</f>
        <v>if_printing_fails_please_check_the_printer_again</v>
      </c>
      <c r="B982" s="57"/>
      <c r="C982" s="58" t="s">
        <v>769</v>
      </c>
      <c r="D982" s="28" t="str">
        <f>VLOOKUP('wms-app'!E982,FINAL_MASTER_WMS!$A:$C,3,0)</f>
        <v>Nếu in không thành công. Vui lòng kiểm tra lại máy in!</v>
      </c>
      <c r="E982" s="57" t="s">
        <v>4157</v>
      </c>
      <c r="F982" s="57"/>
      <c r="G982" s="57"/>
      <c r="H982" s="57"/>
    </row>
    <row r="983" spans="1:8">
      <c r="A983" s="52" t="str">
        <f>VLOOKUP('wms-app'!E983,FINAL_MASTER_WMS!$A:$C,2,0)</f>
        <v>supplier</v>
      </c>
      <c r="B983" s="57"/>
      <c r="C983" s="58" t="s">
        <v>1563</v>
      </c>
      <c r="D983" s="28" t="str">
        <f>VLOOKUP('wms-app'!E983,FINAL_MASTER_WMS!$A:$C,3,0)</f>
        <v>Nhà cung cấp</v>
      </c>
      <c r="E983" s="57" t="s">
        <v>4159</v>
      </c>
      <c r="F983" s="57"/>
      <c r="G983" s="57"/>
      <c r="H983" s="57"/>
    </row>
    <row r="984" spans="1:8">
      <c r="A984" s="52" t="str">
        <f>VLOOKUP('wms-app'!E984,FINAL_MASTER_WMS!$A:$C,2,0)</f>
        <v>receiving_session_code</v>
      </c>
      <c r="B984" s="57"/>
      <c r="C984" s="58" t="s">
        <v>772</v>
      </c>
      <c r="D984" s="28" t="str">
        <f>VLOOKUP('wms-app'!E984,FINAL_MASTER_WMS!$A:$C,3,0)</f>
        <v>Mã phiên nhận</v>
      </c>
      <c r="E984" s="57" t="s">
        <v>2215</v>
      </c>
      <c r="F984" s="57"/>
      <c r="G984" s="57"/>
      <c r="H984" s="57"/>
    </row>
    <row r="985" spans="1:8">
      <c r="A985" s="52" t="str">
        <f>VLOOKUP('wms-app'!E985,FINAL_MASTER_WMS!$A:$C,2,0)</f>
        <v>delivery_date</v>
      </c>
      <c r="B985" s="57"/>
      <c r="C985" s="58" t="s">
        <v>775</v>
      </c>
      <c r="D985" s="28" t="str">
        <f>VLOOKUP('wms-app'!E985,FINAL_MASTER_WMS!$A:$C,3,0)</f>
        <v>Ngày giao</v>
      </c>
      <c r="E985" s="57" t="s">
        <v>4161</v>
      </c>
      <c r="F985" s="57"/>
      <c r="G985" s="57"/>
      <c r="H985" s="57"/>
    </row>
    <row r="986" spans="1:8">
      <c r="A986" s="52" t="str">
        <f>VLOOKUP('wms-app'!E986,FINAL_MASTER_WMS!$A:$C,2,0)</f>
        <v>product_receiving_ticket</v>
      </c>
      <c r="B986" s="57"/>
      <c r="C986" s="58" t="s">
        <v>776</v>
      </c>
      <c r="D986" s="28" t="str">
        <f>VLOOKUP('wms-app'!E986,FINAL_MASTER_WMS!$A:$C,3,0)</f>
        <v>Phiếu nhận hàng</v>
      </c>
      <c r="E986" s="57" t="s">
        <v>4163</v>
      </c>
      <c r="F986" s="57"/>
      <c r="G986" s="57"/>
      <c r="H986" s="57"/>
    </row>
    <row r="987" spans="1:8">
      <c r="A987" s="52" t="str">
        <f>VLOOKUP('wms-app'!E987,FINAL_MASTER_WMS!$A:$C,2,0)</f>
        <v>supplier_product_name</v>
      </c>
      <c r="B987" s="57"/>
      <c r="C987" s="58" t="s">
        <v>777</v>
      </c>
      <c r="D987" s="28" t="str">
        <f>VLOOKUP('wms-app'!E987,FINAL_MASTER_WMS!$A:$C,3,0)</f>
        <v>Tên sản phẩm của nhà cung cấp</v>
      </c>
      <c r="E987" s="57" t="s">
        <v>4166</v>
      </c>
      <c r="F987" s="57"/>
      <c r="G987" s="57"/>
      <c r="H987" s="57"/>
    </row>
    <row r="988" spans="1:8">
      <c r="A988" s="52" t="str">
        <f>VLOOKUP('wms-app'!E988,FINAL_MASTER_WMS!$A:$C,2,0)</f>
        <v>note</v>
      </c>
      <c r="B988" s="57"/>
      <c r="C988" s="58" t="s">
        <v>778</v>
      </c>
      <c r="D988" s="28" t="str">
        <f>VLOOKUP('wms-app'!E988,FINAL_MASTER_WMS!$A:$C,3,0)</f>
        <v>Ghi chú</v>
      </c>
      <c r="E988" s="57" t="s">
        <v>2355</v>
      </c>
      <c r="F988" s="57"/>
      <c r="G988" s="57"/>
      <c r="H988" s="57"/>
    </row>
    <row r="989" spans="1:8">
      <c r="A989" s="52" t="str">
        <f>VLOOKUP('wms-app'!E989,FINAL_MASTER_WMS!$A:$C,2,0)</f>
        <v>supplier_product_name</v>
      </c>
      <c r="B989" s="57"/>
      <c r="C989" s="58" t="s">
        <v>780</v>
      </c>
      <c r="D989" s="28" t="str">
        <f>VLOOKUP('wms-app'!E989,FINAL_MASTER_WMS!$A:$C,3,0)</f>
        <v>Tên sản phẩm của nhà cung cấp</v>
      </c>
      <c r="E989" s="57" t="s">
        <v>4166</v>
      </c>
      <c r="F989" s="57"/>
      <c r="G989" s="57"/>
      <c r="H989" s="57"/>
    </row>
    <row r="990" spans="1:8">
      <c r="A990" s="52" t="str">
        <f>VLOOKUP('wms-app'!E990,FINAL_MASTER_WMS!$A:$C,2,0)</f>
        <v>expiry</v>
      </c>
      <c r="B990" s="57"/>
      <c r="C990" s="58" t="s">
        <v>781</v>
      </c>
      <c r="D990" s="28" t="str">
        <f>VLOOKUP('wms-app'!E990,FINAL_MASTER_WMS!$A:$C,3,0)</f>
        <v>Hạn sử dụng</v>
      </c>
      <c r="E990" s="57" t="s">
        <v>2304</v>
      </c>
      <c r="F990" s="57"/>
      <c r="G990" s="57"/>
      <c r="H990" s="57"/>
    </row>
    <row r="991" spans="1:8">
      <c r="A991" s="52" t="str">
        <f>VLOOKUP('wms-app'!E991,FINAL_MASTER_WMS!$A:$C,2,0)</f>
        <v>number_of_products_received_by_warehouse</v>
      </c>
      <c r="B991" s="57"/>
      <c r="C991" s="58" t="s">
        <v>782</v>
      </c>
      <c r="D991" s="28" t="str">
        <f>VLOOKUP('wms-app'!E991,FINAL_MASTER_WMS!$A:$C,3,0)</f>
        <v>Số lượng sản phẩm kho nhận được</v>
      </c>
      <c r="E991" s="57" t="s">
        <v>4169</v>
      </c>
      <c r="F991" s="57"/>
      <c r="G991" s="57"/>
      <c r="H991" s="57"/>
    </row>
    <row r="992" spans="1:8">
      <c r="A992" s="52" t="str">
        <f>VLOOKUP('wms-app'!E992,FINAL_MASTER_WMS!$A:$C,2,0)</f>
        <v>shipper</v>
      </c>
      <c r="B992" s="57"/>
      <c r="C992" s="58" t="s">
        <v>783</v>
      </c>
      <c r="D992" s="28" t="str">
        <f>VLOOKUP('wms-app'!E992,FINAL_MASTER_WMS!$A:$C,3,0)</f>
        <v>Nhân viên giao hàng</v>
      </c>
      <c r="E992" s="57" t="s">
        <v>4171</v>
      </c>
      <c r="F992" s="57"/>
      <c r="G992" s="57"/>
      <c r="H992" s="57"/>
    </row>
    <row r="993" spans="1:8">
      <c r="A993" s="52" t="str">
        <f>VLOOKUP('wms-app'!E993,FINAL_MASTER_WMS!$A:$C,2,0)</f>
        <v>warehouse_staff</v>
      </c>
      <c r="B993" s="57"/>
      <c r="C993" s="58" t="s">
        <v>784</v>
      </c>
      <c r="D993" s="28" t="str">
        <f>VLOOKUP('wms-app'!E993,FINAL_MASTER_WMS!$A:$C,3,0)</f>
        <v>Nhân viên kho</v>
      </c>
      <c r="E993" s="57" t="s">
        <v>3710</v>
      </c>
      <c r="F993" s="57"/>
      <c r="G993" s="57"/>
      <c r="H993" s="57"/>
    </row>
    <row r="994" spans="1:8">
      <c r="A994" s="52" t="str">
        <f>VLOOKUP('wms-app'!E994,FINAL_MASTER_WMS!$A:$C,2,0)</f>
        <v>buymed_logistic_co_lt</v>
      </c>
      <c r="B994" s="57"/>
      <c r="C994" s="58" t="s">
        <v>4176</v>
      </c>
      <c r="D994" s="28" t="str">
        <f>VLOOKUP('wms-app'!E994,FINAL_MASTER_WMS!$A:$C,3,0)</f>
        <v>Công ty TNHH Buymed Logistic</v>
      </c>
      <c r="E994" s="57" t="s">
        <v>4174</v>
      </c>
      <c r="F994" s="57"/>
      <c r="G994" s="57"/>
      <c r="H994" s="57"/>
    </row>
    <row r="995" spans="1:8">
      <c r="A995" s="52" t="str">
        <f>VLOOKUP('wms-app'!E995,FINAL_MASTER_WMS!$A:$C,2,0)</f>
        <v>an_error_has_occurred</v>
      </c>
      <c r="B995" s="57"/>
      <c r="C995" s="58" t="s">
        <v>786</v>
      </c>
      <c r="D995" s="28" t="str">
        <f>VLOOKUP('wms-app'!E995,FINAL_MASTER_WMS!$A:$C,3,0)</f>
        <v>Đã có lỗi xảy ra</v>
      </c>
      <c r="E995" s="57" t="s">
        <v>2270</v>
      </c>
      <c r="F995" s="57"/>
      <c r="G995" s="57"/>
      <c r="H995" s="57"/>
    </row>
    <row r="996" spans="1:8">
      <c r="A996" s="52" t="str">
        <f>VLOOKUP('wms-app'!E996,FINAL_MASTER_WMS!$A:$C,2,0)</f>
        <v>box</v>
      </c>
      <c r="B996" s="57" t="s">
        <v>6698</v>
      </c>
      <c r="C996" s="58" t="s">
        <v>787</v>
      </c>
      <c r="D996" s="28" t="str">
        <f>VLOOKUP('wms-app'!E996,FINAL_MASTER_WMS!$A:$C,3,0)</f>
        <v>Thùng</v>
      </c>
      <c r="E996" s="57" t="s">
        <v>4177</v>
      </c>
      <c r="F996" s="57"/>
      <c r="G996" s="57"/>
      <c r="H996" s="57"/>
    </row>
    <row r="997" spans="1:8">
      <c r="A997" s="52" t="str">
        <f>VLOOKUP('wms-app'!E997,FINAL_MASTER_WMS!$A:$C,2,0)</f>
        <v>total_numbers</v>
      </c>
      <c r="B997" s="57"/>
      <c r="C997" s="58" t="s">
        <v>788</v>
      </c>
      <c r="D997" s="28" t="str">
        <f>VLOOKUP('wms-app'!E997,FINAL_MASTER_WMS!$A:$C,3,0)</f>
        <v>Tổng số lượng</v>
      </c>
      <c r="E997" s="57" t="s">
        <v>4179</v>
      </c>
      <c r="F997" s="57"/>
      <c r="G997" s="57"/>
      <c r="H997" s="57"/>
    </row>
    <row r="998" spans="1:8">
      <c r="A998" s="52" t="str">
        <f>VLOOKUP('wms-app'!E998,FINAL_MASTER_WMS!$A:$C,2,0)</f>
        <v>delivered_quantity</v>
      </c>
      <c r="B998" s="57"/>
      <c r="C998" s="58" t="s">
        <v>6920</v>
      </c>
      <c r="D998" s="28" t="str">
        <f>VLOOKUP('wms-app'!E998,FINAL_MASTER_WMS!$A:$C,3,0)</f>
        <v>Số lượng đã giao</v>
      </c>
      <c r="E998" s="57" t="s">
        <v>4182</v>
      </c>
      <c r="F998" s="57"/>
      <c r="G998" s="57"/>
      <c r="H998" s="57"/>
    </row>
    <row r="999" spans="1:8">
      <c r="A999" s="52" t="str">
        <f>VLOOKUP('wms-app'!E999,FINAL_MASTER_WMS!$A:$C,2,0)</f>
        <v>look_up_for_product_information</v>
      </c>
      <c r="B999" s="57"/>
      <c r="C999" s="58" t="s">
        <v>790</v>
      </c>
      <c r="D999" s="28" t="str">
        <f>VLOOKUP('wms-app'!E999,FINAL_MASTER_WMS!$A:$C,3,0)</f>
        <v>Tra cứu thông tin sản phẩm</v>
      </c>
      <c r="E999" s="57" t="s">
        <v>4185</v>
      </c>
      <c r="F999" s="57"/>
      <c r="G999" s="57"/>
      <c r="H999" s="57"/>
    </row>
    <row r="1000" spans="1:8">
      <c r="A1000" s="52" t="str">
        <f>VLOOKUP('wms-app'!E1000,FINAL_MASTER_WMS!$A:$C,2,0)</f>
        <v>error_occurred_when_finding_put_ticket</v>
      </c>
      <c r="B1000" s="57"/>
      <c r="C1000" s="58" t="s">
        <v>791</v>
      </c>
      <c r="D1000" s="28" t="str">
        <f>VLOOKUP('wms-app'!E1000,FINAL_MASTER_WMS!$A:$C,3,0)</f>
        <v>Lỗi khi tìm phiếu PUT:</v>
      </c>
      <c r="E1000" s="57" t="s">
        <v>4187</v>
      </c>
      <c r="F1000" s="57"/>
      <c r="G1000" s="57"/>
      <c r="H1000" s="57"/>
    </row>
    <row r="1001" spans="1:8">
      <c r="A1001" s="52" t="str">
        <f>VLOOKUP('wms-app'!E1001,FINAL_MASTER_WMS!$A:$C,2,0)</f>
        <v>invalid_code</v>
      </c>
      <c r="B1001" s="57"/>
      <c r="C1001" s="58" t="s">
        <v>792</v>
      </c>
      <c r="D1001" s="28" t="str">
        <f>VLOOKUP('wms-app'!E1001,FINAL_MASTER_WMS!$A:$C,3,0)</f>
        <v>Mã không hợp lệ</v>
      </c>
      <c r="E1001" s="57" t="s">
        <v>2294</v>
      </c>
      <c r="F1001" s="57"/>
      <c r="G1001" s="57"/>
      <c r="H1001" s="57"/>
    </row>
    <row r="1002" spans="1:8">
      <c r="A1002" s="52" t="str">
        <f>VLOOKUP('wms-app'!E1002,FINAL_MASTER_WMS!$A:$C,2,0)</f>
        <v>information_not_found</v>
      </c>
      <c r="B1002" s="57"/>
      <c r="C1002" s="58" t="s">
        <v>793</v>
      </c>
      <c r="D1002" s="28" t="str">
        <f>VLOOKUP('wms-app'!E1002,FINAL_MASTER_WMS!$A:$C,3,0)</f>
        <v>Không tìm thấy thông tin</v>
      </c>
      <c r="E1002" s="57" t="s">
        <v>2291</v>
      </c>
      <c r="F1002" s="57"/>
      <c r="G1002" s="57"/>
      <c r="H1002" s="57"/>
    </row>
    <row r="1003" spans="1:8">
      <c r="A1003" s="52" t="str">
        <f>VLOOKUP('wms-app'!E1003,FINAL_MASTER_WMS!$A:$C,2,0)</f>
        <v>information_not_found</v>
      </c>
      <c r="B1003" s="57"/>
      <c r="C1003" s="58" t="s">
        <v>795</v>
      </c>
      <c r="D1003" s="28" t="str">
        <f>VLOOKUP('wms-app'!E1003,FINAL_MASTER_WMS!$A:$C,3,0)</f>
        <v>Không tìm thấy thông tin</v>
      </c>
      <c r="E1003" s="57" t="s">
        <v>2291</v>
      </c>
      <c r="F1003" s="57"/>
      <c r="G1003" s="57"/>
      <c r="H1003" s="57"/>
    </row>
    <row r="1004" spans="1:8">
      <c r="A1004" s="52" t="str">
        <f>VLOOKUP('wms-app'!E1004,FINAL_MASTER_WMS!$A:$C,2,0)</f>
        <v>error_occurred_when_finding_product</v>
      </c>
      <c r="B1004" s="57"/>
      <c r="C1004" s="58" t="s">
        <v>796</v>
      </c>
      <c r="D1004" s="28" t="str">
        <f>VLOOKUP('wms-app'!E1004,FINAL_MASTER_WMS!$A:$C,3,0)</f>
        <v>Lỗi khi tìm sản phẩm:</v>
      </c>
      <c r="E1004" s="57" t="s">
        <v>4189</v>
      </c>
      <c r="F1004" s="57"/>
      <c r="G1004" s="57"/>
      <c r="H1004" s="57"/>
    </row>
    <row r="1005" ht="30" spans="1:8">
      <c r="A1005" s="52" t="str">
        <f>VLOOKUP('wms-app'!E1005,FINAL_MASTER_WMS!$A:$C,2,0)</f>
        <v>invalid_code</v>
      </c>
      <c r="B1005" s="57"/>
      <c r="C1005" s="58" t="s">
        <v>797</v>
      </c>
      <c r="D1005" s="28" t="str">
        <f>VLOOKUP('wms-app'!E1005,FINAL_MASTER_WMS!$A:$C,3,0)</f>
        <v>Mã không hợp lệ</v>
      </c>
      <c r="E1005" s="57" t="s">
        <v>2294</v>
      </c>
      <c r="F1005" s="57"/>
      <c r="G1005" s="57"/>
      <c r="H1005" s="57"/>
    </row>
    <row r="1006" spans="1:8">
      <c r="A1006" s="52" t="str">
        <f>VLOOKUP('wms-app'!E1006,FINAL_MASTER_WMS!$A:$C,2,0)</f>
        <v>invalid_code</v>
      </c>
      <c r="B1006" s="57"/>
      <c r="C1006" s="58" t="s">
        <v>798</v>
      </c>
      <c r="D1006" s="28" t="str">
        <f>VLOOKUP('wms-app'!E1006,FINAL_MASTER_WMS!$A:$C,3,0)</f>
        <v>Mã không hợp lệ</v>
      </c>
      <c r="E1006" s="57" t="s">
        <v>2294</v>
      </c>
      <c r="F1006" s="57"/>
      <c r="G1006" s="57"/>
      <c r="H1006" s="57"/>
    </row>
    <row r="1007" spans="1:8">
      <c r="A1007" s="52" t="str">
        <f>VLOOKUP('wms-app'!E1007,FINAL_MASTER_WMS!$A:$C,2,0)</f>
        <v>invalid_code</v>
      </c>
      <c r="B1007" s="57"/>
      <c r="C1007" s="58" t="s">
        <v>799</v>
      </c>
      <c r="D1007" s="28" t="str">
        <f>VLOOKUP('wms-app'!E1007,FINAL_MASTER_WMS!$A:$C,3,0)</f>
        <v>Mã không hợp lệ</v>
      </c>
      <c r="E1007" s="57" t="s">
        <v>2294</v>
      </c>
      <c r="F1007" s="57"/>
      <c r="G1007" s="57"/>
      <c r="H1007" s="57"/>
    </row>
    <row r="1008" spans="1:8">
      <c r="A1008" s="52" t="str">
        <f>VLOOKUP('wms-app'!E1008,FINAL_MASTER_WMS!$A:$C,2,0)</f>
        <v>please_scan_qr_code</v>
      </c>
      <c r="B1008" s="57"/>
      <c r="C1008" s="58" t="s">
        <v>800</v>
      </c>
      <c r="D1008" s="28" t="str">
        <f>VLOOKUP('wms-app'!E1008,FINAL_MASTER_WMS!$A:$C,3,0)</f>
        <v>Vui lòng quét mã QR</v>
      </c>
      <c r="E1008" s="57" t="s">
        <v>2809</v>
      </c>
      <c r="F1008" s="57"/>
      <c r="G1008" s="57"/>
      <c r="H1008" s="57"/>
    </row>
    <row r="1009" spans="1:8">
      <c r="A1009" s="52" t="str">
        <f>VLOOKUP('wms-app'!E1009,FINAL_MASTER_WMS!$A:$C,2,0)</f>
        <v>no_products_in_this_po</v>
      </c>
      <c r="B1009" s="57"/>
      <c r="C1009" s="58" t="s">
        <v>801</v>
      </c>
      <c r="D1009" s="28" t="str">
        <f>VLOOKUP('wms-app'!E1009,FINAL_MASTER_WMS!$A:$C,3,0)</f>
        <v>Không tồn tại sản phẩm trong PO này</v>
      </c>
      <c r="E1009" s="57" t="s">
        <v>4191</v>
      </c>
      <c r="F1009" s="57"/>
      <c r="G1009" s="57"/>
      <c r="H1009" s="57"/>
    </row>
    <row r="1010" spans="1:8">
      <c r="A1010" s="52" t="str">
        <f>VLOOKUP('wms-app'!E1010,FINAL_MASTER_WMS!$A:$C,2,0)</f>
        <v>information_not_found</v>
      </c>
      <c r="B1010" s="57"/>
      <c r="C1010" s="58" t="s">
        <v>802</v>
      </c>
      <c r="D1010" s="28" t="str">
        <f>VLOOKUP('wms-app'!E1010,FINAL_MASTER_WMS!$A:$C,3,0)</f>
        <v>Không tìm thấy thông tin</v>
      </c>
      <c r="E1010" s="57" t="s">
        <v>2291</v>
      </c>
      <c r="F1010" s="57"/>
      <c r="G1010" s="57"/>
      <c r="H1010" s="57"/>
    </row>
    <row r="1011" spans="1:8">
      <c r="A1011" s="52" t="str">
        <f>VLOOKUP('wms-app'!E1011,FINAL_MASTER_WMS!$A:$C,2,0)</f>
        <v>no_lot_in_this_po</v>
      </c>
      <c r="B1011" s="57"/>
      <c r="C1011" s="58" t="s">
        <v>803</v>
      </c>
      <c r="D1011" s="28" t="str">
        <f>VLOOKUP('wms-app'!E1011,FINAL_MASTER_WMS!$A:$C,3,0)</f>
        <v>Không tồn lại lô này trong PO</v>
      </c>
      <c r="E1011" s="57" t="s">
        <v>4194</v>
      </c>
      <c r="F1011" s="57"/>
      <c r="G1011" s="57"/>
      <c r="H1011" s="57"/>
    </row>
    <row r="1012" spans="1:8">
      <c r="A1012" s="52" t="str">
        <f>VLOOKUP('wms-app'!E1012,FINAL_MASTER_WMS!$A:$C,2,0)</f>
        <v>no_expiry_in_this_po</v>
      </c>
      <c r="B1012" s="57"/>
      <c r="C1012" s="58" t="s">
        <v>804</v>
      </c>
      <c r="D1012" s="28" t="str">
        <f>VLOOKUP('wms-app'!E1012,FINAL_MASTER_WMS!$A:$C,3,0)</f>
        <v>Không tồn tại hạn sử dụng này trong PO</v>
      </c>
      <c r="E1012" s="57" t="s">
        <v>4197</v>
      </c>
      <c r="F1012" s="57"/>
      <c r="G1012" s="57"/>
      <c r="H1012" s="57"/>
    </row>
    <row r="1013" spans="1:8">
      <c r="A1013" s="52" t="str">
        <f>VLOOKUP('wms-app'!E1013,FINAL_MASTER_WMS!$A:$C,2,0)</f>
        <v>no_vat_in_this_po</v>
      </c>
      <c r="B1013" s="57"/>
      <c r="C1013" s="58" t="s">
        <v>805</v>
      </c>
      <c r="D1013" s="28" t="str">
        <f>VLOOKUP('wms-app'!E1013,FINAL_MASTER_WMS!$A:$C,3,0)</f>
        <v>Không tồn lại VAT này trong PO</v>
      </c>
      <c r="E1013" s="57" t="s">
        <v>4200</v>
      </c>
      <c r="F1013" s="57"/>
      <c r="G1013" s="57"/>
      <c r="H1013" s="57"/>
    </row>
    <row r="1014" spans="1:8">
      <c r="A1014" s="52" t="str">
        <f>VLOOKUP('wms-app'!E1014,FINAL_MASTER_WMS!$A:$C,2,0)</f>
        <v>warehouse_inbound_information</v>
      </c>
      <c r="B1014" s="57"/>
      <c r="C1014" s="58" t="s">
        <v>806</v>
      </c>
      <c r="D1014" s="28" t="str">
        <f>VLOOKUP('wms-app'!E1014,FINAL_MASTER_WMS!$A:$C,3,0)</f>
        <v>Thông tin nhập kho</v>
      </c>
      <c r="E1014" s="101" t="s">
        <v>4203</v>
      </c>
      <c r="F1014" s="57"/>
      <c r="G1014" s="57"/>
      <c r="H1014" s="57"/>
    </row>
    <row r="1015" spans="1:8">
      <c r="A1015" s="52" t="str">
        <f>VLOOKUP('wms-app'!E1015,FINAL_MASTER_WMS!$A:$C,2,0)</f>
        <v>warehouse_outbound_information</v>
      </c>
      <c r="B1015" s="57"/>
      <c r="C1015" s="58" t="s">
        <v>807</v>
      </c>
      <c r="D1015" s="28" t="str">
        <f>VLOOKUP('wms-app'!E1015,FINAL_MASTER_WMS!$A:$C,3,0)</f>
        <v>Thông tin xuất kho</v>
      </c>
      <c r="E1015" s="101" t="s">
        <v>4206</v>
      </c>
      <c r="F1015" s="57"/>
      <c r="G1015" s="57"/>
      <c r="H1015" s="57"/>
    </row>
    <row r="1016" spans="1:8">
      <c r="A1016" s="52" t="str">
        <f>VLOOKUP('wms-app'!E1016,FINAL_MASTER_WMS!$A:$C,2,0)</f>
        <v>information_not_found</v>
      </c>
      <c r="B1016" s="57"/>
      <c r="C1016" s="58" t="s">
        <v>808</v>
      </c>
      <c r="D1016" s="28" t="str">
        <f>VLOOKUP('wms-app'!E1016,FINAL_MASTER_WMS!$A:$C,3,0)</f>
        <v>Không tìm thấy thông tin</v>
      </c>
      <c r="E1016" s="57" t="s">
        <v>2291</v>
      </c>
      <c r="F1016" s="57"/>
      <c r="G1016" s="57"/>
      <c r="H1016" s="57"/>
    </row>
    <row r="1017" spans="1:8">
      <c r="A1017" s="52" t="str">
        <f>VLOOKUP('wms-app'!E1017,FINAL_MASTER_WMS!$A:$C,2,0)</f>
        <v>list_of_poduct_checking_tickets</v>
      </c>
      <c r="B1017" s="57"/>
      <c r="C1017" s="58" t="s">
        <v>809</v>
      </c>
      <c r="D1017" s="28" t="str">
        <f>VLOOKUP('wms-app'!E1017,FINAL_MASTER_WMS!$A:$C,3,0)</f>
        <v>Danh sách phiếu kiểm hàng</v>
      </c>
      <c r="E1017" s="57" t="s">
        <v>4208</v>
      </c>
      <c r="F1017" s="57"/>
      <c r="G1017" s="57"/>
      <c r="H1017" s="57"/>
    </row>
    <row r="1018" spans="1:8">
      <c r="A1018" s="52" t="str">
        <f>VLOOKUP('wms-app'!E1018,FINAL_MASTER_WMS!$A:$C,2,0)</f>
        <v>product_checking_ticket_details_{{value}}</v>
      </c>
      <c r="B1018" s="57"/>
      <c r="C1018" s="58" t="s">
        <v>810</v>
      </c>
      <c r="D1018" s="28" t="str">
        <f>VLOOKUP('wms-app'!E1018,FINAL_MASTER_WMS!$A:$C,3,0)</f>
        <v>Chi tiết phiếu kiểm hàng {{value}}</v>
      </c>
      <c r="E1018" s="57" t="s">
        <v>4210</v>
      </c>
      <c r="F1018" s="57"/>
      <c r="G1018" s="57"/>
      <c r="H1018" s="57"/>
    </row>
    <row r="1019" spans="1:8">
      <c r="A1019" s="52" t="str">
        <f>VLOOKUP('wms-app'!E1019,FINAL_MASTER_WMS!$A:$C,2,0)</f>
        <v>last_update</v>
      </c>
      <c r="B1019" s="57"/>
      <c r="C1019" s="58" t="s">
        <v>811</v>
      </c>
      <c r="D1019" s="28" t="str">
        <f>VLOOKUP('wms-app'!E1019,FINAL_MASTER_WMS!$A:$C,3,0)</f>
        <v>Cập nhật lần cuối</v>
      </c>
      <c r="E1019" s="57" t="s">
        <v>3114</v>
      </c>
      <c r="F1019" s="57"/>
      <c r="G1019" s="57"/>
      <c r="H1019" s="57"/>
    </row>
    <row r="1020" spans="1:8">
      <c r="A1020" s="52" t="str">
        <f>VLOOKUP('wms-app'!E1020,FINAL_MASTER_WMS!$A:$C,2,0)</f>
        <v>cancel_checking_ticket_{{value}}</v>
      </c>
      <c r="B1020" s="57"/>
      <c r="C1020" s="58" t="s">
        <v>813</v>
      </c>
      <c r="D1020" s="28" t="str">
        <f>VLOOKUP('wms-app'!E1020,FINAL_MASTER_WMS!$A:$C,3,0)</f>
        <v>Hủy phiếu kiểm {{value}}</v>
      </c>
      <c r="E1020" s="57" t="s">
        <v>4213</v>
      </c>
      <c r="F1020" s="57"/>
      <c r="G1020" s="57"/>
      <c r="H1020" s="57"/>
    </row>
    <row r="1021" spans="1:8">
      <c r="A1021" s="52" t="str">
        <f>VLOOKUP('wms-app'!E1021,FINAL_MASTER_WMS!$A:$C,2,0)</f>
        <v>do_you_want_to_cancel_checking_ticket_{{value}}</v>
      </c>
      <c r="B1021" s="57"/>
      <c r="C1021" s="58" t="s">
        <v>814</v>
      </c>
      <c r="D1021" s="28" t="str">
        <f>VLOOKUP('wms-app'!E1021,FINAL_MASTER_WMS!$A:$C,3,0)</f>
        <v>Bạn muốn hủy phiếu kiểm {{value}}</v>
      </c>
      <c r="E1021" s="57" t="s">
        <v>4216</v>
      </c>
      <c r="F1021" s="57"/>
      <c r="G1021" s="57"/>
      <c r="H1021" s="57"/>
    </row>
    <row r="1022" ht="30" spans="1:8">
      <c r="A1022" s="52" t="str">
        <f>VLOOKUP('wms-app'!E1022,FINAL_MASTER_WMS!$A:$C,2,0)</f>
        <v>information_not_found</v>
      </c>
      <c r="B1022" s="57"/>
      <c r="C1022" s="58" t="s">
        <v>815</v>
      </c>
      <c r="D1022" s="28" t="str">
        <f>VLOOKUP('wms-app'!E1022,FINAL_MASTER_WMS!$A:$C,3,0)</f>
        <v>Không tìm thấy thông tin</v>
      </c>
      <c r="E1022" s="57" t="s">
        <v>2291</v>
      </c>
      <c r="F1022" s="57"/>
      <c r="G1022" s="57"/>
      <c r="H1022" s="57"/>
    </row>
    <row r="1023" spans="1:8">
      <c r="A1023" s="52" t="str">
        <f>VLOOKUP('wms-app'!E1023,FINAL_MASTER_WMS!$A:$C,2,0)</f>
        <v>product_checking_ticket_details_{{value}}</v>
      </c>
      <c r="B1023" s="57"/>
      <c r="C1023" s="58" t="s">
        <v>816</v>
      </c>
      <c r="D1023" s="28" t="str">
        <f>VLOOKUP('wms-app'!E1023,FINAL_MASTER_WMS!$A:$C,3,0)</f>
        <v>Chi tiết phiếu kiểm hàng {{value}}</v>
      </c>
      <c r="E1023" s="57" t="s">
        <v>4210</v>
      </c>
      <c r="F1023" s="57"/>
      <c r="G1023" s="57"/>
      <c r="H1023" s="57"/>
    </row>
    <row r="1024" spans="1:8">
      <c r="A1024" s="52" t="str">
        <f>VLOOKUP('wms-app'!E1024,FINAL_MASTER_WMS!$A:$C,2,0)</f>
        <v>line_id</v>
      </c>
      <c r="B1024" s="57"/>
      <c r="C1024" s="58" t="s">
        <v>820</v>
      </c>
      <c r="D1024" s="28" t="str">
        <f>VLOOKUP('wms-app'!E1024,FINAL_MASTER_WMS!$A:$C,3,0)</f>
        <v>Line ID </v>
      </c>
      <c r="E1024" s="57" t="s">
        <v>1593</v>
      </c>
      <c r="F1024" s="57"/>
      <c r="G1024" s="57"/>
      <c r="H1024" s="57"/>
    </row>
    <row r="1025" spans="1:8">
      <c r="A1025" s="52" t="str">
        <f>VLOOKUP('wms-app'!E1025,FINAL_MASTER_WMS!$A:$C,2,0)</f>
        <v>no_products_have_been_checked</v>
      </c>
      <c r="B1025" s="57"/>
      <c r="C1025" s="58" t="s">
        <v>822</v>
      </c>
      <c r="D1025" s="28" t="str">
        <f>VLOOKUP('wms-app'!E1025,FINAL_MASTER_WMS!$A:$C,3,0)</f>
        <v>Chưa có sản phẩm nào được kiểm</v>
      </c>
      <c r="E1025" s="57" t="s">
        <v>4220</v>
      </c>
      <c r="F1025" s="57"/>
      <c r="G1025" s="57"/>
      <c r="H1025" s="57"/>
    </row>
    <row r="1026" spans="1:8">
      <c r="A1026" s="52" t="str">
        <f>VLOOKUP('wms-app'!E1026,FINAL_MASTER_WMS!$A:$C,2,0)</f>
        <v>full</v>
      </c>
      <c r="B1026" s="57" t="s">
        <v>6698</v>
      </c>
      <c r="C1026" s="58" t="s">
        <v>825</v>
      </c>
      <c r="D1026" s="28" t="str">
        <f>VLOOKUP('wms-app'!E1026,FINAL_MASTER_WMS!$A:$C,3,0)</f>
        <v>Đã đủ</v>
      </c>
      <c r="E1026" s="57" t="s">
        <v>2440</v>
      </c>
      <c r="F1026" s="57"/>
      <c r="G1026" s="57"/>
      <c r="H1026" s="57"/>
    </row>
    <row r="1027" spans="1:8">
      <c r="A1027" s="52" t="str">
        <f>VLOOKUP('wms-app'!E1027,FINAL_MASTER_WMS!$A:$C,2,0)</f>
        <v>in_basket</v>
      </c>
      <c r="B1027" s="57"/>
      <c r="C1027" s="58" t="s">
        <v>826</v>
      </c>
      <c r="D1027" s="28" t="str">
        <f>VLOOKUP('wms-app'!E1027,FINAL_MASTER_WMS!$A:$C,3,0)</f>
        <v>Có trong rổ</v>
      </c>
      <c r="E1027" s="57" t="s">
        <v>4222</v>
      </c>
      <c r="F1027" s="57"/>
      <c r="G1027" s="57"/>
      <c r="H1027" s="57"/>
    </row>
    <row r="1028" spans="1:8">
      <c r="A1028" s="52" t="str">
        <f>VLOOKUP('wms-app'!E1028,FINAL_MASTER_WMS!$A:$C,2,0)</f>
        <v>connect_to_create_code</v>
      </c>
      <c r="B1028" s="57"/>
      <c r="C1028" s="58" t="s">
        <v>827</v>
      </c>
      <c r="D1028" s="28" t="str">
        <f>VLOOKUP('wms-app'!E1028,FINAL_MASTER_WMS!$A:$C,3,0)</f>
        <v>Kết nối để tạo mã.</v>
      </c>
      <c r="E1028" s="57" t="s">
        <v>4224</v>
      </c>
      <c r="F1028" s="57"/>
      <c r="G1028" s="57"/>
      <c r="H1028" s="57"/>
    </row>
    <row r="1029" spans="1:8">
      <c r="A1029" s="52" t="str">
        <f>VLOOKUP('wms-app'!E1029,FINAL_MASTER_WMS!$A:$C,2,0)</f>
        <v>reload_page</v>
      </c>
      <c r="B1029" s="57"/>
      <c r="C1029" s="58" t="s">
        <v>828</v>
      </c>
      <c r="D1029" s="28" t="str">
        <f>VLOOKUP('wms-app'!E1029,FINAL_MASTER_WMS!$A:$C,3,0)</f>
        <v>Tải lại trang</v>
      </c>
      <c r="E1029" s="57" t="s">
        <v>4226</v>
      </c>
      <c r="F1029" s="57"/>
      <c r="G1029" s="57"/>
      <c r="H1029" s="57"/>
    </row>
    <row r="1030" ht="60" spans="1:8">
      <c r="A1030" s="52" t="str">
        <f>VLOOKUP('wms-app'!E1030,FINAL_MASTER_WMS!$A:$C,2,0)</f>
        <v>sku_{{value}}_have_been_entered_excess_sensor_count_{{value}}_please_reload_the_page_and_update_it_manually</v>
      </c>
      <c r="B1030" s="57"/>
      <c r="C1030" s="58" t="s">
        <v>829</v>
      </c>
      <c r="D1030" s="28" t="str">
        <f>VLOOKUP('wms-app'!E1030,FINAL_MASTER_WMS!$A:$C,3,0)</f>
        <v>SKU {{value}} nhập dư. Cảm biến đếm được: {{value}}. Vui lòng tải lại trang và cập nhật thủ công</v>
      </c>
      <c r="E1030" s="57" t="s">
        <v>4228</v>
      </c>
      <c r="F1030" s="57"/>
      <c r="G1030" s="57"/>
      <c r="H1030" s="57"/>
    </row>
    <row r="1031" spans="1:8">
      <c r="A1031" s="52" t="str">
        <f>VLOOKUP('wms-app'!E1031,FINAL_MASTER_WMS!$A:$C,2,0)</f>
        <v>excess_quantity_of_products</v>
      </c>
      <c r="B1031" s="57"/>
      <c r="C1031" s="58" t="s">
        <v>830</v>
      </c>
      <c r="D1031" s="28" t="str">
        <f>VLOOKUP('wms-app'!E1031,FINAL_MASTER_WMS!$A:$C,3,0)</f>
        <v>Dư số lượng sản phẩm</v>
      </c>
      <c r="E1031" s="57" t="s">
        <v>4231</v>
      </c>
      <c r="F1031" s="57"/>
      <c r="G1031" s="57"/>
      <c r="H1031" s="57"/>
    </row>
    <row r="1032" spans="1:8">
      <c r="A1032" s="52" t="str">
        <f>VLOOKUP('wms-app'!E1032,FINAL_MASTER_WMS!$A:$C,2,0)</f>
        <v>update_successfully</v>
      </c>
      <c r="B1032" s="57"/>
      <c r="C1032" s="58" t="s">
        <v>831</v>
      </c>
      <c r="D1032" s="28" t="str">
        <f>VLOOKUP('wms-app'!E1032,FINAL_MASTER_WMS!$A:$C,3,0)</f>
        <v>Cập nhật thành công</v>
      </c>
      <c r="E1032" s="57" t="s">
        <v>57</v>
      </c>
      <c r="F1032" s="57"/>
      <c r="G1032" s="57"/>
      <c r="H1032" s="57"/>
    </row>
    <row r="1033" spans="1:8">
      <c r="A1033" s="52" t="str">
        <f>VLOOKUP('wms-app'!E1033,FINAL_MASTER_WMS!$A:$C,2,0)</f>
        <v>update_failed</v>
      </c>
      <c r="B1033" s="57"/>
      <c r="C1033" s="58" t="s">
        <v>832</v>
      </c>
      <c r="D1033" s="28" t="str">
        <f>VLOOKUP('wms-app'!E1033,FINAL_MASTER_WMS!$A:$C,3,0)</f>
        <v>Cập nhật thất bại</v>
      </c>
      <c r="E1033" s="57" t="s">
        <v>3941</v>
      </c>
      <c r="F1033" s="57"/>
      <c r="G1033" s="57"/>
      <c r="H1033" s="57"/>
    </row>
    <row r="1034" spans="1:8">
      <c r="A1034" s="52" t="str">
        <f>VLOOKUP('wms-app'!E1034,FINAL_MASTER_WMS!$A:$C,2,0)</f>
        <v>error_occurred_unable_to_get_sensor_count</v>
      </c>
      <c r="B1034" s="57"/>
      <c r="C1034" s="58" t="s">
        <v>833</v>
      </c>
      <c r="D1034" s="28" t="str">
        <f>VLOOKUP('wms-app'!E1034,FINAL_MASTER_WMS!$A:$C,3,0)</f>
        <v>Lỗi, không lấy được số lượng từ cảm biến</v>
      </c>
      <c r="E1034" s="57" t="s">
        <v>4233</v>
      </c>
      <c r="F1034" s="57"/>
      <c r="G1034" s="57"/>
      <c r="H1034" s="57"/>
    </row>
    <row r="1035" ht="285" spans="1:8">
      <c r="A1035" s="52" t="str">
        <f>VLOOKUP('wms-app'!E1035,FINAL_MASTER_WMS!$A:$C,2,0)</f>
        <v>please_set_product_location_{{value}}_at_product_location_mapping_page_and_then_click_reload_page</v>
      </c>
      <c r="B1035" s="57"/>
      <c r="C1035" s="58" t="s">
        <v>834</v>
      </c>
      <c r="D1035" s="28" t="str">
        <f>VLOOKUP('wms-app'!E1035,FINAL_MASTER_WMS!$A:$C,3,0)</f>
        <v>Vui lòng thiết lập vị trí cho sản phẩm {{value}} tại trang mapping vị trí sản phẩm và sau đó bấm "Tải lại trang"</v>
      </c>
      <c r="E1035" s="99" t="s">
        <v>4235</v>
      </c>
      <c r="F1035" s="57"/>
      <c r="G1035" s="57"/>
      <c r="H1035" s="57"/>
    </row>
    <row r="1036" spans="1:8">
      <c r="A1036" s="52" t="str">
        <f>VLOOKUP('wms-app'!E1036,FINAL_MASTER_WMS!$A:$C,2,0)</f>
        <v>please_check_the_printer</v>
      </c>
      <c r="B1036" s="57"/>
      <c r="C1036" s="58" t="s">
        <v>835</v>
      </c>
      <c r="D1036" s="28" t="str">
        <f>VLOOKUP('wms-app'!E1036,FINAL_MASTER_WMS!$A:$C,3,0)</f>
        <v>Vui lòng kiểm tra máy in</v>
      </c>
      <c r="E1036" s="57" t="s">
        <v>4238</v>
      </c>
      <c r="F1036" s="57"/>
      <c r="G1036" s="57"/>
      <c r="H1036" s="57"/>
    </row>
    <row r="1037" spans="1:8">
      <c r="A1037" s="52" t="str">
        <f>VLOOKUP('wms-app'!E1037,FINAL_MASTER_WMS!$A:$C,2,0)</f>
        <v>please_check_the_service_of_the_computer_operating_system</v>
      </c>
      <c r="B1037" s="57"/>
      <c r="C1037" s="58" t="s">
        <v>836</v>
      </c>
      <c r="D1037" s="28" t="str">
        <f>VLOOKUP('wms-app'!E1037,FINAL_MASTER_WMS!$A:$C,3,0)</f>
        <v>Vui lòng kiểm tra service của hệ điều hành máy tính</v>
      </c>
      <c r="E1037" s="57" t="s">
        <v>4241</v>
      </c>
      <c r="F1037" s="57"/>
      <c r="G1037" s="57"/>
      <c r="H1037" s="57"/>
    </row>
    <row r="1038" spans="1:8">
      <c r="A1038" s="52" t="str">
        <f>VLOOKUP('wms-app'!E1038,FINAL_MASTER_WMS!$A:$C,2,0)</f>
        <v>please_check_the_printer_connection_again</v>
      </c>
      <c r="B1038" s="57"/>
      <c r="C1038" s="58" t="s">
        <v>837</v>
      </c>
      <c r="D1038" s="28" t="str">
        <f>VLOOKUP('wms-app'!E1038,FINAL_MASTER_WMS!$A:$C,3,0)</f>
        <v>Vui lòng kiểm tra lại kết nối máy in</v>
      </c>
      <c r="E1038" s="57" t="s">
        <v>4244</v>
      </c>
      <c r="F1038" s="57"/>
      <c r="G1038" s="57"/>
      <c r="H1038" s="57"/>
    </row>
    <row r="1039" spans="1:8">
      <c r="A1039" s="52" t="str">
        <f>VLOOKUP('wms-app'!E1039,FINAL_MASTER_WMS!$A:$C,2,0)</f>
        <v>basket_is_full_please_change_another_basket</v>
      </c>
      <c r="B1039" s="57"/>
      <c r="C1039" s="58" t="s">
        <v>838</v>
      </c>
      <c r="D1039" s="28" t="str">
        <f>VLOOKUP('wms-app'!E1039,FINAL_MASTER_WMS!$A:$C,3,0)</f>
        <v>Rổ đã đầy, vui lòng thay rổ khác</v>
      </c>
      <c r="E1039" s="57" t="s">
        <v>4247</v>
      </c>
      <c r="F1039" s="57"/>
      <c r="G1039" s="57"/>
      <c r="H1039" s="57"/>
    </row>
    <row r="1040" spans="1:8">
      <c r="A1040" s="52" t="str">
        <f>VLOOKUP('wms-app'!E1040,FINAL_MASTER_WMS!$A:$C,2,0)</f>
        <v>invalid_product_information</v>
      </c>
      <c r="B1040" s="57"/>
      <c r="C1040" s="58" t="s">
        <v>839</v>
      </c>
      <c r="D1040" s="28" t="str">
        <f>VLOOKUP('wms-app'!E1040,FINAL_MASTER_WMS!$A:$C,3,0)</f>
        <v>Thông tin sản phẩm chưa hợp lệ</v>
      </c>
      <c r="E1040" s="57" t="s">
        <v>4250</v>
      </c>
      <c r="F1040" s="57"/>
      <c r="G1040" s="57"/>
      <c r="H1040" s="57"/>
    </row>
    <row r="1041" spans="1:8">
      <c r="A1041" s="52" t="str">
        <f>VLOOKUP('wms-app'!E1041,FINAL_MASTER_WMS!$A:$C,2,0)</f>
        <v>edit_quantity</v>
      </c>
      <c r="B1041" s="57"/>
      <c r="C1041" s="58" t="s">
        <v>840</v>
      </c>
      <c r="D1041" s="28" t="str">
        <f>VLOOKUP('wms-app'!E1041,FINAL_MASTER_WMS!$A:$C,3,0)</f>
        <v>Sửa số lượng</v>
      </c>
      <c r="E1041" s="57" t="s">
        <v>4252</v>
      </c>
      <c r="F1041" s="57"/>
      <c r="G1041" s="57"/>
      <c r="H1041" s="57"/>
    </row>
    <row r="1042" spans="1:8">
      <c r="A1042" s="52" t="str">
        <f>VLOOKUP('wms-app'!E1042,FINAL_MASTER_WMS!$A:$C,2,0)</f>
        <v>update_failed</v>
      </c>
      <c r="B1042" s="57"/>
      <c r="C1042" s="58" t="s">
        <v>841</v>
      </c>
      <c r="D1042" s="28" t="str">
        <f>VLOOKUP('wms-app'!E1042,FINAL_MASTER_WMS!$A:$C,3,0)</f>
        <v>Cập nhật thất bại</v>
      </c>
      <c r="E1042" s="57" t="s">
        <v>3941</v>
      </c>
      <c r="F1042" s="57"/>
      <c r="G1042" s="57"/>
      <c r="H1042" s="57"/>
    </row>
    <row r="1043" spans="1:8">
      <c r="A1043" s="52" t="str">
        <f>VLOOKUP('wms-app'!E1043,FINAL_MASTER_WMS!$A:$C,2,0)</f>
        <v>basket_is_full_please_change_another_basket</v>
      </c>
      <c r="B1043" s="57"/>
      <c r="C1043" s="58" t="s">
        <v>842</v>
      </c>
      <c r="D1043" s="28" t="str">
        <f>VLOOKUP('wms-app'!E1043,FINAL_MASTER_WMS!$A:$C,3,0)</f>
        <v>Rổ đã đầy, vui lòng thay rổ khác</v>
      </c>
      <c r="E1043" s="57" t="s">
        <v>4247</v>
      </c>
      <c r="F1043" s="57"/>
      <c r="G1043" s="57"/>
      <c r="H1043" s="57"/>
    </row>
    <row r="1044" spans="1:8">
      <c r="A1044" s="52" t="str">
        <f>VLOOKUP('wms-app'!E1044,FINAL_MASTER_WMS!$A:$C,2,0)</f>
        <v>update_failed</v>
      </c>
      <c r="B1044" s="57"/>
      <c r="C1044" s="58" t="s">
        <v>843</v>
      </c>
      <c r="D1044" s="28" t="str">
        <f>VLOOKUP('wms-app'!E1044,FINAL_MASTER_WMS!$A:$C,3,0)</f>
        <v>Cập nhật thất bại</v>
      </c>
      <c r="E1044" s="57" t="s">
        <v>3941</v>
      </c>
      <c r="F1044" s="57"/>
      <c r="G1044" s="57"/>
      <c r="H1044" s="57"/>
    </row>
    <row r="1045" spans="1:8">
      <c r="A1045" s="52" t="str">
        <f>VLOOKUP('wms-app'!E1045,FINAL_MASTER_WMS!$A:$C,2,0)</f>
        <v>information_not_found</v>
      </c>
      <c r="B1045" s="57"/>
      <c r="C1045" s="58" t="s">
        <v>844</v>
      </c>
      <c r="D1045" s="28" t="str">
        <f>VLOOKUP('wms-app'!E1045,FINAL_MASTER_WMS!$A:$C,3,0)</f>
        <v>Không tìm thấy thông tin</v>
      </c>
      <c r="E1045" s="57" t="s">
        <v>2291</v>
      </c>
      <c r="F1045" s="57"/>
      <c r="G1045" s="57"/>
      <c r="H1045" s="57"/>
    </row>
    <row r="1046" spans="1:8">
      <c r="A1046" s="52" t="str">
        <f>VLOOKUP('wms-app'!E1046,FINAL_MASTER_WMS!$A:$C,2,0)</f>
        <v>the_basket_is_in_use</v>
      </c>
      <c r="B1046" s="57"/>
      <c r="C1046" s="58" t="s">
        <v>845</v>
      </c>
      <c r="D1046" s="28" t="str">
        <f>VLOOKUP('wms-app'!E1046,FINAL_MASTER_WMS!$A:$C,3,0)</f>
        <v>Rổ đang được sử dụng</v>
      </c>
      <c r="E1046" s="57" t="s">
        <v>4254</v>
      </c>
      <c r="F1046" s="57"/>
      <c r="G1046" s="57"/>
      <c r="H1046" s="57"/>
    </row>
    <row r="1047" spans="1:8">
      <c r="A1047" s="52" t="str">
        <f>VLOOKUP('wms-app'!E1047,FINAL_MASTER_WMS!$A:$C,2,0)</f>
        <v>basket_{{value}}_has_products</v>
      </c>
      <c r="B1047" s="57"/>
      <c r="C1047" s="58" t="s">
        <v>846</v>
      </c>
      <c r="D1047" s="28" t="str">
        <f>VLOOKUP('wms-app'!E1047,FINAL_MASTER_WMS!$A:$C,3,0)</f>
        <v>Rổ {{value}} đã có hàng</v>
      </c>
      <c r="E1047" s="57" t="s">
        <v>4256</v>
      </c>
      <c r="F1047" s="57"/>
      <c r="G1047" s="57"/>
      <c r="H1047" s="57"/>
    </row>
    <row r="1048" spans="1:8">
      <c r="A1048" s="52" t="str">
        <f>VLOOKUP('wms-app'!E1048,FINAL_MASTER_WMS!$A:$C,2,0)</f>
        <v>basket_code_must_not_be_empty</v>
      </c>
      <c r="B1048" s="57"/>
      <c r="C1048" s="58" t="s">
        <v>847</v>
      </c>
      <c r="D1048" s="28" t="str">
        <f>VLOOKUP('wms-app'!E1048,FINAL_MASTER_WMS!$A:$C,3,0)</f>
        <v>Mã rổ không được trống</v>
      </c>
      <c r="E1048" s="57" t="s">
        <v>4259</v>
      </c>
      <c r="F1048" s="57"/>
      <c r="G1048" s="57"/>
      <c r="H1048" s="57"/>
    </row>
    <row r="1049" spans="1:8">
      <c r="A1049" s="52" t="str">
        <f>VLOOKUP('wms-app'!E1049,FINAL_MASTER_WMS!$A:$C,2,0)</f>
        <v>error_occurred_when_changing_basket</v>
      </c>
      <c r="B1049" s="57"/>
      <c r="C1049" s="58" t="s">
        <v>848</v>
      </c>
      <c r="D1049" s="28" t="str">
        <f>VLOOKUP('wms-app'!E1049,FINAL_MASTER_WMS!$A:$C,3,0)</f>
        <v>Xảy ra lỗi khi đổi rổ</v>
      </c>
      <c r="E1049" s="57" t="s">
        <v>4261</v>
      </c>
      <c r="F1049" s="57"/>
      <c r="G1049" s="57"/>
      <c r="H1049" s="57"/>
    </row>
    <row r="1050" spans="1:8">
      <c r="A1050" s="52" t="str">
        <f>VLOOKUP('wms-app'!E1050,FINAL_MASTER_WMS!$A:$C,2,0)</f>
        <v>an_error_has_occurred</v>
      </c>
      <c r="B1050" s="57"/>
      <c r="C1050" s="58" t="s">
        <v>849</v>
      </c>
      <c r="D1050" s="28" t="str">
        <f>VLOOKUP('wms-app'!E1050,FINAL_MASTER_WMS!$A:$C,3,0)</f>
        <v>Đã có lỗi xảy ra</v>
      </c>
      <c r="E1050" s="57" t="s">
        <v>2270</v>
      </c>
      <c r="F1050" s="57"/>
      <c r="G1050" s="57"/>
      <c r="H1050" s="57"/>
    </row>
    <row r="1051" spans="1:8">
      <c r="A1051" s="52" t="str">
        <f>VLOOKUP('wms-app'!E1051,FINAL_MASTER_WMS!$A:$C,2,0)</f>
        <v>create_checking_ticket_successfully_navigating_page</v>
      </c>
      <c r="B1051" s="57"/>
      <c r="C1051" s="58" t="s">
        <v>850</v>
      </c>
      <c r="D1051" s="28" t="str">
        <f>VLOOKUP('wms-app'!E1051,FINAL_MASTER_WMS!$A:$C,3,0)</f>
        <v>Tạo phiếu kiểm thành công, đang chuyển trang..</v>
      </c>
      <c r="E1051" s="57" t="s">
        <v>4263</v>
      </c>
      <c r="F1051" s="57"/>
      <c r="G1051" s="57"/>
      <c r="H1051" s="57"/>
    </row>
    <row r="1052" ht="30" spans="1:8">
      <c r="A1052" s="52" t="str">
        <f>VLOOKUP('wms-app'!E1052,FINAL_MASTER_WMS!$A:$C,2,0)</f>
        <v>create_ticket_failed</v>
      </c>
      <c r="B1052" s="57"/>
      <c r="C1052" s="58" t="s">
        <v>851</v>
      </c>
      <c r="D1052" s="28" t="str">
        <f>VLOOKUP('wms-app'!E1052,FINAL_MASTER_WMS!$A:$C,3,0)</f>
        <v>Tạo phiếu không thành công</v>
      </c>
      <c r="E1052" s="57" t="s">
        <v>4265</v>
      </c>
      <c r="F1052" s="57"/>
      <c r="G1052" s="57"/>
      <c r="H1052" s="57"/>
    </row>
    <row r="1053" spans="1:8">
      <c r="A1053" s="52" t="str">
        <f>VLOOKUP('wms-app'!E1053,FINAL_MASTER_WMS!$A:$C,2,0)</f>
        <v>unable_to_finish_the_ticket</v>
      </c>
      <c r="B1053" s="57"/>
      <c r="C1053" s="58" t="s">
        <v>852</v>
      </c>
      <c r="D1053" s="28" t="str">
        <f>VLOOKUP('wms-app'!E1053,FINAL_MASTER_WMS!$A:$C,3,0)</f>
        <v>Không thể hoàn thành phiếu</v>
      </c>
      <c r="E1053" s="57" t="s">
        <v>4268</v>
      </c>
      <c r="F1053" s="57"/>
      <c r="G1053" s="57"/>
      <c r="H1053" s="57"/>
    </row>
    <row r="1054" spans="1:8">
      <c r="A1054" s="52" t="str">
        <f>VLOOKUP('wms-app'!E1054,FINAL_MASTER_WMS!$A:$C,2,0)</f>
        <v>basket_code_is_duplicated</v>
      </c>
      <c r="B1054" s="57"/>
      <c r="C1054" s="58" t="s">
        <v>853</v>
      </c>
      <c r="D1054" s="28" t="str">
        <f>VLOOKUP('wms-app'!E1054,FINAL_MASTER_WMS!$A:$C,3,0)</f>
        <v>Mã rổ trùng với rổ hiện tại</v>
      </c>
      <c r="E1054" s="57" t="s">
        <v>4271</v>
      </c>
      <c r="F1054" s="57"/>
      <c r="G1054" s="57"/>
      <c r="H1054" s="57"/>
    </row>
    <row r="1055" spans="1:8">
      <c r="A1055" s="52" t="str">
        <f>VLOOKUP('wms-app'!E1055,FINAL_MASTER_WMS!$A:$C,2,0)</f>
        <v>update_and_stop_printing</v>
      </c>
      <c r="B1055" s="57"/>
      <c r="C1055" s="58" t="s">
        <v>854</v>
      </c>
      <c r="D1055" s="28" t="str">
        <f>VLOOKUP('wms-app'!E1055,FINAL_MASTER_WMS!$A:$C,3,0)</f>
        <v>Cập nhật &amp; dừng in</v>
      </c>
      <c r="E1055" s="57" t="s">
        <v>4273</v>
      </c>
      <c r="F1055" s="57"/>
      <c r="G1055" s="57"/>
      <c r="H1055" s="57"/>
    </row>
    <row r="1056" ht="30" spans="1:8">
      <c r="A1056" s="52" t="str">
        <f>VLOOKUP('wms-app'!E1056,FINAL_MASTER_WMS!$A:$C,2,0)</f>
        <v>system_will_update_the_sensor_count_and_stop_printing_do_you_want_to_continue</v>
      </c>
      <c r="B1056" s="57"/>
      <c r="C1056" s="58" t="s">
        <v>855</v>
      </c>
      <c r="D1056" s="28" t="str">
        <f>VLOOKUP('wms-app'!E1056,FINAL_MASTER_WMS!$A:$C,3,0)</f>
        <v>Hệ thống sẽ cập nhật số lượng từ cảm biến và dừng in, bạn muốn tiếp tục?</v>
      </c>
      <c r="E1056" s="57" t="s">
        <v>4276</v>
      </c>
      <c r="F1056" s="57"/>
      <c r="G1056" s="57"/>
      <c r="H1056" s="57"/>
    </row>
    <row r="1057" spans="1:8">
      <c r="A1057" s="52" t="str">
        <f>VLOOKUP('wms-app'!E1057,FINAL_MASTER_WMS!$A:$C,2,0)</f>
        <v>update_successfully</v>
      </c>
      <c r="B1057" s="57"/>
      <c r="C1057" s="217" t="s">
        <v>856</v>
      </c>
      <c r="D1057" s="28" t="str">
        <f>VLOOKUP('wms-app'!E1057,FINAL_MASTER_WMS!$A:$C,3,0)</f>
        <v>Cập nhật thành công</v>
      </c>
      <c r="E1057" s="57" t="s">
        <v>57</v>
      </c>
      <c r="F1057" s="57"/>
      <c r="G1057" s="57"/>
      <c r="H1057" s="57"/>
    </row>
    <row r="1058" ht="30" spans="1:8">
      <c r="A1058" s="52" t="str">
        <f>VLOOKUP('wms-app'!E1058,FINAL_MASTER_WMS!$A:$C,2,0)</f>
        <v>unable_to_reset_sensor_count_please_operate_it_manually</v>
      </c>
      <c r="B1058" s="57"/>
      <c r="C1058" s="58" t="s">
        <v>857</v>
      </c>
      <c r="D1058" s="28" t="str">
        <f>VLOOKUP('wms-app'!E1058,FINAL_MASTER_WMS!$A:$C,3,0)</f>
        <v>Không thể đặt lại số cảm biến, vui lòng thao tác thủ công</v>
      </c>
      <c r="E1058" s="57" t="s">
        <v>4279</v>
      </c>
      <c r="F1058" s="57"/>
      <c r="G1058" s="57"/>
      <c r="H1058" s="57"/>
    </row>
    <row r="1059" spans="1:8">
      <c r="A1059" s="52" t="str">
        <f>VLOOKUP('wms-app'!E1059,FINAL_MASTER_WMS!$A:$C,2,0)</f>
        <v>printing_empty_stamps</v>
      </c>
      <c r="B1059" s="57"/>
      <c r="C1059" s="58" t="s">
        <v>858</v>
      </c>
      <c r="D1059" s="28" t="str">
        <f>VLOOKUP('wms-app'!E1059,FINAL_MASTER_WMS!$A:$C,3,0)</f>
        <v>Đang in tem trắng</v>
      </c>
      <c r="E1059" s="57" t="s">
        <v>4282</v>
      </c>
      <c r="F1059" s="57"/>
      <c r="G1059" s="57"/>
      <c r="H1059" s="57"/>
    </row>
    <row r="1060" spans="1:8">
      <c r="A1060" s="52" t="str">
        <f>VLOOKUP('wms-app'!E1060,FINAL_MASTER_WMS!$A:$C,2,0)</f>
        <v>unable_to_print_empty_stamps</v>
      </c>
      <c r="B1060" s="57"/>
      <c r="C1060" s="58" t="s">
        <v>859</v>
      </c>
      <c r="D1060" s="28" t="str">
        <f>VLOOKUP('wms-app'!E1060,FINAL_MASTER_WMS!$A:$C,3,0)</f>
        <v>Không thể in tem trắng</v>
      </c>
      <c r="E1060" s="57" t="s">
        <v>4284</v>
      </c>
      <c r="F1060" s="57"/>
      <c r="G1060" s="57"/>
      <c r="H1060" s="57"/>
    </row>
    <row r="1061" spans="1:8">
      <c r="A1061" s="52" t="str">
        <f>VLOOKUP('wms-app'!E1061,FINAL_MASTER_WMS!$A:$C,2,0)</f>
        <v>update_failed</v>
      </c>
      <c r="B1061" s="57"/>
      <c r="C1061" s="58" t="s">
        <v>860</v>
      </c>
      <c r="D1061" s="28" t="str">
        <f>VLOOKUP('wms-app'!E1061,FINAL_MASTER_WMS!$A:$C,3,0)</f>
        <v>Cập nhật thất bại</v>
      </c>
      <c r="E1061" s="57" t="s">
        <v>3941</v>
      </c>
      <c r="F1061" s="57"/>
      <c r="G1061" s="57"/>
      <c r="H1061" s="57"/>
    </row>
    <row r="1062" spans="1:8">
      <c r="A1062" s="52" t="str">
        <f>VLOOKUP('wms-app'!E1062,FINAL_MASTER_WMS!$A:$C,2,0)</f>
        <v>cancel_printing_job</v>
      </c>
      <c r="B1062" s="57"/>
      <c r="C1062" s="58" t="s">
        <v>861</v>
      </c>
      <c r="D1062" s="28" t="str">
        <f>VLOOKUP('wms-app'!E1062,FINAL_MASTER_WMS!$A:$C,3,0)</f>
        <v>Hủy lệnh in</v>
      </c>
      <c r="E1062" s="57" t="s">
        <v>4287</v>
      </c>
      <c r="F1062" s="57"/>
      <c r="G1062" s="57"/>
      <c r="H1062" s="57"/>
    </row>
    <row r="1063" ht="30" spans="1:8">
      <c r="A1063" s="52" t="str">
        <f>VLOOKUP('wms-app'!E1063,FINAL_MASTER_WMS!$A:$C,2,0)</f>
        <v>system_will_cancel_current_printing_job_and_reset_sensor_count_do_you_want_to_continue</v>
      </c>
      <c r="B1063" s="57"/>
      <c r="C1063" s="58" t="s">
        <v>862</v>
      </c>
      <c r="D1063" s="28" t="str">
        <f>VLOOKUP('wms-app'!E1063,FINAL_MASTER_WMS!$A:$C,3,0)</f>
        <v>Hệ thống sẽ hủy lệnh in hiện tại và đặt lại số cảm biến, bạn muốn tiếp tục?</v>
      </c>
      <c r="E1063" s="57" t="s">
        <v>4289</v>
      </c>
      <c r="F1063" s="57"/>
      <c r="G1063" s="57"/>
      <c r="H1063" s="57"/>
    </row>
    <row r="1064" spans="1:8">
      <c r="A1064" s="52" t="str">
        <f>VLOOKUP('wms-app'!E1064,FINAL_MASTER_WMS!$A:$C,2,0)</f>
        <v>update_successfully</v>
      </c>
      <c r="B1064" s="57"/>
      <c r="C1064" s="58" t="s">
        <v>863</v>
      </c>
      <c r="D1064" s="28" t="str">
        <f>VLOOKUP('wms-app'!E1064,FINAL_MASTER_WMS!$A:$C,3,0)</f>
        <v>Cập nhật thành công</v>
      </c>
      <c r="E1064" s="57" t="s">
        <v>57</v>
      </c>
      <c r="F1064" s="57"/>
      <c r="G1064" s="57"/>
      <c r="H1064" s="57"/>
    </row>
    <row r="1065" ht="45" spans="1:8">
      <c r="A1065" s="52" t="str">
        <f>VLOOKUP('wms-app'!E1065,FINAL_MASTER_WMS!$A:$C,2,0)</f>
        <v>ticket_details_{{value}}</v>
      </c>
      <c r="B1065" s="57"/>
      <c r="C1065" s="58" t="s">
        <v>864</v>
      </c>
      <c r="D1065" s="28" t="str">
        <f>VLOOKUP('wms-app'!E1065,FINAL_MASTER_WMS!$A:$C,3,0)</f>
        <v>Chi tiết phiếu ${{ticket.poCode}}</v>
      </c>
      <c r="E1065" s="57" t="s">
        <v>4000</v>
      </c>
      <c r="F1065" s="57"/>
      <c r="G1065" s="57"/>
      <c r="H1065" s="57"/>
    </row>
    <row r="1066" spans="1:8">
      <c r="A1066" s="52" t="str">
        <f>VLOOKUP('wms-app'!E1066,FINAL_MASTER_WMS!$A:$C,2,0)</f>
        <v>list_of_errors</v>
      </c>
      <c r="B1066" s="57"/>
      <c r="C1066" s="58" t="s">
        <v>865</v>
      </c>
      <c r="D1066" s="28" t="str">
        <f>VLOOKUP('wms-app'!E1066,FINAL_MASTER_WMS!$A:$C,3,0)</f>
        <v>Danh sách lỗi</v>
      </c>
      <c r="E1066" s="57" t="s">
        <v>4292</v>
      </c>
      <c r="F1066" s="57"/>
      <c r="G1066" s="57"/>
      <c r="H1066" s="57"/>
    </row>
    <row r="1067" spans="1:8">
      <c r="A1067" s="52" t="str">
        <f>VLOOKUP('wms-app'!E1067,FINAL_MASTER_WMS!$A:$C,2,0)</f>
        <v>search_for_products</v>
      </c>
      <c r="B1067" s="57"/>
      <c r="C1067" s="58" t="s">
        <v>866</v>
      </c>
      <c r="D1067" s="28" t="str">
        <f>VLOOKUP('wms-app'!E1067,FINAL_MASTER_WMS!$A:$C,3,0)</f>
        <v>Tìm sản phẩm</v>
      </c>
      <c r="E1067" s="57" t="s">
        <v>4027</v>
      </c>
      <c r="F1067" s="57"/>
      <c r="G1067" s="57"/>
      <c r="H1067" s="57"/>
    </row>
    <row r="1068" spans="1:8">
      <c r="A1068" s="52" t="str">
        <f>VLOOKUP('wms-app'!E1068,FINAL_MASTER_WMS!$A:$C,2,0)</f>
        <v>enter_product_name</v>
      </c>
      <c r="B1068" s="57"/>
      <c r="C1068" s="58" t="s">
        <v>867</v>
      </c>
      <c r="D1068" s="28" t="str">
        <f>VLOOKUP('wms-app'!E1068,FINAL_MASTER_WMS!$A:$C,3,0)</f>
        <v>Nhập tên sản phẩm</v>
      </c>
      <c r="E1068" s="57" t="s">
        <v>2924</v>
      </c>
      <c r="F1068" s="57"/>
      <c r="G1068" s="57"/>
      <c r="H1068" s="57"/>
    </row>
    <row r="1069" ht="45" spans="1:8">
      <c r="A1069" s="52" t="str">
        <f>VLOOKUP('wms-app'!E1069,FINAL_MASTER_WMS!$A:$C,2,0)</f>
        <v>maximum_{{value1}}/{{value2}}_sku</v>
      </c>
      <c r="B1069" s="57"/>
      <c r="C1069" s="58" t="s">
        <v>6921</v>
      </c>
      <c r="D1069" s="28" t="str">
        <f>VLOOKUP('wms-app'!E1069,FINAL_MASTER_WMS!$A:$C,3,0)</f>
        <v>Tối đa {{value1}}/{{value2}} SKU</v>
      </c>
      <c r="E1069" s="57" t="s">
        <v>4294</v>
      </c>
      <c r="F1069" s="57"/>
      <c r="G1069" s="57"/>
      <c r="H1069" s="57"/>
    </row>
    <row r="1070" spans="1:8">
      <c r="A1070" s="52" t="str">
        <f>VLOOKUP('wms-app'!E1070,FINAL_MASTER_WMS!$A:$C,2,0)</f>
        <v>scan_basket_code</v>
      </c>
      <c r="B1070" s="57"/>
      <c r="C1070" s="58" t="s">
        <v>870</v>
      </c>
      <c r="D1070" s="28" t="str">
        <f>VLOOKUP('wms-app'!E1070,FINAL_MASTER_WMS!$A:$C,3,0)</f>
        <v>Quét mã rổ</v>
      </c>
      <c r="E1070" s="57" t="s">
        <v>4297</v>
      </c>
      <c r="F1070" s="57"/>
      <c r="G1070" s="57"/>
      <c r="H1070" s="57"/>
    </row>
    <row r="1071" spans="1:8">
      <c r="A1071" s="52" t="str">
        <f>VLOOKUP('wms-app'!E1071,FINAL_MASTER_WMS!$A:$C,2,0)</f>
        <v>update_product_area</v>
      </c>
      <c r="B1071" s="57"/>
      <c r="C1071" s="58" t="s">
        <v>871</v>
      </c>
      <c r="D1071" s="28" t="str">
        <f>VLOOKUP('wms-app'!E1071,FINAL_MASTER_WMS!$A:$C,3,0)</f>
        <v>Cập nhật khu vực cho sản phẩm</v>
      </c>
      <c r="E1071" s="57" t="s">
        <v>4299</v>
      </c>
      <c r="F1071" s="57"/>
      <c r="G1071" s="57"/>
      <c r="H1071" s="57"/>
    </row>
    <row r="1072" spans="1:8">
      <c r="A1072" s="52" t="str">
        <f>VLOOKUP('wms-app'!E1072,FINAL_MASTER_WMS!$A:$C,2,0)</f>
        <v>update_quantity_in_the_basket</v>
      </c>
      <c r="B1072" s="57"/>
      <c r="C1072" s="58" t="s">
        <v>873</v>
      </c>
      <c r="D1072" s="28" t="str">
        <f>VLOOKUP('wms-app'!E1072,FINAL_MASTER_WMS!$A:$C,3,0)</f>
        <v>Sửa số lượng trong rổ</v>
      </c>
      <c r="E1072" s="57" t="s">
        <v>4301</v>
      </c>
      <c r="F1072" s="57"/>
      <c r="G1072" s="57"/>
      <c r="H1072" s="57"/>
    </row>
    <row r="1073" spans="1:8">
      <c r="A1073" s="52" t="str">
        <f>VLOOKUP('wms-app'!E1073,FINAL_MASTER_WMS!$A:$C,2,0)</f>
        <v>fragile_product</v>
      </c>
      <c r="B1073" s="57"/>
      <c r="C1073" s="217" t="s">
        <v>874</v>
      </c>
      <c r="D1073" s="28" t="str">
        <f>VLOOKUP('wms-app'!E1073,FINAL_MASTER_WMS!$A:$C,3,0)</f>
        <v>Hàng dễ vỡ</v>
      </c>
      <c r="E1073" s="57" t="s">
        <v>2492</v>
      </c>
      <c r="F1073" s="57"/>
      <c r="G1073" s="57"/>
      <c r="H1073" s="57"/>
    </row>
    <row r="1074" spans="1:8">
      <c r="A1074" s="52" t="str">
        <f>VLOOKUP('wms-app'!E1074,FINAL_MASTER_WMS!$A:$C,2,0)</f>
        <v>end</v>
      </c>
      <c r="B1074" s="57"/>
      <c r="C1074" s="58" t="s">
        <v>875</v>
      </c>
      <c r="D1074" s="28" t="str">
        <f>VLOOKUP('wms-app'!E1074,FINAL_MASTER_WMS!$A:$C,3,0)</f>
        <v>Kết thúc</v>
      </c>
      <c r="E1074" s="57" t="s">
        <v>4303</v>
      </c>
      <c r="F1074" s="57"/>
      <c r="G1074" s="57"/>
      <c r="H1074" s="57"/>
    </row>
    <row r="1075" spans="1:8">
      <c r="A1075" s="52" t="str">
        <f>VLOOKUP('wms-app'!E1075,FINAL_MASTER_WMS!$A:$C,2,0)</f>
        <v>cancel_printing_job</v>
      </c>
      <c r="B1075" s="57"/>
      <c r="C1075" s="58" t="s">
        <v>876</v>
      </c>
      <c r="D1075" s="28" t="str">
        <f>VLOOKUP('wms-app'!E1075,FINAL_MASTER_WMS!$A:$C,3,0)</f>
        <v>Hủy lệnh in</v>
      </c>
      <c r="E1075" s="57" t="s">
        <v>4287</v>
      </c>
      <c r="F1075" s="57"/>
      <c r="G1075" s="57"/>
      <c r="H1075" s="57"/>
    </row>
    <row r="1076" spans="1:8">
      <c r="A1076" s="52" t="str">
        <f>VLOOKUP('wms-app'!E1076,FINAL_MASTER_WMS!$A:$C,2,0)</f>
        <v>do_you_want_to_complete_this_ticket</v>
      </c>
      <c r="B1076" s="57"/>
      <c r="C1076" s="58" t="s">
        <v>877</v>
      </c>
      <c r="D1076" s="28" t="str">
        <f>VLOOKUP('wms-app'!E1076,FINAL_MASTER_WMS!$A:$C,3,0)</f>
        <v>Bạn muốn hoàn thành phiếu này?</v>
      </c>
      <c r="E1076" s="57" t="s">
        <v>4304</v>
      </c>
      <c r="F1076" s="57"/>
      <c r="G1076" s="57"/>
      <c r="H1076" s="57"/>
    </row>
    <row r="1077" ht="30" spans="1:8">
      <c r="A1077" s="52" t="str">
        <f>VLOOKUP('wms-app'!E1077,FINAL_MASTER_WMS!$A:$C,2,0)</f>
        <v>all_products_have_been_checked_do_you_want_to_complete_the_ticket</v>
      </c>
      <c r="B1077" s="57"/>
      <c r="C1077" s="58" t="s">
        <v>6922</v>
      </c>
      <c r="D1077" s="28" t="str">
        <f>VLOOKUP('wms-app'!E1077,FINAL_MASTER_WMS!$A:$C,3,0)</f>
        <v>Đã kiểm hết sản phẩm, bạn có muốn hoàn thành phiếu?</v>
      </c>
      <c r="E1077" s="57" t="s">
        <v>4307</v>
      </c>
      <c r="F1077" s="57"/>
      <c r="G1077" s="57"/>
      <c r="H1077" s="57"/>
    </row>
    <row r="1078" spans="1:8">
      <c r="A1078" s="52" t="str">
        <f>VLOOKUP('wms-app'!E1078,FINAL_MASTER_WMS!$A:$C,2,0)</f>
        <v>later</v>
      </c>
      <c r="B1078" s="57"/>
      <c r="C1078" s="58" t="s">
        <v>4312</v>
      </c>
      <c r="D1078" s="28" t="str">
        <f>VLOOKUP('wms-app'!E1078,FINAL_MASTER_WMS!$A:$C,3,0)</f>
        <v>Để sau</v>
      </c>
      <c r="E1078" s="57" t="s">
        <v>4310</v>
      </c>
      <c r="F1078" s="57"/>
      <c r="G1078" s="57"/>
      <c r="H1078" s="57"/>
    </row>
    <row r="1079" ht="60" spans="1:8">
      <c r="A1079" s="52" t="str">
        <f>VLOOKUP('wms-app'!E1079,FINAL_MASTER_WMS!$A:$C,2,0)</f>
        <v>please_prioritize_to_check_this_ticket</v>
      </c>
      <c r="B1079" s="57"/>
      <c r="C1079" s="58" t="s">
        <v>882</v>
      </c>
      <c r="D1079" s="28" t="str">
        <f>VLOOKUP('wms-app'!E1079,FINAL_MASTER_WMS!$A:$C,3,0)</f>
        <v>Vui lòng ưu tiên kiểm phiếu này!</v>
      </c>
      <c r="E1079" s="57" t="s">
        <v>4313</v>
      </c>
      <c r="F1079" s="57"/>
      <c r="G1079" s="57"/>
      <c r="H1079" s="57"/>
    </row>
    <row r="1080" spans="1:8">
      <c r="A1080" s="52" t="str">
        <f>VLOOKUP('wms-app'!E1080,FINAL_MASTER_WMS!$A:$C,2,0)</f>
        <v>list_of_product_receiving_sessions</v>
      </c>
      <c r="B1080" s="57"/>
      <c r="C1080" s="58" t="s">
        <v>883</v>
      </c>
      <c r="D1080" s="28" t="str">
        <f>VLOOKUP('wms-app'!E1080,FINAL_MASTER_WMS!$A:$C,3,0)</f>
        <v>Danh sách phiên nhận hàng</v>
      </c>
      <c r="E1080" s="57" t="s">
        <v>4316</v>
      </c>
      <c r="F1080" s="57"/>
      <c r="G1080" s="57"/>
      <c r="H1080" s="57"/>
    </row>
    <row r="1081" spans="1:8">
      <c r="A1081" s="52" t="str">
        <f>VLOOKUP('wms-app'!E1081,FINAL_MASTER_WMS!$A:$C,2,0)</f>
        <v>change_status</v>
      </c>
      <c r="B1081" s="57"/>
      <c r="C1081" s="58" t="s">
        <v>4320</v>
      </c>
      <c r="D1081" s="28" t="str">
        <f>VLOOKUP('wms-app'!E1081,FINAL_MASTER_WMS!$A:$C,3,0)</f>
        <v>Chuyển trạng thái</v>
      </c>
      <c r="E1081" s="57" t="s">
        <v>4318</v>
      </c>
      <c r="F1081" s="57"/>
      <c r="G1081" s="57"/>
      <c r="H1081" s="57"/>
    </row>
    <row r="1082" spans="1:8">
      <c r="A1082" s="52" t="str">
        <f>VLOOKUP('wms-app'!E1082,FINAL_MASTER_WMS!$A:$C,2,0)</f>
        <v>transporting_ticket_to</v>
      </c>
      <c r="B1082" s="57"/>
      <c r="C1082" s="58" t="s">
        <v>885</v>
      </c>
      <c r="D1082" s="28" t="str">
        <f>VLOOKUP('wms-app'!E1082,FINAL_MASTER_WMS!$A:$C,3,0)</f>
        <v>Phiếu luân chuyển đến</v>
      </c>
      <c r="E1082" s="57" t="s">
        <v>4321</v>
      </c>
      <c r="F1082" s="57"/>
      <c r="G1082" s="57"/>
      <c r="H1082" s="57"/>
    </row>
    <row r="1083" spans="1:8">
      <c r="A1083" s="52" t="str">
        <f>VLOOKUP('wms-app'!E1083,FINAL_MASTER_WMS!$A:$C,2,0)</f>
        <v>checkin_code</v>
      </c>
      <c r="B1083" s="57"/>
      <c r="C1083" s="58" t="s">
        <v>886</v>
      </c>
      <c r="D1083" s="28" t="str">
        <f>VLOOKUP('wms-app'!E1083,FINAL_MASTER_WMS!$A:$C,3,0)</f>
        <v>Mã checkin</v>
      </c>
      <c r="E1083" s="57" t="s">
        <v>2207</v>
      </c>
      <c r="F1083" s="57"/>
      <c r="G1083" s="57"/>
      <c r="H1083" s="57"/>
    </row>
    <row r="1084" spans="1:8">
      <c r="A1084" s="52" t="str">
        <f>VLOOKUP('wms-app'!E1084,FINAL_MASTER_WMS!$A:$C,2,0)</f>
        <v>check_in_staff</v>
      </c>
      <c r="B1084" s="57"/>
      <c r="C1084" s="58" t="s">
        <v>887</v>
      </c>
      <c r="D1084" s="28" t="str">
        <f>VLOOKUP('wms-app'!E1084,FINAL_MASTER_WMS!$A:$C,3,0)</f>
        <v>Nhân viên checkin</v>
      </c>
      <c r="E1084" s="57" t="s">
        <v>4323</v>
      </c>
      <c r="F1084" s="57"/>
      <c r="G1084" s="57"/>
      <c r="H1084" s="57"/>
    </row>
    <row r="1085" spans="1:8">
      <c r="A1085" s="52" t="str">
        <f>VLOOKUP('wms-app'!E1085,FINAL_MASTER_WMS!$A:$C,2,0)</f>
        <v>arriving_time</v>
      </c>
      <c r="B1085" s="57"/>
      <c r="C1085" s="58" t="s">
        <v>888</v>
      </c>
      <c r="D1085" s="28" t="str">
        <f>VLOOKUP('wms-app'!E1085,FINAL_MASTER_WMS!$A:$C,3,0)</f>
        <v>Chuyển tới lúc</v>
      </c>
      <c r="E1085" s="57" t="s">
        <v>4326</v>
      </c>
      <c r="F1085" s="57"/>
      <c r="G1085" s="57"/>
      <c r="H1085" s="57"/>
    </row>
    <row r="1086" spans="1:8">
      <c r="A1086" s="52" t="str">
        <f>VLOOKUP('wms-app'!E1086,FINAL_MASTER_WMS!$A:$C,2,0)</f>
        <v>no_location_yet</v>
      </c>
      <c r="B1086" s="57"/>
      <c r="C1086" s="58" t="s">
        <v>889</v>
      </c>
      <c r="D1086" s="28" t="str">
        <f>VLOOKUP('wms-app'!E1086,FINAL_MASTER_WMS!$A:$C,3,0)</f>
        <v>Chưa có vị trí</v>
      </c>
      <c r="E1086" s="57" t="s">
        <v>4328</v>
      </c>
      <c r="F1086" s="57"/>
      <c r="G1086" s="57"/>
      <c r="H1086" s="57"/>
    </row>
    <row r="1087" spans="1:8">
      <c r="A1087" s="52" t="str">
        <f>VLOOKUP('wms-app'!E1087,FINAL_MASTER_WMS!$A:$C,2,0)</f>
        <v>merging_details</v>
      </c>
      <c r="B1087" s="57"/>
      <c r="C1087" s="58" t="s">
        <v>890</v>
      </c>
      <c r="D1087" s="28" t="str">
        <f>VLOOKUP('wms-app'!E1087,FINAL_MASTER_WMS!$A:$C,3,0)</f>
        <v>Chi tiết gộp</v>
      </c>
      <c r="E1087" s="57" t="s">
        <v>4330</v>
      </c>
      <c r="F1087" s="57"/>
      <c r="G1087" s="57"/>
      <c r="H1087" s="57"/>
    </row>
    <row r="1088" spans="1:8">
      <c r="A1088" s="52" t="str">
        <f>VLOOKUP('wms-app'!E1088,FINAL_MASTER_WMS!$A:$C,2,0)</f>
        <v>product_checking_staff</v>
      </c>
      <c r="B1088" s="57"/>
      <c r="C1088" s="58" t="s">
        <v>891</v>
      </c>
      <c r="D1088" s="28" t="str">
        <f>VLOOKUP('wms-app'!E1088,FINAL_MASTER_WMS!$A:$C,3,0)</f>
        <v>Nhân viên kiểm hàng</v>
      </c>
      <c r="E1088" s="57" t="s">
        <v>4332</v>
      </c>
      <c r="F1088" s="57"/>
      <c r="G1088" s="57"/>
      <c r="H1088" s="57"/>
    </row>
    <row r="1089" spans="1:8">
      <c r="A1089" s="52" t="str">
        <f>VLOOKUP('wms-app'!E1089,FINAL_MASTER_WMS!$A:$C,2,0)</f>
        <v>complete_the_checking_session_{{value}}</v>
      </c>
      <c r="B1089" s="57"/>
      <c r="C1089" s="58" t="s">
        <v>892</v>
      </c>
      <c r="D1089" s="28" t="str">
        <f>VLOOKUP('wms-app'!E1089,FINAL_MASTER_WMS!$A:$C,3,0)</f>
        <v>Hoàn tất kiểm phiên {{value}}</v>
      </c>
      <c r="E1089" s="57" t="s">
        <v>4334</v>
      </c>
      <c r="F1089" s="57"/>
      <c r="G1089" s="57"/>
      <c r="H1089" s="57"/>
    </row>
    <row r="1090" ht="30" spans="1:8">
      <c r="A1090" s="52" t="str">
        <f>VLOOKUP('wms-app'!E1090,FINAL_MASTER_WMS!$A:$C,2,0)</f>
        <v>do_you_want_to_finish_the_checking_session_{{value}}</v>
      </c>
      <c r="B1090" s="57"/>
      <c r="C1090" s="58" t="s">
        <v>893</v>
      </c>
      <c r="D1090" s="28" t="str">
        <f>VLOOKUP('wms-app'!E1090,FINAL_MASTER_WMS!$A:$C,3,0)</f>
        <v>Bạn muốn hoàn tất kiểm phiên {{value}}?</v>
      </c>
      <c r="E1090" s="57" t="s">
        <v>4337</v>
      </c>
      <c r="F1090" s="57"/>
      <c r="G1090" s="57"/>
      <c r="H1090" s="57"/>
    </row>
    <row r="1091" spans="1:8">
      <c r="A1091" s="52" t="str">
        <f>VLOOKUP('wms-app'!E1091,FINAL_MASTER_WMS!$A:$C,2,0)</f>
        <v>complete_the_checking_successfully</v>
      </c>
      <c r="B1091" s="57"/>
      <c r="C1091" s="58" t="s">
        <v>894</v>
      </c>
      <c r="D1091" s="28" t="str">
        <f>VLOOKUP('wms-app'!E1091,FINAL_MASTER_WMS!$A:$C,3,0)</f>
        <v>Hoàn tất kiểm thành công</v>
      </c>
      <c r="E1091" s="57" t="s">
        <v>4340</v>
      </c>
      <c r="F1091" s="57"/>
      <c r="G1091" s="57"/>
      <c r="H1091" s="57"/>
    </row>
    <row r="1092" spans="1:8">
      <c r="A1092" s="52" t="str">
        <f>VLOOKUP('wms-app'!E1092,FINAL_MASTER_WMS!$A:$C,2,0)</f>
        <v>complete_the_checking_failed</v>
      </c>
      <c r="B1092" s="57"/>
      <c r="C1092" s="58" t="s">
        <v>895</v>
      </c>
      <c r="D1092" s="28" t="str">
        <f>VLOOKUP('wms-app'!E1092,FINAL_MASTER_WMS!$A:$C,3,0)</f>
        <v>Hoàn tất kiểm thất bại</v>
      </c>
      <c r="E1092" s="57" t="s">
        <v>4342</v>
      </c>
      <c r="F1092" s="57"/>
      <c r="G1092" s="57"/>
      <c r="H1092" s="57"/>
    </row>
    <row r="1093" spans="1:8">
      <c r="A1093" s="52" t="str">
        <f>VLOOKUP('wms-app'!E1093,FINAL_MASTER_WMS!$A:$C,2,0)</f>
        <v>confirm_the_checking_session_{{value}}</v>
      </c>
      <c r="B1093" s="57"/>
      <c r="C1093" s="58" t="s">
        <v>896</v>
      </c>
      <c r="D1093" s="28" t="str">
        <f>VLOOKUP('wms-app'!E1093,FINAL_MASTER_WMS!$A:$C,3,0)</f>
        <v>Xác nhận kiểm phiên {{value}}</v>
      </c>
      <c r="E1093" s="57" t="s">
        <v>4344</v>
      </c>
      <c r="F1093" s="57"/>
      <c r="G1093" s="57"/>
      <c r="H1093" s="57"/>
    </row>
    <row r="1094" ht="30" spans="1:8">
      <c r="A1094" s="52" t="str">
        <f>VLOOKUP('wms-app'!E1094,FINAL_MASTER_WMS!$A:$C,2,0)</f>
        <v>do_you_want_to_check_the_session_on_the_conveyor</v>
      </c>
      <c r="B1094" s="57"/>
      <c r="C1094" s="58" t="s">
        <v>897</v>
      </c>
      <c r="D1094" s="28" t="str">
        <f>VLOOKUP('wms-app'!E1094,FINAL_MASTER_WMS!$A:$C,3,0)</f>
        <v>Bạn muốn kiểm băng chuyền phiên {{value}}?</v>
      </c>
      <c r="E1094" s="57" t="s">
        <v>4347</v>
      </c>
      <c r="F1094" s="57"/>
      <c r="G1094" s="57"/>
      <c r="H1094" s="57"/>
    </row>
    <row r="1095" spans="1:8">
      <c r="A1095" s="52" t="str">
        <f>VLOOKUP('wms-app'!E1095,FINAL_MASTER_WMS!$A:$C,2,0)</f>
        <v>create_checking_ticket_successfully_navigating_page</v>
      </c>
      <c r="B1095" s="57"/>
      <c r="C1095" s="58" t="s">
        <v>898</v>
      </c>
      <c r="D1095" s="28" t="str">
        <f>VLOOKUP('wms-app'!E1095,FINAL_MASTER_WMS!$A:$C,3,0)</f>
        <v>Tạo phiếu kiểm thành công, đang chuyển trang..</v>
      </c>
      <c r="E1095" s="57" t="s">
        <v>4263</v>
      </c>
      <c r="F1095" s="57"/>
      <c r="G1095" s="57"/>
      <c r="H1095" s="57"/>
    </row>
    <row r="1096" spans="1:8">
      <c r="A1096" s="52" t="str">
        <f>VLOOKUP('wms-app'!E1096,FINAL_MASTER_WMS!$A:$C,2,0)</f>
        <v>an_error_has_occurred</v>
      </c>
      <c r="B1096" s="57"/>
      <c r="C1096" s="217" t="s">
        <v>899</v>
      </c>
      <c r="D1096" s="28" t="str">
        <f>VLOOKUP('wms-app'!E1096,FINAL_MASTER_WMS!$A:$C,3,0)</f>
        <v>Đã có lỗi xảy ra</v>
      </c>
      <c r="E1096" s="57" t="s">
        <v>2270</v>
      </c>
      <c r="F1096" s="57"/>
      <c r="G1096" s="57"/>
      <c r="H1096" s="57"/>
    </row>
    <row r="1097" spans="1:8">
      <c r="A1097" s="52" t="str">
        <f>VLOOKUP('wms-app'!E1097,FINAL_MASTER_WMS!$A:$C,2,0)</f>
        <v>complete_checking_on_app</v>
      </c>
      <c r="B1097" s="57"/>
      <c r="C1097" s="58" t="s">
        <v>900</v>
      </c>
      <c r="D1097" s="28" t="str">
        <f>VLOOKUP('wms-app'!E1097,FINAL_MASTER_WMS!$A:$C,3,0)</f>
        <v>Hoàn thành kiểm app</v>
      </c>
      <c r="E1097" s="57" t="s">
        <v>4350</v>
      </c>
      <c r="F1097" s="57"/>
      <c r="G1097" s="57"/>
      <c r="H1097" s="57"/>
    </row>
    <row r="1098" s="64" customFormat="1" ht="60" spans="1:8">
      <c r="A1098" s="52" t="str">
        <f>VLOOKUP('wms-app'!E1098,FINAL_MASTER_WMS!$A:$C,2,0)</f>
        <v>the_receiving_session_lost_packages_warehouse_received_{{value1}}/{{value2}}_package(s)</v>
      </c>
      <c r="B1098" s="102"/>
      <c r="C1098" s="103" t="s">
        <v>6923</v>
      </c>
      <c r="D1098" s="28" t="str">
        <f>VLOOKUP('wms-app'!E1098,FINAL_MASTER_WMS!$A:$C,3,0)</f>
        <v>Phiên nhận bị thất lạc kiện. Kho đã nhận: {{value1}}/{{value2}} kiện</v>
      </c>
      <c r="E1098" s="102" t="s">
        <v>4352</v>
      </c>
      <c r="F1098" s="102"/>
      <c r="G1098" s="102"/>
      <c r="H1098" s="102"/>
    </row>
    <row r="1099" spans="1:8">
      <c r="A1099" s="52" t="str">
        <f>VLOOKUP('wms-app'!E1099,FINAL_MASTER_WMS!$A:$C,2,0)</f>
        <v>po</v>
      </c>
      <c r="B1099" s="57" t="s">
        <v>6698</v>
      </c>
      <c r="C1099" s="58" t="s">
        <v>907</v>
      </c>
      <c r="D1099" s="28" t="str">
        <f>VLOOKUP('wms-app'!E1099,FINAL_MASTER_WMS!$A:$C,3,0)</f>
        <v>PO</v>
      </c>
      <c r="E1099" s="57" t="s">
        <v>907</v>
      </c>
      <c r="F1099" s="57"/>
      <c r="G1099" s="57"/>
      <c r="H1099" s="57"/>
    </row>
    <row r="1100" spans="1:8">
      <c r="A1100" s="52" t="str">
        <f>VLOOKUP('wms-app'!E1100,FINAL_MASTER_WMS!$A:$C,2,0)</f>
        <v>destination</v>
      </c>
      <c r="B1100" s="57"/>
      <c r="C1100" s="58" t="s">
        <v>908</v>
      </c>
      <c r="D1100" s="28" t="str">
        <f>VLOOKUP('wms-app'!E1100,FINAL_MASTER_WMS!$A:$C,3,0)</f>
        <v>Đích đến</v>
      </c>
      <c r="E1100" s="57" t="s">
        <v>4356</v>
      </c>
      <c r="F1100" s="57"/>
      <c r="G1100" s="57"/>
      <c r="H1100" s="57"/>
    </row>
    <row r="1101" spans="1:8">
      <c r="A1101" s="52" t="str">
        <f>VLOOKUP('wms-app'!E1101,FINAL_MASTER_WMS!$A:$C,2,0)</f>
        <v>received_packages</v>
      </c>
      <c r="B1101" s="57"/>
      <c r="C1101" s="58" t="s">
        <v>909</v>
      </c>
      <c r="D1101" s="28" t="str">
        <f>VLOOKUP('wms-app'!E1101,FINAL_MASTER_WMS!$A:$C,3,0)</f>
        <v>Kiện nhận</v>
      </c>
      <c r="E1101" s="57" t="s">
        <v>4358</v>
      </c>
      <c r="F1101" s="57"/>
      <c r="G1101" s="57"/>
      <c r="H1101" s="57"/>
    </row>
    <row r="1102" spans="1:8">
      <c r="A1102" s="52" t="str">
        <f>VLOOKUP('wms-app'!E1102,FINAL_MASTER_WMS!$A:$C,2,0)</f>
        <v>transporting_ticket_from</v>
      </c>
      <c r="B1102" s="57"/>
      <c r="C1102" s="58" t="s">
        <v>910</v>
      </c>
      <c r="D1102" s="28" t="str">
        <f>VLOOKUP('wms-app'!E1102,FINAL_MASTER_WMS!$A:$C,3,0)</f>
        <v>Phiếu luân chuyển đi</v>
      </c>
      <c r="E1102" s="57" t="s">
        <v>4360</v>
      </c>
      <c r="F1102" s="57"/>
      <c r="G1102" s="57"/>
      <c r="H1102" s="57"/>
    </row>
    <row r="1103" spans="1:8">
      <c r="A1103" s="52" t="str">
        <f>VLOOKUP('wms-app'!E1103,FINAL_MASTER_WMS!$A:$C,2,0)</f>
        <v>created_{{value}}_ticket(s)</v>
      </c>
      <c r="B1103" s="57"/>
      <c r="C1103" s="58" t="s">
        <v>911</v>
      </c>
      <c r="D1103" s="28" t="str">
        <f>VLOOKUP('wms-app'!E1103,FINAL_MASTER_WMS!$A:$C,3,0)</f>
        <v>Đã tạo {{value}} phiếu</v>
      </c>
      <c r="E1103" s="57" t="s">
        <v>4362</v>
      </c>
      <c r="F1103" s="57"/>
      <c r="G1103" s="57"/>
      <c r="H1103" s="57"/>
    </row>
    <row r="1104" spans="1:8">
      <c r="A1104" s="52" t="str">
        <f>VLOOKUP('wms-app'!E1104,FINAL_MASTER_WMS!$A:$C,2,0)</f>
        <v>no_transporting_ticket_created_yet</v>
      </c>
      <c r="B1104" s="57"/>
      <c r="C1104" s="58" t="s">
        <v>4367</v>
      </c>
      <c r="D1104" s="28" t="str">
        <f>VLOOKUP('wms-app'!E1104,FINAL_MASTER_WMS!$A:$C,3,0)</f>
        <v>Chưa tạo phiếu luân chuyển</v>
      </c>
      <c r="E1104" s="57" t="s">
        <v>4365</v>
      </c>
      <c r="F1104" s="57"/>
      <c r="G1104" s="57"/>
      <c r="H1104" s="57"/>
    </row>
    <row r="1105" spans="1:8">
      <c r="A1105" s="52" t="str">
        <f>VLOOKUP('wms-app'!E1105,FINAL_MASTER_WMS!$A:$C,2,0)</f>
        <v>no_products_have_been_checked</v>
      </c>
      <c r="B1105" s="57"/>
      <c r="C1105" s="58" t="s">
        <v>913</v>
      </c>
      <c r="D1105" s="28" t="str">
        <f>VLOOKUP('wms-app'!E1105,FINAL_MASTER_WMS!$A:$C,3,0)</f>
        <v>Chưa có sản phẩm nào được kiểm</v>
      </c>
      <c r="E1105" s="57" t="s">
        <v>4220</v>
      </c>
      <c r="F1105" s="57"/>
      <c r="G1105" s="57"/>
      <c r="H1105" s="57"/>
    </row>
    <row r="1106" spans="1:8">
      <c r="A1106" s="52" t="str">
        <f>VLOOKUP('wms-app'!E1106,FINAL_MASTER_WMS!$A:$C,2,0)</f>
        <v>list_of_checking_tickets</v>
      </c>
      <c r="B1106" s="57"/>
      <c r="C1106" s="217" t="s">
        <v>914</v>
      </c>
      <c r="D1106" s="28" t="str">
        <f>VLOOKUP('wms-app'!E1106,FINAL_MASTER_WMS!$A:$C,3,0)</f>
        <v>Danh sách phiếu kiểm</v>
      </c>
      <c r="E1106" s="57" t="s">
        <v>4368</v>
      </c>
      <c r="F1106" s="57"/>
      <c r="G1106" s="57"/>
      <c r="H1106" s="57"/>
    </row>
    <row r="1107" spans="1:8">
      <c r="A1107" s="52" t="str">
        <f>VLOOKUP('wms-app'!E1107,FINAL_MASTER_WMS!$A:$C,2,0)</f>
        <v>code</v>
      </c>
      <c r="B1107" s="57" t="s">
        <v>6698</v>
      </c>
      <c r="C1107" s="58" t="s">
        <v>915</v>
      </c>
      <c r="D1107" s="28" t="str">
        <f>VLOOKUP('wms-app'!E1107,FINAL_MASTER_WMS!$A:$C,3,0)</f>
        <v>Mã</v>
      </c>
      <c r="E1107" s="57" t="s">
        <v>4370</v>
      </c>
      <c r="F1107" s="57"/>
      <c r="G1107" s="57"/>
      <c r="H1107" s="57"/>
    </row>
    <row r="1108" spans="1:8">
      <c r="A1108" s="52" t="str">
        <f>VLOOKUP('wms-app'!E1108,FINAL_MASTER_WMS!$A:$C,2,0)</f>
        <v>sku</v>
      </c>
      <c r="B1108" s="57" t="s">
        <v>6698</v>
      </c>
      <c r="C1108" s="58" t="s">
        <v>916</v>
      </c>
      <c r="D1108" s="28" t="str">
        <f>VLOOKUP('wms-app'!E1108,FINAL_MASTER_WMS!$A:$C,3,0)</f>
        <v>SKU</v>
      </c>
      <c r="E1108" s="57" t="s">
        <v>916</v>
      </c>
      <c r="F1108" s="57"/>
      <c r="G1108" s="57"/>
      <c r="H1108" s="57"/>
    </row>
    <row r="1109" spans="1:8">
      <c r="A1109" s="52" t="str">
        <f>VLOOKUP('wms-app'!E1109,FINAL_MASTER_WMS!$A:$C,2,0)</f>
        <v>name</v>
      </c>
      <c r="B1109" s="57" t="s">
        <v>6698</v>
      </c>
      <c r="C1109" s="58" t="s">
        <v>917</v>
      </c>
      <c r="D1109" s="28" t="str">
        <f>VLOOKUP('wms-app'!E1109,FINAL_MASTER_WMS!$A:$C,3,0)</f>
        <v>Tên</v>
      </c>
      <c r="E1109" s="57" t="s">
        <v>4373</v>
      </c>
      <c r="F1109" s="57"/>
      <c r="G1109" s="57"/>
      <c r="H1109" s="57"/>
    </row>
    <row r="1110" spans="1:8">
      <c r="A1110" s="52" t="str">
        <f>VLOOKUP('wms-app'!E1110,FINAL_MASTER_WMS!$A:$C,2,0)</f>
        <v>wait_to_reserve_quantity</v>
      </c>
      <c r="B1110" s="57"/>
      <c r="C1110" s="58" t="s">
        <v>918</v>
      </c>
      <c r="D1110" s="28" t="str">
        <f>VLOOKUP('wms-app'!E1110,FINAL_MASTER_WMS!$A:$C,3,0)</f>
        <v>SL chờ giữ</v>
      </c>
      <c r="E1110" s="57" t="s">
        <v>4375</v>
      </c>
      <c r="F1110" s="57"/>
      <c r="G1110" s="57"/>
      <c r="H1110" s="57"/>
    </row>
    <row r="1111" spans="1:8">
      <c r="A1111" s="52" t="str">
        <f>VLOOKUP('wms-app'!E1111,FINAL_MASTER_WMS!$A:$C,2,0)</f>
        <v>wait_to_store_quantity</v>
      </c>
      <c r="B1111" s="57"/>
      <c r="C1111" s="58" t="s">
        <v>919</v>
      </c>
      <c r="D1111" s="28" t="str">
        <f>VLOOKUP('wms-app'!E1111,FINAL_MASTER_WMS!$A:$C,3,0)</f>
        <v>SL chờ nhập</v>
      </c>
      <c r="E1111" s="101" t="s">
        <v>4377</v>
      </c>
      <c r="F1111" s="57"/>
      <c r="G1111" s="57"/>
      <c r="H1111" s="57"/>
    </row>
    <row r="1112" spans="1:8">
      <c r="A1112" s="52" t="str">
        <f>VLOOKUP('wms-app'!E1112,FINAL_MASTER_WMS!$A:$C,2,0)</f>
        <v>so_needed_quantity</v>
      </c>
      <c r="B1112" s="57"/>
      <c r="C1112" s="58" t="s">
        <v>920</v>
      </c>
      <c r="D1112" s="28" t="str">
        <f>VLOOKUP('wms-app'!E1112,FINAL_MASTER_WMS!$A:$C,3,0)</f>
        <v>SL SO cần</v>
      </c>
      <c r="E1112" s="57" t="s">
        <v>4379</v>
      </c>
      <c r="F1112" s="57"/>
      <c r="G1112" s="57"/>
      <c r="H1112" s="57"/>
    </row>
    <row r="1113" spans="1:8">
      <c r="A1113" s="52" t="str">
        <f>VLOOKUP('wms-app'!E1113,FINAL_MASTER_WMS!$A:$C,2,0)</f>
        <v>so_needs</v>
      </c>
      <c r="B1113" s="57"/>
      <c r="C1113" s="58" t="s">
        <v>921</v>
      </c>
      <c r="D1113" s="28" t="str">
        <f>VLOOKUP('wms-app'!E1113,FINAL_MASTER_WMS!$A:$C,3,0)</f>
        <v>SO cần</v>
      </c>
      <c r="E1113" s="57" t="s">
        <v>4381</v>
      </c>
      <c r="F1113" s="57"/>
      <c r="G1113" s="57"/>
      <c r="H1113" s="57"/>
    </row>
    <row r="1114" spans="1:8">
      <c r="A1114" s="52" t="str">
        <f>VLOOKUP('wms-app'!E1114,FINAL_MASTER_WMS!$A:$C,2,0)</f>
        <v>po_reserving_quantity</v>
      </c>
      <c r="B1114" s="57"/>
      <c r="C1114" s="58" t="s">
        <v>922</v>
      </c>
      <c r="D1114" s="28" t="str">
        <f>VLOOKUP('wms-app'!E1114,FINAL_MASTER_WMS!$A:$C,3,0)</f>
        <v>SL PO giữ</v>
      </c>
      <c r="E1114" s="57" t="s">
        <v>4383</v>
      </c>
      <c r="F1114" s="57"/>
      <c r="G1114" s="57"/>
      <c r="H1114" s="57"/>
    </row>
    <row r="1115" spans="1:8">
      <c r="A1115" s="52" t="str">
        <f>VLOOKUP('wms-app'!E1115,FINAL_MASTER_WMS!$A:$C,2,0)</f>
        <v>in_store_po</v>
      </c>
      <c r="B1115" s="57"/>
      <c r="C1115" s="58" t="s">
        <v>923</v>
      </c>
      <c r="D1115" s="28" t="str">
        <f>VLOOKUP('wms-app'!E1115,FINAL_MASTER_WMS!$A:$C,3,0)</f>
        <v>PO đã ở kho</v>
      </c>
      <c r="E1115" s="101" t="s">
        <v>4385</v>
      </c>
      <c r="F1115" s="57"/>
      <c r="G1115" s="57"/>
      <c r="H1115" s="57"/>
    </row>
    <row r="1116" spans="1:8">
      <c r="A1116" s="52" t="str">
        <f>VLOOKUP('wms-app'!E1116,FINAL_MASTER_WMS!$A:$C,2,0)</f>
        <v>wait_for_delivery_po</v>
      </c>
      <c r="B1116" s="57"/>
      <c r="C1116" s="58" t="s">
        <v>924</v>
      </c>
      <c r="D1116" s="28" t="str">
        <f>VLOOKUP('wms-app'!E1116,FINAL_MASTER_WMS!$A:$C,3,0)</f>
        <v>PO chờ giao</v>
      </c>
      <c r="E1116" s="57" t="s">
        <v>4387</v>
      </c>
      <c r="F1116" s="57"/>
      <c r="G1116" s="57"/>
      <c r="H1116" s="57"/>
    </row>
    <row r="1117" spans="1:8">
      <c r="A1117" s="52" t="str">
        <f>VLOOKUP('wms-app'!E1117,FINAL_MASTER_WMS!$A:$C,2,0)</f>
        <v>wait_for_inbound_products</v>
      </c>
      <c r="B1117" s="57"/>
      <c r="C1117" s="58" t="s">
        <v>925</v>
      </c>
      <c r="D1117" s="28" t="str">
        <f>VLOOKUP('wms-app'!E1117,FINAL_MASTER_WMS!$A:$C,3,0)</f>
        <v>Hàng chờ Inbound</v>
      </c>
      <c r="E1117" s="57" t="s">
        <v>4389</v>
      </c>
      <c r="F1117" s="57"/>
      <c r="G1117" s="57"/>
      <c r="H1117" s="57"/>
    </row>
    <row r="1118" spans="1:8">
      <c r="A1118" s="52" t="str">
        <f>VLOOKUP('wms-app'!E1118,FINAL_MASTER_WMS!$A:$C,2,0)</f>
        <v>press_enter_to_search_by_so</v>
      </c>
      <c r="B1118" s="57"/>
      <c r="C1118" s="58" t="s">
        <v>926</v>
      </c>
      <c r="D1118" s="28" t="str">
        <f>VLOOKUP('wms-app'!E1118,FINAL_MASTER_WMS!$A:$C,3,0)</f>
        <v>Nhấn Enter để tìm kiếm theo SO</v>
      </c>
      <c r="E1118" s="57" t="s">
        <v>4391</v>
      </c>
      <c r="F1118" s="57"/>
      <c r="G1118" s="57"/>
      <c r="H1118" s="57"/>
    </row>
    <row r="1119" spans="1:8">
      <c r="A1119" s="52" t="str">
        <f>VLOOKUP('wms-app'!E1119,FINAL_MASTER_WMS!$A:$C,2,0)</f>
        <v>search_by_so_code</v>
      </c>
      <c r="B1119" s="57"/>
      <c r="C1119" s="58" t="s">
        <v>927</v>
      </c>
      <c r="D1119" s="28" t="str">
        <f>VLOOKUP('wms-app'!E1119,FINAL_MASTER_WMS!$A:$C,3,0)</f>
        <v>Tìm kiếm theo mã SO</v>
      </c>
      <c r="E1119" s="57" t="s">
        <v>4393</v>
      </c>
      <c r="F1119" s="57"/>
      <c r="G1119" s="57"/>
      <c r="H1119" s="57"/>
    </row>
    <row r="1120" spans="1:8">
      <c r="A1120" s="52" t="str">
        <f>VLOOKUP('wms-app'!E1120,FINAL_MASTER_WMS!$A:$C,2,0)</f>
        <v>search_by_po</v>
      </c>
      <c r="B1120" s="57"/>
      <c r="C1120" s="58" t="s">
        <v>928</v>
      </c>
      <c r="D1120" s="28" t="str">
        <f>VLOOKUP('wms-app'!E1120,FINAL_MASTER_WMS!$A:$C,3,0)</f>
        <v>Tìm kiếm theo PO</v>
      </c>
      <c r="E1120" s="57" t="s">
        <v>4395</v>
      </c>
      <c r="F1120" s="57"/>
      <c r="G1120" s="57"/>
      <c r="H1120" s="57"/>
    </row>
    <row r="1121" spans="1:8">
      <c r="A1121" s="52" t="str">
        <f>VLOOKUP('wms-app'!E1121,FINAL_MASTER_WMS!$A:$C,2,0)</f>
        <v>press_enter_to_search_by_po</v>
      </c>
      <c r="B1121" s="57"/>
      <c r="C1121" s="58" t="s">
        <v>929</v>
      </c>
      <c r="D1121" s="28" t="str">
        <f>VLOOKUP('wms-app'!E1121,FINAL_MASTER_WMS!$A:$C,3,0)</f>
        <v>Nhấn Enter để tìm kiếm theo PO</v>
      </c>
      <c r="E1121" s="57" t="s">
        <v>4397</v>
      </c>
      <c r="F1121" s="57"/>
      <c r="G1121" s="57"/>
      <c r="H1121" s="57"/>
    </row>
    <row r="1122" spans="1:8">
      <c r="A1122" s="52" t="str">
        <f>VLOOKUP('wms-app'!E1122,FINAL_MASTER_WMS!$A:$C,2,0)</f>
        <v>id_name_sku</v>
      </c>
      <c r="B1122" s="57"/>
      <c r="C1122" s="58" t="s">
        <v>930</v>
      </c>
      <c r="D1122" s="28" t="str">
        <f>VLOOKUP('wms-app'!E1122,FINAL_MASTER_WMS!$A:$C,3,0)</f>
        <v>Mã ID-Tên-SKU</v>
      </c>
      <c r="E1122" s="57" t="s">
        <v>4399</v>
      </c>
      <c r="F1122" s="57"/>
      <c r="G1122" s="57"/>
      <c r="H1122" s="57"/>
    </row>
    <row r="1123" spans="1:8">
      <c r="A1123" s="52" t="str">
        <f>VLOOKUP('wms-app'!E1123,FINAL_MASTER_WMS!$A:$C,2,0)</f>
        <v>config_management</v>
      </c>
      <c r="B1123" s="57"/>
      <c r="C1123" s="58" t="s">
        <v>931</v>
      </c>
      <c r="D1123" s="28" t="str">
        <f>VLOOKUP('wms-app'!E1123,FINAL_MASTER_WMS!$A:$C,3,0)</f>
        <v>Quản lý thiết lập</v>
      </c>
      <c r="E1123" s="57" t="s">
        <v>4402</v>
      </c>
      <c r="F1123" s="57"/>
      <c r="G1123" s="57"/>
      <c r="H1123" s="57"/>
    </row>
    <row r="1124" spans="1:8">
      <c r="A1124" s="52" t="str">
        <f>VLOOKUP('wms-app'!E1124,FINAL_MASTER_WMS!$A:$C,2,0)</f>
        <v>create_config</v>
      </c>
      <c r="B1124" s="57"/>
      <c r="C1124" s="58" t="s">
        <v>932</v>
      </c>
      <c r="D1124" s="28" t="str">
        <f>VLOOKUP('wms-app'!E1124,FINAL_MASTER_WMS!$A:$C,3,0)</f>
        <v>Tạo thiết lập</v>
      </c>
      <c r="E1124" s="57" t="s">
        <v>4405</v>
      </c>
      <c r="F1124" s="57"/>
      <c r="G1124" s="57"/>
      <c r="H1124" s="57"/>
    </row>
    <row r="1125" spans="1:8">
      <c r="A1125" s="52" t="str">
        <f>VLOOKUP('wms-app'!E1125,FINAL_MASTER_WMS!$A:$C,2,0)</f>
        <v>do_you_want_to_delete_this_{{value}}_config</v>
      </c>
      <c r="B1125" s="57"/>
      <c r="C1125" s="58" t="s">
        <v>933</v>
      </c>
      <c r="D1125" s="28" t="str">
        <f>VLOOKUP('wms-app'!E1125,FINAL_MASTER_WMS!$A:$C,3,0)</f>
        <v>Bạn muốn xóa config {{value}} này?</v>
      </c>
      <c r="E1125" s="57" t="s">
        <v>4408</v>
      </c>
      <c r="F1125" s="57"/>
      <c r="G1125" s="57"/>
      <c r="H1125" s="57"/>
    </row>
    <row r="1126" spans="1:8">
      <c r="A1126" s="52" t="str">
        <f>VLOOKUP('wms-app'!E1126,FINAL_MASTER_WMS!$A:$C,2,0)</f>
        <v>deleting_config_may_affect_the_running_system</v>
      </c>
      <c r="B1126" s="57"/>
      <c r="C1126" s="58" t="s">
        <v>934</v>
      </c>
      <c r="D1126" s="28" t="str">
        <f>VLOOKUP('wms-app'!E1126,FINAL_MASTER_WMS!$A:$C,3,0)</f>
        <v>Xóa config có thể ảnh hưởng đến hệ thống đang chạy</v>
      </c>
      <c r="E1126" s="57" t="s">
        <v>4411</v>
      </c>
      <c r="F1126" s="57"/>
      <c r="G1126" s="57"/>
      <c r="H1126" s="57"/>
    </row>
    <row r="1127" spans="1:8">
      <c r="A1127" s="52" t="str">
        <f>VLOOKUP('wms-app'!E1127,FINAL_MASTER_WMS!$A:$C,2,0)</f>
        <v>create_config_for_the_entire_wms_system</v>
      </c>
      <c r="B1127" s="57"/>
      <c r="C1127" s="58" t="s">
        <v>935</v>
      </c>
      <c r="D1127" s="28" t="str">
        <f>VLOOKUP('wms-app'!E1127,FINAL_MASTER_WMS!$A:$C,3,0)</f>
        <v>Tạo config cho toàn bộ hệ thống WMS</v>
      </c>
      <c r="E1127" s="57" t="s">
        <v>4413</v>
      </c>
      <c r="F1127" s="57"/>
      <c r="G1127" s="57"/>
      <c r="H1127" s="57"/>
    </row>
    <row r="1128" ht="45" spans="1:8">
      <c r="A1128" s="52" t="str">
        <f>VLOOKUP('wms-app'!E1128,FINAL_MASTER_WMS!$A:$C,2,0)</f>
        <v>each_value_is_separated_by_a_comma_for_example_wms_qc,wms_admin_will_automatically_convert_to_["wms_qc","wms_admin"]</v>
      </c>
      <c r="B1128" s="57"/>
      <c r="C1128" s="58" t="s">
        <v>936</v>
      </c>
      <c r="D1128" s="28" t="str">
        <f>VLOOKUP('wms-app'!E1128,FINAL_MASTER_WMS!$A:$C,3,0)</f>
        <v>Mỗi value cách nhau bởi dấu phẩy. Ví dụ: WMS_QC,WMS_ADMIN sẽ tự convert thành ["WMS_QC","WMS_ADMIN"]</v>
      </c>
      <c r="E1128" s="57" t="s">
        <v>4415</v>
      </c>
      <c r="F1128" s="57"/>
      <c r="G1128" s="57"/>
      <c r="H1128" s="57"/>
    </row>
    <row r="1129" spans="1:8">
      <c r="A1129" s="52" t="str">
        <f>VLOOKUP('wms-app'!E1129,FINAL_MASTER_WMS!$A:$C,2,0)</f>
        <v>run_product_reserving</v>
      </c>
      <c r="B1129" s="57"/>
      <c r="C1129" s="58" t="s">
        <v>937</v>
      </c>
      <c r="D1129" s="28" t="str">
        <f>VLOOKUP('wms-app'!E1129,FINAL_MASTER_WMS!$A:$C,3,0)</f>
        <v>Chạy giữ hàng</v>
      </c>
      <c r="E1129" s="57" t="s">
        <v>4417</v>
      </c>
      <c r="F1129" s="57"/>
      <c r="G1129" s="57"/>
      <c r="H1129" s="57"/>
    </row>
    <row r="1130" spans="1:8">
      <c r="A1130" s="52" t="str">
        <f>VLOOKUP('wms-app'!E1130,FINAL_MASTER_WMS!$A:$C,2,0)</f>
        <v>order_processing_time</v>
      </c>
      <c r="B1130" s="57"/>
      <c r="C1130" s="58" t="s">
        <v>938</v>
      </c>
      <c r="D1130" s="28" t="str">
        <f>VLOOKUP('wms-app'!E1130,FINAL_MASTER_WMS!$A:$C,3,0)</f>
        <v>Thời gian xử lý đơn hàng</v>
      </c>
      <c r="E1130" s="57" t="s">
        <v>4419</v>
      </c>
      <c r="F1130" s="57"/>
      <c r="G1130" s="57"/>
      <c r="H1130" s="57"/>
    </row>
    <row r="1131" ht="30" spans="1:8">
      <c r="A1131" s="52" t="str">
        <f>VLOOKUP('wms-app'!E1131,FINAL_MASTER_WMS!$A:$C,2,0)</f>
        <v>period_of_customer_ordering_time_that_needs_more_processing_time</v>
      </c>
      <c r="B1131" s="57"/>
      <c r="C1131" s="58" t="s">
        <v>939</v>
      </c>
      <c r="D1131" s="28" t="str">
        <f>VLOOKUP('wms-app'!E1131,FINAL_MASTER_WMS!$A:$C,3,0)</f>
        <v>Khung thời gian khách đặt hàng cần thêm thời gian xử lý</v>
      </c>
      <c r="E1131" s="57" t="s">
        <v>4422</v>
      </c>
      <c r="F1131" s="57"/>
      <c r="G1131" s="57"/>
      <c r="H1131" s="57"/>
    </row>
    <row r="1132" ht="30" spans="1:8">
      <c r="A1132" s="52" t="str">
        <f>VLOOKUP('wms-app'!E1132,FINAL_MASTER_WMS!$A:$C,2,0)</f>
        <v>order_auto_activation_conditions</v>
      </c>
      <c r="B1132" s="57"/>
      <c r="C1132" s="58" t="s">
        <v>940</v>
      </c>
      <c r="D1132" s="28" t="str">
        <f>VLOOKUP('wms-app'!E1132,FINAL_MASTER_WMS!$A:$C,3,0)</f>
        <v>Điều kiện kích hoạt tự động cho đơn hàng</v>
      </c>
      <c r="E1132" s="57" t="s">
        <v>4425</v>
      </c>
      <c r="F1132" s="57"/>
      <c r="G1132" s="57"/>
      <c r="H1132" s="57"/>
    </row>
    <row r="1133" ht="30" spans="1:8">
      <c r="A1133" s="52" t="str">
        <f>VLOOKUP('wms-app'!E1133,FINAL_MASTER_WMS!$A:$C,2,0)</f>
        <v>the_way_to_calculate_points_for_products_in_the_order</v>
      </c>
      <c r="B1133" s="57"/>
      <c r="C1133" s="58" t="s">
        <v>941</v>
      </c>
      <c r="D1133" s="28" t="str">
        <f>VLOOKUP('wms-app'!E1133,FINAL_MASTER_WMS!$A:$C,3,0)</f>
        <v>Cách tính điểm cho sản phẩm trong đơn hàng</v>
      </c>
      <c r="E1133" s="57" t="s">
        <v>4428</v>
      </c>
      <c r="F1133" s="57"/>
      <c r="G1133" s="57"/>
      <c r="H1133" s="57"/>
    </row>
    <row r="1134" ht="30" spans="1:8">
      <c r="A1134" s="52" t="str">
        <f>VLOOKUP('wms-app'!E1134,FINAL_MASTER_WMS!$A:$C,2,0)</f>
        <v>conditions_to_increase_order_priority</v>
      </c>
      <c r="B1134" s="57"/>
      <c r="C1134" s="58" t="s">
        <v>942</v>
      </c>
      <c r="D1134" s="28" t="str">
        <f>VLOOKUP('wms-app'!E1134,FINAL_MASTER_WMS!$A:$C,3,0)</f>
        <v>Điều kiện tăng độ ưu tiên cho đơn hàng</v>
      </c>
      <c r="E1134" s="57" t="s">
        <v>4431</v>
      </c>
      <c r="F1134" s="57"/>
      <c r="G1134" s="57"/>
      <c r="H1134" s="57"/>
    </row>
    <row r="1135" spans="1:8">
      <c r="A1135" s="52" t="str">
        <f>VLOOKUP('wms-app'!E1135,FINAL_MASTER_WMS!$A:$C,2,0)</f>
        <v>warehouse_setup</v>
      </c>
      <c r="B1135" s="57"/>
      <c r="C1135" s="58" t="s">
        <v>943</v>
      </c>
      <c r="D1135" s="28" t="str">
        <f>VLOOKUP('wms-app'!E1135,FINAL_MASTER_WMS!$A:$C,3,0)</f>
        <v>Thiết lập kho</v>
      </c>
      <c r="E1135" s="57" t="s">
        <v>4434</v>
      </c>
      <c r="F1135" s="57"/>
      <c r="G1135" s="57"/>
      <c r="H1135" s="57"/>
    </row>
    <row r="1136" spans="1:8">
      <c r="A1136" s="52" t="str">
        <f>VLOOKUP('wms-app'!E1136,FINAL_MASTER_WMS!$A:$C,2,0)</f>
        <v>update</v>
      </c>
      <c r="B1136" s="57"/>
      <c r="C1136" s="58" t="s">
        <v>944</v>
      </c>
      <c r="D1136" s="28" t="str">
        <f>VLOOKUP('wms-app'!E1136,FINAL_MASTER_WMS!$A:$C,3,0)</f>
        <v>Cập nhật</v>
      </c>
      <c r="E1136" s="57" t="s">
        <v>4436</v>
      </c>
      <c r="F1136" s="57"/>
      <c r="G1136" s="57"/>
      <c r="H1136" s="57"/>
    </row>
    <row r="1137" spans="1:8">
      <c r="A1137" s="52" t="str">
        <f>VLOOKUP('wms-app'!E1137,FINAL_MASTER_WMS!$A:$C,2,0)</f>
        <v>monday</v>
      </c>
      <c r="B1137" s="57"/>
      <c r="C1137" s="58" t="s">
        <v>945</v>
      </c>
      <c r="D1137" s="28" t="str">
        <f>VLOOKUP('wms-app'!E1137,FINAL_MASTER_WMS!$A:$C,3,0)</f>
        <v>Thứ hai</v>
      </c>
      <c r="E1137" s="57" t="s">
        <v>4438</v>
      </c>
      <c r="F1137" s="57"/>
      <c r="G1137" s="57"/>
      <c r="H1137" s="57"/>
    </row>
    <row r="1138" spans="1:8">
      <c r="A1138" s="52" t="str">
        <f>VLOOKUP('wms-app'!E1138,FINAL_MASTER_WMS!$A:$C,2,0)</f>
        <v>tuesday</v>
      </c>
      <c r="B1138" s="57"/>
      <c r="C1138" s="58" t="s">
        <v>946</v>
      </c>
      <c r="D1138" s="28" t="str">
        <f>VLOOKUP('wms-app'!E1138,FINAL_MASTER_WMS!$A:$C,3,0)</f>
        <v>Thứ ba</v>
      </c>
      <c r="E1138" s="57" t="s">
        <v>4440</v>
      </c>
      <c r="F1138" s="57"/>
      <c r="G1138" s="57"/>
      <c r="H1138" s="57"/>
    </row>
    <row r="1139" spans="1:8">
      <c r="A1139" s="52" t="str">
        <f>VLOOKUP('wms-app'!E1139,FINAL_MASTER_WMS!$A:$C,2,0)</f>
        <v>wednesday</v>
      </c>
      <c r="B1139" s="57"/>
      <c r="C1139" s="58" t="s">
        <v>947</v>
      </c>
      <c r="D1139" s="28" t="str">
        <f>VLOOKUP('wms-app'!E1139,FINAL_MASTER_WMS!$A:$C,3,0)</f>
        <v>Thứ tư</v>
      </c>
      <c r="E1139" s="57" t="s">
        <v>4442</v>
      </c>
      <c r="F1139" s="57"/>
      <c r="G1139" s="57"/>
      <c r="H1139" s="57"/>
    </row>
    <row r="1140" spans="1:8">
      <c r="A1140" s="52" t="str">
        <f>VLOOKUP('wms-app'!E1140,FINAL_MASTER_WMS!$A:$C,2,0)</f>
        <v>thursday</v>
      </c>
      <c r="B1140" s="57"/>
      <c r="C1140" s="58" t="s">
        <v>948</v>
      </c>
      <c r="D1140" s="28" t="str">
        <f>VLOOKUP('wms-app'!E1140,FINAL_MASTER_WMS!$A:$C,3,0)</f>
        <v>Thứ năm</v>
      </c>
      <c r="E1140" s="57" t="s">
        <v>4444</v>
      </c>
      <c r="F1140" s="57"/>
      <c r="G1140" s="57"/>
      <c r="H1140" s="57"/>
    </row>
    <row r="1141" spans="1:8">
      <c r="A1141" s="52" t="str">
        <f>VLOOKUP('wms-app'!E1141,FINAL_MASTER_WMS!$A:$C,2,0)</f>
        <v>friday</v>
      </c>
      <c r="B1141" s="57"/>
      <c r="C1141" s="58" t="s">
        <v>949</v>
      </c>
      <c r="D1141" s="28" t="str">
        <f>VLOOKUP('wms-app'!E1141,FINAL_MASTER_WMS!$A:$C,3,0)</f>
        <v>Thứ sáu</v>
      </c>
      <c r="E1141" s="57" t="s">
        <v>4446</v>
      </c>
      <c r="F1141" s="57"/>
      <c r="G1141" s="57"/>
      <c r="H1141" s="57"/>
    </row>
    <row r="1142" spans="1:8">
      <c r="A1142" s="52" t="str">
        <f>VLOOKUP('wms-app'!E1142,FINAL_MASTER_WMS!$A:$C,2,0)</f>
        <v>saturday</v>
      </c>
      <c r="B1142" s="57"/>
      <c r="C1142" s="58" t="s">
        <v>950</v>
      </c>
      <c r="D1142" s="28" t="str">
        <f>VLOOKUP('wms-app'!E1142,FINAL_MASTER_WMS!$A:$C,3,0)</f>
        <v>Thứ bảy</v>
      </c>
      <c r="E1142" s="57" t="s">
        <v>4448</v>
      </c>
      <c r="F1142" s="57"/>
      <c r="G1142" s="57"/>
      <c r="H1142" s="57"/>
    </row>
    <row r="1143" spans="1:8">
      <c r="A1143" s="52" t="str">
        <f>VLOOKUP('wms-app'!E1143,FINAL_MASTER_WMS!$A:$C,2,0)</f>
        <v>sunday</v>
      </c>
      <c r="B1143" s="57"/>
      <c r="C1143" s="58" t="s">
        <v>951</v>
      </c>
      <c r="D1143" s="28" t="str">
        <f>VLOOKUP('wms-app'!E1143,FINAL_MASTER_WMS!$A:$C,3,0)</f>
        <v>Chủ nhật</v>
      </c>
      <c r="E1143" s="57" t="s">
        <v>4450</v>
      </c>
      <c r="F1143" s="57"/>
      <c r="G1143" s="57"/>
      <c r="H1143" s="57"/>
    </row>
    <row r="1144" spans="1:8">
      <c r="A1144" s="52" t="str">
        <f>VLOOKUP('wms-app'!E1144,FINAL_MASTER_WMS!$A:$C,2,0)</f>
        <v>please_fill_in_all_the_information</v>
      </c>
      <c r="B1144" s="57"/>
      <c r="C1144" s="58" t="s">
        <v>952</v>
      </c>
      <c r="D1144" s="28" t="str">
        <f>VLOOKUP('wms-app'!E1144,FINAL_MASTER_WMS!$A:$C,3,0)</f>
        <v>Vui lòng điền đủ thông tin!</v>
      </c>
      <c r="E1144" s="57" t="s">
        <v>4452</v>
      </c>
      <c r="F1144" s="57"/>
      <c r="G1144" s="57"/>
      <c r="H1144" s="57"/>
    </row>
    <row r="1145" spans="1:8">
      <c r="A1145" s="52" t="str">
        <f>VLOOKUP('wms-app'!E1145,FINAL_MASTER_WMS!$A:$C,2,0)</f>
        <v>it_coincides_with_the_selected_date</v>
      </c>
      <c r="B1145" s="57"/>
      <c r="C1145" s="58" t="s">
        <v>954</v>
      </c>
      <c r="D1145" s="28" t="str">
        <f>VLOOKUP('wms-app'!E1145,FINAL_MASTER_WMS!$A:$C,3,0)</f>
        <v>Trùng ngày đã chọn!</v>
      </c>
      <c r="E1145" s="57" t="s">
        <v>4454</v>
      </c>
      <c r="F1145" s="57"/>
      <c r="G1145" s="57"/>
      <c r="H1145" s="57"/>
    </row>
    <row r="1146" spans="1:8">
      <c r="A1146" s="52" t="str">
        <f>VLOOKUP('wms-app'!E1146,FINAL_MASTER_WMS!$A:$C,2,0)</f>
        <v>day_of_the_week</v>
      </c>
      <c r="B1146" s="57" t="s">
        <v>6698</v>
      </c>
      <c r="C1146" s="58" t="s">
        <v>955</v>
      </c>
      <c r="D1146" s="28" t="str">
        <f>VLOOKUP('wms-app'!E1146,FINAL_MASTER_WMS!$A:$C,3,0)</f>
        <v>Thứ {{hai}}</v>
      </c>
      <c r="E1146" s="57" t="s">
        <v>4456</v>
      </c>
      <c r="F1146" s="57"/>
      <c r="G1146" s="57"/>
      <c r="H1146" s="57"/>
    </row>
    <row r="1147" spans="1:8">
      <c r="A1147" s="52" t="str">
        <f>VLOOKUP('wms-app'!E1147,FINAL_MASTER_WMS!$A:$C,2,0)</f>
        <v>end_time</v>
      </c>
      <c r="B1147" s="57"/>
      <c r="C1147" s="58" t="s">
        <v>957</v>
      </c>
      <c r="D1147" s="28" t="str">
        <f>VLOOKUP('wms-app'!E1147,FINAL_MASTER_WMS!$A:$C,3,0)</f>
        <v>Thời gian kết thúc</v>
      </c>
      <c r="E1147" s="57" t="s">
        <v>4459</v>
      </c>
      <c r="F1147" s="57"/>
      <c r="G1147" s="57"/>
      <c r="H1147" s="57"/>
    </row>
    <row r="1148" spans="1:8">
      <c r="A1148" s="52" t="str">
        <f>VLOOKUP('wms-app'!E1148,FINAL_MASTER_WMS!$A:$C,2,0)</f>
        <v>additional_time</v>
      </c>
      <c r="B1148" s="57"/>
      <c r="C1148" s="58" t="s">
        <v>958</v>
      </c>
      <c r="D1148" s="28" t="str">
        <f>VLOOKUP('wms-app'!E1148,FINAL_MASTER_WMS!$A:$C,3,0)</f>
        <v>Thời gian cộng thêm</v>
      </c>
      <c r="E1148" s="57" t="s">
        <v>4461</v>
      </c>
      <c r="F1148" s="57"/>
      <c r="G1148" s="57"/>
      <c r="H1148" s="57"/>
    </row>
    <row r="1149" spans="1:8">
      <c r="A1149" s="52" t="str">
        <f>VLOOKUP('wms-app'!E1149,FINAL_MASTER_WMS!$A:$C,2,0)</f>
        <v>add_province/city</v>
      </c>
      <c r="B1149" s="57"/>
      <c r="C1149" s="58" t="s">
        <v>959</v>
      </c>
      <c r="D1149" s="28" t="str">
        <f>VLOOKUP('wms-app'!E1149,FINAL_MASTER_WMS!$A:$C,3,0)</f>
        <v>Thêm Tỉnh/Thành phố</v>
      </c>
      <c r="E1149" s="57" t="s">
        <v>4463</v>
      </c>
      <c r="F1149" s="57"/>
      <c r="G1149" s="57"/>
      <c r="H1149" s="57"/>
    </row>
    <row r="1150" spans="1:8">
      <c r="A1150" s="52" t="str">
        <f>VLOOKUP('wms-app'!E1150,FINAL_MASTER_WMS!$A:$C,2,0)</f>
        <v>the_period_that_need_to_pick_by_area</v>
      </c>
      <c r="B1150" s="57"/>
      <c r="C1150" s="58" t="s">
        <v>960</v>
      </c>
      <c r="D1150" s="28" t="str">
        <f>VLOOKUP('wms-app'!E1150,FINAL_MASTER_WMS!$A:$C,3,0)</f>
        <v>Khung giờ PICK theo khu vực</v>
      </c>
      <c r="E1150" s="57" t="s">
        <v>4465</v>
      </c>
      <c r="F1150" s="57"/>
      <c r="G1150" s="57"/>
      <c r="H1150" s="57"/>
    </row>
    <row r="1151" spans="1:8">
      <c r="A1151" s="52" t="str">
        <f>VLOOKUP('wms-app'!E1151,FINAL_MASTER_WMS!$A:$C,2,0)</f>
        <v>district</v>
      </c>
      <c r="B1151" s="57"/>
      <c r="C1151" s="58" t="s">
        <v>961</v>
      </c>
      <c r="D1151" s="28" t="str">
        <f>VLOOKUP('wms-app'!E1151,FINAL_MASTER_WMS!$A:$C,3,0)</f>
        <v>Quận/Huyện</v>
      </c>
      <c r="E1151" s="57" t="s">
        <v>3142</v>
      </c>
      <c r="F1151" s="57"/>
      <c r="G1151" s="57"/>
      <c r="H1151" s="57"/>
    </row>
    <row r="1152" spans="1:8">
      <c r="A1152" s="52" t="str">
        <f>VLOOKUP('wms-app'!E1152,FINAL_MASTER_WMS!$A:$C,2,0)</f>
        <v>delete_province/city</v>
      </c>
      <c r="B1152" s="57"/>
      <c r="C1152" s="58" t="s">
        <v>962</v>
      </c>
      <c r="D1152" s="28" t="str">
        <f>VLOOKUP('wms-app'!E1152,FINAL_MASTER_WMS!$A:$C,3,0)</f>
        <v>Xóa Tỉnh/Thành phố</v>
      </c>
      <c r="E1152" s="57" t="s">
        <v>4468</v>
      </c>
      <c r="F1152" s="57"/>
      <c r="G1152" s="57"/>
      <c r="H1152" s="57"/>
    </row>
    <row r="1153" spans="1:8">
      <c r="A1153" s="52" t="str">
        <f>VLOOKUP('wms-app'!E1153,FINAL_MASTER_WMS!$A:$C,2,0)</f>
        <v>add_province/city</v>
      </c>
      <c r="B1153" s="57"/>
      <c r="C1153" s="58" t="s">
        <v>963</v>
      </c>
      <c r="D1153" s="28" t="str">
        <f>VLOOKUP('wms-app'!E1153,FINAL_MASTER_WMS!$A:$C,3,0)</f>
        <v>Thêm Tỉnh/Thành phố</v>
      </c>
      <c r="E1153" s="57" t="s">
        <v>4463</v>
      </c>
      <c r="F1153" s="57"/>
      <c r="G1153" s="57"/>
      <c r="H1153" s="57"/>
    </row>
    <row r="1154" spans="1:8">
      <c r="A1154" s="52" t="str">
        <f>VLOOKUP('wms-app'!E1154,FINAL_MASTER_WMS!$A:$C,2,0)</f>
        <v>delete_conditions</v>
      </c>
      <c r="B1154" s="57"/>
      <c r="C1154" s="58" t="s">
        <v>964</v>
      </c>
      <c r="D1154" s="28" t="str">
        <f>VLOOKUP('wms-app'!E1154,FINAL_MASTER_WMS!$A:$C,3,0)</f>
        <v>Xóa Điều Kiện</v>
      </c>
      <c r="E1154" s="57" t="s">
        <v>4470</v>
      </c>
      <c r="F1154" s="57"/>
      <c r="G1154" s="57"/>
      <c r="H1154" s="57"/>
    </row>
    <row r="1155" spans="1:8">
      <c r="A1155" s="52" t="str">
        <f>VLOOKUP('wms-app'!E1155,FINAL_MASTER_WMS!$A:$C,2,0)</f>
        <v>default</v>
      </c>
      <c r="B1155" s="57"/>
      <c r="C1155" s="58" t="s">
        <v>965</v>
      </c>
      <c r="D1155" s="28" t="str">
        <f>VLOOKUP('wms-app'!E1155,FINAL_MASTER_WMS!$A:$C,3,0)</f>
        <v>Mặc định</v>
      </c>
      <c r="E1155" s="57" t="s">
        <v>4472</v>
      </c>
      <c r="F1155" s="57"/>
      <c r="G1155" s="57"/>
      <c r="H1155" s="57"/>
    </row>
    <row r="1156" spans="1:8">
      <c r="A1156" s="52" t="str">
        <f>VLOOKUP('wms-app'!E1156,FINAL_MASTER_WMS!$A:$C,2,0)</f>
        <v>it_coincides_with_the_selected_province</v>
      </c>
      <c r="B1156" s="57"/>
      <c r="C1156" s="58" t="s">
        <v>966</v>
      </c>
      <c r="D1156" s="28" t="str">
        <f>VLOOKUP('wms-app'!E1156,FINAL_MASTER_WMS!$A:$C,3,0)</f>
        <v>Trùng tỉnh đã chọn!</v>
      </c>
      <c r="E1156" s="57" t="s">
        <v>4474</v>
      </c>
      <c r="F1156" s="57"/>
      <c r="G1156" s="57"/>
      <c r="H1156" s="57"/>
    </row>
    <row r="1157" spans="1:8">
      <c r="A1157" s="52" t="str">
        <f>VLOOKUP('wms-app'!E1157,FINAL_MASTER_WMS!$A:$C,2,0)</f>
        <v>time</v>
      </c>
      <c r="B1157" s="57"/>
      <c r="C1157" s="58" t="s">
        <v>967</v>
      </c>
      <c r="D1157" s="28" t="str">
        <f>VLOOKUP('wms-app'!E1157,FINAL_MASTER_WMS!$A:$C,3,0)</f>
        <v>Thời gian</v>
      </c>
      <c r="E1157" s="57" t="s">
        <v>4476</v>
      </c>
      <c r="F1157" s="57"/>
      <c r="G1157" s="57"/>
      <c r="H1157" s="57"/>
    </row>
    <row r="1158" spans="1:8">
      <c r="A1158" s="52" t="str">
        <f>VLOOKUP('wms-app'!E1158,FINAL_MASTER_WMS!$A:$C,2,0)</f>
        <v>order_processing_deadline</v>
      </c>
      <c r="B1158" s="57"/>
      <c r="C1158" s="58" t="s">
        <v>968</v>
      </c>
      <c r="D1158" s="28" t="str">
        <f>VLOOKUP('wms-app'!E1158,FINAL_MASTER_WMS!$A:$C,3,0)</f>
        <v>Hạn xử lý đơn hàng</v>
      </c>
      <c r="E1158" s="57" t="s">
        <v>4478</v>
      </c>
      <c r="F1158" s="57"/>
      <c r="G1158" s="57"/>
      <c r="H1158" s="57"/>
    </row>
    <row r="1159" spans="1:8">
      <c r="A1159" s="52" t="str">
        <f>VLOOKUP('wms-app'!E1159,FINAL_MASTER_WMS!$A:$C,2,0)</f>
        <v>ratio</v>
      </c>
      <c r="B1159" s="57"/>
      <c r="C1159" s="58" t="s">
        <v>969</v>
      </c>
      <c r="D1159" s="28" t="str">
        <f>VLOOKUP('wms-app'!E1159,FINAL_MASTER_WMS!$A:$C,3,0)</f>
        <v>Trọng số</v>
      </c>
      <c r="E1159" s="57" t="s">
        <v>4480</v>
      </c>
      <c r="F1159" s="57"/>
      <c r="G1159" s="57"/>
      <c r="H1159" s="57"/>
    </row>
    <row r="1160" spans="1:8">
      <c r="A1160" s="52" t="str">
        <f>VLOOKUP('wms-app'!E1160,FINAL_MASTER_WMS!$A:$C,2,0)</f>
        <v>min</v>
      </c>
      <c r="B1160" s="57"/>
      <c r="C1160" s="58" t="s">
        <v>970</v>
      </c>
      <c r="D1160" s="28" t="str">
        <f>VLOOKUP('wms-app'!E1160,FINAL_MASTER_WMS!$A:$C,3,0)</f>
        <v>Tối thiểu</v>
      </c>
      <c r="E1160" s="57" t="s">
        <v>4482</v>
      </c>
      <c r="F1160" s="57"/>
      <c r="G1160" s="57"/>
      <c r="H1160" s="57"/>
    </row>
    <row r="1161" spans="1:8">
      <c r="A1161" s="52" t="str">
        <f>VLOOKUP('wms-app'!E1161,FINAL_MASTER_WMS!$A:$C,2,0)</f>
        <v>max</v>
      </c>
      <c r="B1161" s="57"/>
      <c r="C1161" s="58" t="s">
        <v>971</v>
      </c>
      <c r="D1161" s="28" t="str">
        <f>VLOOKUP('wms-app'!E1161,FINAL_MASTER_WMS!$A:$C,3,0)</f>
        <v>Tối đa</v>
      </c>
      <c r="E1161" s="57" t="s">
        <v>4484</v>
      </c>
      <c r="F1161" s="57"/>
      <c r="G1161" s="57"/>
      <c r="H1161" s="57"/>
    </row>
    <row r="1162" spans="1:8">
      <c r="A1162" s="52" t="str">
        <f>VLOOKUP('wms-app'!E1162,FINAL_MASTER_WMS!$A:$C,2,0)</f>
        <v>point</v>
      </c>
      <c r="B1162" s="57" t="s">
        <v>6698</v>
      </c>
      <c r="C1162" s="58" t="s">
        <v>972</v>
      </c>
      <c r="D1162" s="28" t="str">
        <f>VLOOKUP('wms-app'!E1162,FINAL_MASTER_WMS!$A:$C,3,0)</f>
        <v>Điểm</v>
      </c>
      <c r="E1162" s="57" t="s">
        <v>4486</v>
      </c>
      <c r="F1162" s="57"/>
      <c r="G1162" s="57"/>
      <c r="H1162" s="57"/>
    </row>
    <row r="1163" spans="1:8">
      <c r="A1163" s="52" t="str">
        <f>VLOOKUP('wms-app'!E1163,FINAL_MASTER_WMS!$A:$C,2,0)</f>
        <v>delete_value</v>
      </c>
      <c r="B1163" s="57"/>
      <c r="C1163" s="58" t="s">
        <v>973</v>
      </c>
      <c r="D1163" s="28" t="str">
        <f>VLOOKUP('wms-app'!E1163,FINAL_MASTER_WMS!$A:$C,3,0)</f>
        <v>Xóa giá trị</v>
      </c>
      <c r="E1163" s="57" t="s">
        <v>4488</v>
      </c>
      <c r="F1163" s="57"/>
      <c r="G1163" s="57"/>
      <c r="H1163" s="57"/>
    </row>
    <row r="1164" spans="1:8">
      <c r="A1164" s="52" t="str">
        <f>VLOOKUP('wms-app'!E1164,FINAL_MASTER_WMS!$A:$C,2,0)</f>
        <v>add_value</v>
      </c>
      <c r="B1164" s="57"/>
      <c r="C1164" s="58" t="s">
        <v>974</v>
      </c>
      <c r="D1164" s="28" t="str">
        <f>VLOOKUP('wms-app'!E1164,FINAL_MASTER_WMS!$A:$C,3,0)</f>
        <v>Thêm giá trị</v>
      </c>
      <c r="E1164" s="57" t="s">
        <v>4490</v>
      </c>
      <c r="F1164" s="57"/>
      <c r="G1164" s="57"/>
      <c r="H1164" s="57"/>
    </row>
    <row r="1165" spans="1:8">
      <c r="A1165" s="52" t="str">
        <f>VLOOKUP('wms-app'!E1165,FINAL_MASTER_WMS!$A:$C,2,0)</f>
        <v>province/city_that_customer_orders</v>
      </c>
      <c r="B1165" s="57"/>
      <c r="C1165" s="58" t="s">
        <v>975</v>
      </c>
      <c r="D1165" s="28" t="str">
        <f>VLOOKUP('wms-app'!E1165,FINAL_MASTER_WMS!$A:$C,3,0)</f>
        <v>Tỉnh/Thành phố khách đặt đơn</v>
      </c>
      <c r="E1165" s="57" t="s">
        <v>4492</v>
      </c>
      <c r="F1165" s="57"/>
      <c r="G1165" s="57"/>
      <c r="H1165" s="57"/>
    </row>
    <row r="1166" spans="1:8">
      <c r="A1166" s="52" t="str">
        <f>VLOOKUP('wms-app'!E1166,FINAL_MASTER_WMS!$A:$C,2,0)</f>
        <v>default_point</v>
      </c>
      <c r="B1166" s="57"/>
      <c r="C1166" s="58" t="s">
        <v>976</v>
      </c>
      <c r="D1166" s="28" t="str">
        <f>VLOOKUP('wms-app'!E1166,FINAL_MASTER_WMS!$A:$C,3,0)</f>
        <v>Điểm mặc định</v>
      </c>
      <c r="E1166" s="57" t="s">
        <v>4494</v>
      </c>
      <c r="F1166" s="57"/>
      <c r="G1166" s="57"/>
      <c r="H1166" s="57"/>
    </row>
    <row r="1167" spans="1:8">
      <c r="A1167" s="52" t="str">
        <f>VLOOKUP('wms-app'!E1167,FINAL_MASTER_WMS!$A:$C,2,0)</f>
        <v>maximum_pick_tickets_in_waiting_list</v>
      </c>
      <c r="B1167" s="57"/>
      <c r="C1167" s="58" t="s">
        <v>977</v>
      </c>
      <c r="D1167" s="28" t="str">
        <f>VLOOKUP('wms-app'!E1167,FINAL_MASTER_WMS!$A:$C,3,0)</f>
        <v>Số phiếu chờ PICK tối đa</v>
      </c>
      <c r="E1167" s="57" t="s">
        <v>4496</v>
      </c>
      <c r="F1167" s="57"/>
      <c r="G1167" s="57"/>
      <c r="H1167" s="57"/>
    </row>
    <row r="1168" spans="1:8">
      <c r="A1168" s="52" t="str">
        <f>VLOOKUP('wms-app'!E1168,FINAL_MASTER_WMS!$A:$C,2,0)</f>
        <v>minimum_reserving_value</v>
      </c>
      <c r="B1168" s="57"/>
      <c r="C1168" s="58" t="s">
        <v>978</v>
      </c>
      <c r="D1168" s="28" t="str">
        <f>VLOOKUP('wms-app'!E1168,FINAL_MASTER_WMS!$A:$C,3,0)</f>
        <v>Giá trị giữ hàng tối thiểu</v>
      </c>
      <c r="E1168" s="57" t="s">
        <v>4498</v>
      </c>
      <c r="F1168" s="57"/>
      <c r="G1168" s="57"/>
      <c r="H1168" s="57"/>
    </row>
    <row r="1169" spans="1:8">
      <c r="A1169" s="52" t="str">
        <f>VLOOKUP('wms-app'!E1169,FINAL_MASTER_WMS!$A:$C,2,0)</f>
        <v>waiting_time_for_seller_products</v>
      </c>
      <c r="B1169" s="57"/>
      <c r="C1169" s="58" t="s">
        <v>979</v>
      </c>
      <c r="D1169" s="28" t="str">
        <f>VLOOKUP('wms-app'!E1169,FINAL_MASTER_WMS!$A:$C,3,0)</f>
        <v>Thời gian chờ hàng seller</v>
      </c>
      <c r="E1169" s="57" t="s">
        <v>4500</v>
      </c>
      <c r="F1169" s="57"/>
      <c r="G1169" s="57"/>
      <c r="H1169" s="57"/>
    </row>
    <row r="1170" spans="1:8">
      <c r="A1170" s="52" t="str">
        <f>VLOOKUP('wms-app'!E1170,FINAL_MASTER_WMS!$A:$C,2,0)</f>
        <v>order_value</v>
      </c>
      <c r="B1170" s="57"/>
      <c r="C1170" s="58" t="s">
        <v>980</v>
      </c>
      <c r="D1170" s="28" t="str">
        <f>VLOOKUP('wms-app'!E1170,FINAL_MASTER_WMS!$A:$C,3,0)</f>
        <v>Giá trị đơn hàng</v>
      </c>
      <c r="E1170" s="57" t="s">
        <v>3128</v>
      </c>
      <c r="F1170" s="57"/>
      <c r="G1170" s="57"/>
      <c r="H1170" s="57"/>
    </row>
    <row r="1171" spans="1:8">
      <c r="A1171" s="52" t="str">
        <f>VLOOKUP('wms-app'!E1171,FINAL_MASTER_WMS!$A:$C,2,0)</f>
        <v>vnd</v>
      </c>
      <c r="B1171" s="57" t="s">
        <v>6698</v>
      </c>
      <c r="C1171" s="58" t="s">
        <v>981</v>
      </c>
      <c r="D1171" s="28" t="str">
        <f>VLOOKUP('wms-app'!E1171,FINAL_MASTER_WMS!$A:$C,3,0)</f>
        <v>VND</v>
      </c>
      <c r="E1171" s="57" t="s">
        <v>4502</v>
      </c>
      <c r="F1171" s="57"/>
      <c r="G1171" s="57"/>
      <c r="H1171" s="57"/>
    </row>
    <row r="1172" spans="1:8">
      <c r="A1172" s="52" t="str">
        <f>VLOOKUP('wms-app'!E1172,FINAL_MASTER_WMS!$A:$C,2,0)</f>
        <v>ratio_of_in_store_product</v>
      </c>
      <c r="B1172" s="57"/>
      <c r="C1172" s="58" t="s">
        <v>982</v>
      </c>
      <c r="D1172" s="28" t="str">
        <f>VLOOKUP('wms-app'!E1172,FINAL_MASTER_WMS!$A:$C,3,0)</f>
        <v>Tỉ lệ hàng trong kho</v>
      </c>
      <c r="E1172" s="57" t="s">
        <v>4504</v>
      </c>
      <c r="F1172" s="57"/>
      <c r="G1172" s="57"/>
      <c r="H1172" s="57"/>
    </row>
    <row r="1173" spans="1:8">
      <c r="A1173" s="52" t="str">
        <f>VLOOKUP('wms-app'!E1173,FINAL_MASTER_WMS!$A:$C,2,0)</f>
        <v>waiting_time_(default)</v>
      </c>
      <c r="B1173" s="57"/>
      <c r="C1173" s="58" t="s">
        <v>983</v>
      </c>
      <c r="D1173" s="28" t="str">
        <f>VLOOKUP('wms-app'!E1173,FINAL_MASTER_WMS!$A:$C,3,0)</f>
        <v>Thời gian đợi (Mặc định)</v>
      </c>
      <c r="E1173" s="57" t="s">
        <v>4506</v>
      </c>
      <c r="F1173" s="57"/>
      <c r="G1173" s="57"/>
      <c r="H1173" s="57"/>
    </row>
    <row r="1174" spans="1:8">
      <c r="A1174" s="52" t="str">
        <f>VLOOKUP('wms-app'!E1174,FINAL_MASTER_WMS!$A:$C,2,0)</f>
        <v>waiting_time</v>
      </c>
      <c r="B1174" s="57"/>
      <c r="C1174" s="58" t="s">
        <v>984</v>
      </c>
      <c r="D1174" s="28" t="str">
        <f>VLOOKUP('wms-app'!E1174,FINAL_MASTER_WMS!$A:$C,3,0)</f>
        <v>Thời gian đợi</v>
      </c>
      <c r="E1174" s="57" t="s">
        <v>4508</v>
      </c>
      <c r="F1174" s="57"/>
      <c r="G1174" s="57"/>
      <c r="H1174" s="57"/>
    </row>
    <row r="1175" spans="1:8">
      <c r="A1175" s="52" t="str">
        <f>VLOOKUP('wms-app'!E1175,FINAL_MASTER_WMS!$A:$C,2,0)</f>
        <v>ascending</v>
      </c>
      <c r="B1175" s="57"/>
      <c r="C1175" s="58" t="s">
        <v>985</v>
      </c>
      <c r="D1175" s="28" t="str">
        <f>VLOOKUP('wms-app'!E1175,FINAL_MASTER_WMS!$A:$C,3,0)</f>
        <v>Tăng dần</v>
      </c>
      <c r="E1175" s="57" t="s">
        <v>4510</v>
      </c>
      <c r="F1175" s="57"/>
      <c r="G1175" s="57"/>
      <c r="H1175" s="57"/>
    </row>
    <row r="1176" spans="1:8">
      <c r="A1176" s="52" t="str">
        <f>VLOOKUP('wms-app'!E1176,FINAL_MASTER_WMS!$A:$C,2,0)</f>
        <v>descending</v>
      </c>
      <c r="B1176" s="57"/>
      <c r="C1176" s="58" t="s">
        <v>986</v>
      </c>
      <c r="D1176" s="28" t="str">
        <f>VLOOKUP('wms-app'!E1176,FINAL_MASTER_WMS!$A:$C,3,0)</f>
        <v>Giảm dần</v>
      </c>
      <c r="E1176" s="57" t="s">
        <v>4512</v>
      </c>
      <c r="F1176" s="57"/>
      <c r="G1176" s="57"/>
      <c r="H1176" s="57"/>
    </row>
    <row r="1177" spans="1:8">
      <c r="A1177" s="52" t="str">
        <f>VLOOKUP('wms-app'!E1177,FINAL_MASTER_WMS!$A:$C,2,0)</f>
        <v>sort_field_of_pick_ticket</v>
      </c>
      <c r="B1177" s="57"/>
      <c r="C1177" s="58" t="s">
        <v>987</v>
      </c>
      <c r="D1177" s="28" t="str">
        <f>VLOOKUP('wms-app'!E1177,FINAL_MASTER_WMS!$A:$C,3,0)</f>
        <v>Trường SORT phiếu PICK</v>
      </c>
      <c r="E1177" s="57" t="s">
        <v>4514</v>
      </c>
      <c r="F1177" s="57"/>
      <c r="G1177" s="57"/>
      <c r="H1177" s="57"/>
    </row>
    <row r="1178" spans="1:8">
      <c r="A1178" s="52" t="str">
        <f>VLOOKUP('wms-app'!E1178,FINAL_MASTER_WMS!$A:$C,2,0)</f>
        <v>field</v>
      </c>
      <c r="B1178" s="57" t="s">
        <v>6698</v>
      </c>
      <c r="C1178" s="58" t="s">
        <v>988</v>
      </c>
      <c r="D1178" s="28" t="str">
        <f>VLOOKUP('wms-app'!E1178,FINAL_MASTER_WMS!$A:$C,3,0)</f>
        <v>Trường</v>
      </c>
      <c r="E1178" s="57" t="s">
        <v>4517</v>
      </c>
      <c r="F1178" s="57"/>
      <c r="G1178" s="57"/>
      <c r="H1178" s="57"/>
    </row>
    <row r="1179" spans="1:8">
      <c r="A1179" s="52" t="str">
        <f>VLOOKUP('wms-app'!E1179,FINAL_MASTER_WMS!$A:$C,2,0)</f>
        <v>sort</v>
      </c>
      <c r="B1179" s="57"/>
      <c r="C1179" s="58" t="s">
        <v>989</v>
      </c>
      <c r="D1179" s="28" t="str">
        <f>VLOOKUP('wms-app'!E1179,FINAL_MASTER_WMS!$A:$C,3,0)</f>
        <v>Sắp xếp</v>
      </c>
      <c r="E1179" s="57" t="s">
        <v>423</v>
      </c>
      <c r="F1179" s="57"/>
      <c r="G1179" s="57"/>
      <c r="H1179" s="57"/>
    </row>
    <row r="1180" spans="1:8">
      <c r="A1180" s="52" t="str">
        <f>VLOOKUP('wms-app'!E1180,FINAL_MASTER_WMS!$A:$C,2,0)</f>
        <v>add_field</v>
      </c>
      <c r="B1180" s="57"/>
      <c r="C1180" s="58" t="s">
        <v>990</v>
      </c>
      <c r="D1180" s="28" t="str">
        <f>VLOOKUP('wms-app'!E1180,FINAL_MASTER_WMS!$A:$C,3,0)</f>
        <v>Thêm trường</v>
      </c>
      <c r="E1180" s="57" t="s">
        <v>4519</v>
      </c>
      <c r="F1180" s="57"/>
      <c r="G1180" s="57"/>
      <c r="H1180" s="57"/>
    </row>
    <row r="1181" spans="1:8">
      <c r="A1181" s="52" t="str">
        <f>VLOOKUP('wms-app'!E1181,FINAL_MASTER_WMS!$A:$C,2,0)</f>
        <v>order_priority</v>
      </c>
      <c r="B1181" s="57"/>
      <c r="C1181" s="58" t="s">
        <v>991</v>
      </c>
      <c r="D1181" s="28" t="str">
        <f>VLOOKUP('wms-app'!E1181,FINAL_MASTER_WMS!$A:$C,3,0)</f>
        <v>Thứ tự ưu tiên của đơn hàng</v>
      </c>
      <c r="E1181" s="57" t="s">
        <v>4521</v>
      </c>
      <c r="F1181" s="57"/>
      <c r="G1181" s="57"/>
      <c r="H1181" s="57"/>
    </row>
    <row r="1182" spans="1:8">
      <c r="A1182" s="52" t="str">
        <f>VLOOKUP('wms-app'!E1182,FINAL_MASTER_WMS!$A:$C,2,0)</f>
        <v>mandatory_product</v>
      </c>
      <c r="B1182" s="57"/>
      <c r="C1182" s="58" t="s">
        <v>992</v>
      </c>
      <c r="D1182" s="28" t="str">
        <f>VLOOKUP('wms-app'!E1182,FINAL_MASTER_WMS!$A:$C,3,0)</f>
        <v>Sản phẩm bắt buộc</v>
      </c>
      <c r="E1182" s="57" t="s">
        <v>4523</v>
      </c>
      <c r="F1182" s="57"/>
      <c r="G1182" s="57"/>
      <c r="H1182" s="57"/>
    </row>
    <row r="1183" spans="1:8">
      <c r="A1183" s="52" t="str">
        <f>VLOOKUP('wms-app'!E1183,FINAL_MASTER_WMS!$A:$C,2,0)</f>
        <v>sort_percentage</v>
      </c>
      <c r="B1183" s="57"/>
      <c r="C1183" s="58" t="s">
        <v>993</v>
      </c>
      <c r="D1183" s="28" t="str">
        <f>VLOOKUP('wms-app'!E1183,FINAL_MASTER_WMS!$A:$C,3,0)</f>
        <v>Tỉ lệ phần trăm Sort</v>
      </c>
      <c r="E1183" s="57" t="s">
        <v>4525</v>
      </c>
      <c r="F1183" s="57"/>
      <c r="G1183" s="57"/>
      <c r="H1183" s="57"/>
    </row>
    <row r="1184" spans="1:8">
      <c r="A1184" s="52" t="str">
        <f>VLOOKUP('wms-app'!E1184,FINAL_MASTER_WMS!$A:$C,2,0)</f>
        <v>warehouse_information_management</v>
      </c>
      <c r="B1184" s="57"/>
      <c r="C1184" s="58" t="s">
        <v>994</v>
      </c>
      <c r="D1184" s="28" t="str">
        <f>VLOOKUP('wms-app'!E1184,FINAL_MASTER_WMS!$A:$C,3,0)</f>
        <v>Quản lý thông tin kho</v>
      </c>
      <c r="E1184" s="57" t="s">
        <v>4527</v>
      </c>
      <c r="F1184" s="57"/>
      <c r="G1184" s="57"/>
      <c r="H1184" s="57"/>
    </row>
    <row r="1185" spans="1:8">
      <c r="A1185" s="52" t="str">
        <f>VLOOKUP('wms-app'!E1185,FINAL_MASTER_WMS!$A:$C,2,0)</f>
        <v>{{value}}_is_coincided</v>
      </c>
      <c r="B1185" s="57"/>
      <c r="C1185" s="58" t="s">
        <v>995</v>
      </c>
      <c r="D1185" s="28" t="str">
        <f>VLOOKUP('wms-app'!E1185,FINAL_MASTER_WMS!$A:$C,3,0)</f>
        <v>{{value}} bị trùng</v>
      </c>
      <c r="E1185" s="57" t="s">
        <v>4529</v>
      </c>
      <c r="F1185" s="57"/>
      <c r="G1185" s="57"/>
      <c r="H1185" s="57"/>
    </row>
    <row r="1186" spans="1:8">
      <c r="A1186" s="52" t="str">
        <f>VLOOKUP('wms-app'!E1186,FINAL_MASTER_WMS!$A:$C,2,0)</f>
        <v>warehouse_information</v>
      </c>
      <c r="B1186" s="57"/>
      <c r="C1186" s="58" t="s">
        <v>996</v>
      </c>
      <c r="D1186" s="28" t="str">
        <f>VLOOKUP('wms-app'!E1186,FINAL_MASTER_WMS!$A:$C,3,0)</f>
        <v>Thông tin kho</v>
      </c>
      <c r="E1186" s="57" t="s">
        <v>4531</v>
      </c>
      <c r="F1186" s="57"/>
      <c r="G1186" s="57"/>
      <c r="H1186" s="57"/>
    </row>
    <row r="1187" spans="1:8">
      <c r="A1187" s="52" t="str">
        <f>VLOOKUP('wms-app'!E1187,FINAL_MASTER_WMS!$A:$C,2,0)</f>
        <v>warehouse_code_must_not_be_empty</v>
      </c>
      <c r="B1187" s="57"/>
      <c r="C1187" s="58" t="s">
        <v>997</v>
      </c>
      <c r="D1187" s="28" t="str">
        <f>VLOOKUP('wms-app'!E1187,FINAL_MASTER_WMS!$A:$C,3,0)</f>
        <v>Không được để trống mã kho</v>
      </c>
      <c r="E1187" s="57" t="s">
        <v>4533</v>
      </c>
      <c r="F1187" s="57"/>
      <c r="G1187" s="57"/>
      <c r="H1187" s="57"/>
    </row>
    <row r="1188" spans="1:8">
      <c r="A1188" s="52" t="str">
        <f>VLOOKUP('wms-app'!E1188,FINAL_MASTER_WMS!$A:$C,2,0)</f>
        <v>warehouse_code</v>
      </c>
      <c r="B1188" s="57"/>
      <c r="C1188" s="58" t="s">
        <v>998</v>
      </c>
      <c r="D1188" s="28" t="str">
        <f>VLOOKUP('wms-app'!E1188,FINAL_MASTER_WMS!$A:$C,3,0)</f>
        <v>Mã kho</v>
      </c>
      <c r="E1188" s="57" t="s">
        <v>4535</v>
      </c>
      <c r="F1188" s="57"/>
      <c r="G1188" s="57"/>
      <c r="H1188" s="57"/>
    </row>
    <row r="1189" spans="1:8">
      <c r="A1189" s="52" t="str">
        <f>VLOOKUP('wms-app'!E1189,FINAL_MASTER_WMS!$A:$C,2,0)</f>
        <v>address</v>
      </c>
      <c r="B1189" s="57"/>
      <c r="C1189" s="58" t="s">
        <v>999</v>
      </c>
      <c r="D1189" s="28" t="str">
        <f>VLOOKUP('wms-app'!E1189,FINAL_MASTER_WMS!$A:$C,3,0)</f>
        <v>Địa chỉ</v>
      </c>
      <c r="E1189" s="57" t="s">
        <v>3382</v>
      </c>
      <c r="F1189" s="57"/>
      <c r="G1189" s="57"/>
      <c r="H1189" s="57"/>
    </row>
    <row r="1190" spans="1:8">
      <c r="A1190" s="52" t="str">
        <f>VLOOKUP('wms-app'!E1190,FINAL_MASTER_WMS!$A:$C,2,0)</f>
        <v>warehouse_name</v>
      </c>
      <c r="B1190" s="57"/>
      <c r="C1190" s="58" t="s">
        <v>1000</v>
      </c>
      <c r="D1190" s="28" t="str">
        <f>VLOOKUP('wms-app'!E1190,FINAL_MASTER_WMS!$A:$C,3,0)</f>
        <v>Tên kho</v>
      </c>
      <c r="E1190" s="57" t="s">
        <v>4537</v>
      </c>
      <c r="F1190" s="57"/>
      <c r="G1190" s="57"/>
      <c r="H1190" s="57"/>
    </row>
    <row r="1191" spans="1:8">
      <c r="A1191" s="52" t="str">
        <f>VLOOKUP('wms-app'!E1191,FINAL_MASTER_WMS!$A:$C,2,0)</f>
        <v>warehouse_name_must_not_be_empty</v>
      </c>
      <c r="B1191" s="57"/>
      <c r="C1191" s="58" t="s">
        <v>1001</v>
      </c>
      <c r="D1191" s="28" t="str">
        <f>VLOOKUP('wms-app'!E1191,FINAL_MASTER_WMS!$A:$C,3,0)</f>
        <v>Không được để trống tên kho</v>
      </c>
      <c r="E1191" s="57" t="s">
        <v>4539</v>
      </c>
      <c r="F1191" s="57"/>
      <c r="G1191" s="57"/>
      <c r="H1191" s="57"/>
    </row>
    <row r="1192" spans="1:8">
      <c r="A1192" s="52" t="str">
        <f>VLOOKUP('wms-app'!E1192,FINAL_MASTER_WMS!$A:$C,2,0)</f>
        <v>phone_number</v>
      </c>
      <c r="B1192" s="57"/>
      <c r="C1192" s="58" t="s">
        <v>1002</v>
      </c>
      <c r="D1192" s="28" t="str">
        <f>VLOOKUP('wms-app'!E1192,FINAL_MASTER_WMS!$A:$C,3,0)</f>
        <v>Số điện thoại</v>
      </c>
      <c r="E1192" s="57" t="s">
        <v>4541</v>
      </c>
      <c r="F1192" s="57"/>
      <c r="G1192" s="57"/>
      <c r="H1192" s="57"/>
    </row>
    <row r="1193" spans="1:8">
      <c r="A1193" s="52" t="str">
        <f>VLOOKUP('wms-app'!E1193,FINAL_MASTER_WMS!$A:$C,2,0)</f>
        <v>phone_number_must_not_contain_letters_and_special_characters</v>
      </c>
      <c r="B1193" s="57"/>
      <c r="C1193" s="58" t="s">
        <v>1003</v>
      </c>
      <c r="D1193" s="28" t="str">
        <f>VLOOKUP('wms-app'!E1193,FINAL_MASTER_WMS!$A:$C,3,0)</f>
        <v>Số điện thoại không được chứa chữ cái, kí tự đặc biệt</v>
      </c>
      <c r="E1193" s="57" t="s">
        <v>4542</v>
      </c>
      <c r="F1193" s="57"/>
      <c r="G1193" s="57"/>
      <c r="H1193" s="57"/>
    </row>
    <row r="1194" spans="1:8">
      <c r="A1194" s="52" t="str">
        <f>VLOOKUP('wms-app'!E1194,FINAL_MASTER_WMS!$A:$C,2,0)</f>
        <v>email_invalidate</v>
      </c>
      <c r="B1194" s="57"/>
      <c r="C1194" s="58" t="s">
        <v>1004</v>
      </c>
      <c r="D1194" s="28" t="str">
        <f>VLOOKUP('wms-app'!E1194,FINAL_MASTER_WMS!$A:$C,3,0)</f>
        <v>Email không đúng cấu trúc</v>
      </c>
      <c r="E1194" s="57" t="s">
        <v>4545</v>
      </c>
      <c r="F1194" s="57"/>
      <c r="G1194" s="57"/>
      <c r="H1194" s="57"/>
    </row>
    <row r="1195" spans="1:8">
      <c r="A1195" s="52" t="str">
        <f>VLOOKUP('wms-app'!E1195,FINAL_MASTER_WMS!$A:$C,2,0)</f>
        <v>length</v>
      </c>
      <c r="B1195" s="57"/>
      <c r="C1195" s="58" t="s">
        <v>1005</v>
      </c>
      <c r="D1195" s="28" t="str">
        <f>VLOOKUP('wms-app'!E1195,FINAL_MASTER_WMS!$A:$C,3,0)</f>
        <v>Chiều dài</v>
      </c>
      <c r="E1195" s="57" t="s">
        <v>4547</v>
      </c>
      <c r="F1195" s="57"/>
      <c r="G1195" s="57"/>
      <c r="H1195" s="57"/>
    </row>
    <row r="1196" spans="1:8">
      <c r="A1196" s="52" t="str">
        <f>VLOOKUP('wms-app'!E1196,FINAL_MASTER_WMS!$A:$C,2,0)</f>
        <v>maximum_length_{{value}}</v>
      </c>
      <c r="B1196" s="57"/>
      <c r="C1196" s="58" t="s">
        <v>1006</v>
      </c>
      <c r="D1196" s="28" t="str">
        <f>VLOOKUP('wms-app'!E1196,FINAL_MASTER_WMS!$A:$C,3,0)</f>
        <v>Chiều dài tối thiểu {{value}}</v>
      </c>
      <c r="E1196" s="57" t="s">
        <v>4549</v>
      </c>
      <c r="F1196" s="57"/>
      <c r="G1196" s="57"/>
      <c r="H1196" s="57"/>
    </row>
    <row r="1197" spans="1:8">
      <c r="A1197" s="52" t="str">
        <f>VLOOKUP('wms-app'!E1197,FINAL_MASTER_WMS!$A:$C,2,0)</f>
        <v>no_more_than_10_characters</v>
      </c>
      <c r="B1197" s="57"/>
      <c r="C1197" s="58" t="s">
        <v>1007</v>
      </c>
      <c r="D1197" s="28" t="str">
        <f>VLOOKUP('wms-app'!E1197,FINAL_MASTER_WMS!$A:$C,3,0)</f>
        <v>Không quá 10 ký tự</v>
      </c>
      <c r="E1197" s="57" t="s">
        <v>4552</v>
      </c>
      <c r="F1197" s="57"/>
      <c r="G1197" s="57"/>
      <c r="H1197" s="57"/>
    </row>
    <row r="1198" spans="1:8">
      <c r="A1198" s="52" t="str">
        <f>VLOOKUP('wms-app'!E1198,FINAL_MASTER_WMS!$A:$C,2,0)</f>
        <v>width</v>
      </c>
      <c r="B1198" s="57"/>
      <c r="C1198" s="58" t="s">
        <v>1008</v>
      </c>
      <c r="D1198" s="28" t="str">
        <f>VLOOKUP('wms-app'!E1198,FINAL_MASTER_WMS!$A:$C,3,0)</f>
        <v>Chiều rộng</v>
      </c>
      <c r="E1198" s="57" t="s">
        <v>4554</v>
      </c>
      <c r="F1198" s="57"/>
      <c r="G1198" s="57"/>
      <c r="H1198" s="57"/>
    </row>
    <row r="1199" spans="1:8">
      <c r="A1199" s="52" t="str">
        <f>VLOOKUP('wms-app'!E1199,FINAL_MASTER_WMS!$A:$C,2,0)</f>
        <v>minimum_width_{{value}}</v>
      </c>
      <c r="B1199" s="57"/>
      <c r="C1199" s="58" t="s">
        <v>1009</v>
      </c>
      <c r="D1199" s="28" t="str">
        <f>VLOOKUP('wms-app'!E1199,FINAL_MASTER_WMS!$A:$C,3,0)</f>
        <v>Chiều rộng tối thiểu {{value}}</v>
      </c>
      <c r="E1199" s="57" t="s">
        <v>4556</v>
      </c>
      <c r="F1199" s="57"/>
      <c r="G1199" s="57"/>
      <c r="H1199" s="57"/>
    </row>
    <row r="1200" spans="1:8">
      <c r="A1200" s="52" t="str">
        <f>VLOOKUP('wms-app'!E1200,FINAL_MASTER_WMS!$A:$C,2,0)</f>
        <v>height</v>
      </c>
      <c r="B1200" s="57"/>
      <c r="C1200" s="58" t="s">
        <v>1010</v>
      </c>
      <c r="D1200" s="28" t="str">
        <f>VLOOKUP('wms-app'!E1200,FINAL_MASTER_WMS!$A:$C,3,0)</f>
        <v>Chiều cao</v>
      </c>
      <c r="E1200" s="57" t="s">
        <v>4559</v>
      </c>
      <c r="F1200" s="57"/>
      <c r="G1200" s="57"/>
      <c r="H1200" s="57"/>
    </row>
    <row r="1201" spans="1:8">
      <c r="A1201" s="52" t="str">
        <f>VLOOKUP('wms-app'!E1201,FINAL_MASTER_WMS!$A:$C,2,0)</f>
        <v>minimum_height_{{value}}</v>
      </c>
      <c r="B1201" s="57"/>
      <c r="C1201" s="58" t="s">
        <v>1011</v>
      </c>
      <c r="D1201" s="28" t="str">
        <f>VLOOKUP('wms-app'!E1201,FINAL_MASTER_WMS!$A:$C,3,0)</f>
        <v>Chiều cao tối thiểu {{value}}</v>
      </c>
      <c r="E1201" s="57" t="s">
        <v>4561</v>
      </c>
      <c r="F1201" s="57"/>
      <c r="G1201" s="57"/>
      <c r="H1201" s="57"/>
    </row>
    <row r="1202" spans="1:8">
      <c r="A1202" s="52" t="str">
        <f>VLOOKUP('wms-app'!E1202,FINAL_MASTER_WMS!$A:$C,2,0)</f>
        <v>all_provinces_have_managed_by_a_warehouses</v>
      </c>
      <c r="B1202" s="57"/>
      <c r="C1202" s="58" t="s">
        <v>1012</v>
      </c>
      <c r="D1202" s="28" t="str">
        <f>VLOOKUP('wms-app'!E1202,FINAL_MASTER_WMS!$A:$C,3,0)</f>
        <v>Tất cả các tỉnh đều đã có kho quản lý</v>
      </c>
      <c r="E1202" s="57" t="s">
        <v>4564</v>
      </c>
      <c r="F1202" s="57"/>
      <c r="G1202" s="57"/>
      <c r="H1202" s="57"/>
    </row>
    <row r="1203" spans="1:8">
      <c r="A1203" s="52" t="str">
        <f>VLOOKUP('wms-app'!E1203,FINAL_MASTER_WMS!$A:$C,2,0)</f>
        <v>provinces/cities_under_the_management_of_the_warehouse</v>
      </c>
      <c r="B1203" s="57"/>
      <c r="C1203" s="58" t="s">
        <v>1013</v>
      </c>
      <c r="D1203" s="28" t="str">
        <f>VLOOKUP('wms-app'!E1203,FINAL_MASTER_WMS!$A:$C,3,0)</f>
        <v>Tỉnh/Thành thuộc quản lý của kho</v>
      </c>
      <c r="E1203" s="57" t="s">
        <v>4566</v>
      </c>
      <c r="F1203" s="57"/>
      <c r="G1203" s="57"/>
      <c r="H1203" s="57"/>
    </row>
    <row r="1204" spans="1:8">
      <c r="A1204" s="52" t="str">
        <f>VLOOKUP('wms-app'!E1204,FINAL_MASTER_WMS!$A:$C,2,0)</f>
        <v>fast_delivery_setup</v>
      </c>
      <c r="B1204" s="57"/>
      <c r="C1204" s="58" t="s">
        <v>1014</v>
      </c>
      <c r="D1204" s="28" t="str">
        <f>VLOOKUP('wms-app'!E1204,FINAL_MASTER_WMS!$A:$C,3,0)</f>
        <v>Thiết lập giao hàng nhanh</v>
      </c>
      <c r="E1204" s="57" t="s">
        <v>4568</v>
      </c>
      <c r="F1204" s="57"/>
      <c r="G1204" s="57"/>
      <c r="H1204" s="57"/>
    </row>
    <row r="1205" spans="1:8">
      <c r="A1205" s="52" t="str">
        <f>VLOOKUP('wms-app'!E1205,FINAL_MASTER_WMS!$A:$C,2,0)</f>
        <v>loading</v>
      </c>
      <c r="B1205" s="57"/>
      <c r="C1205" s="58" t="s">
        <v>1015</v>
      </c>
      <c r="D1205" s="28" t="str">
        <f>VLOOKUP('wms-app'!E1205,FINAL_MASTER_WMS!$A:$C,3,0)</f>
        <v>Đang tải</v>
      </c>
      <c r="E1205" s="57" t="s">
        <v>4570</v>
      </c>
      <c r="F1205" s="57"/>
      <c r="G1205" s="57"/>
      <c r="H1205" s="57"/>
    </row>
    <row r="1206" spans="1:8">
      <c r="A1206" s="52" t="str">
        <f>VLOOKUP('wms-app'!E1206,FINAL_MASTER_WMS!$A:$C,2,0)</f>
        <v>employee_name</v>
      </c>
      <c r="B1206" s="57"/>
      <c r="C1206" s="58" t="s">
        <v>1016</v>
      </c>
      <c r="D1206" s="28" t="str">
        <f>VLOOKUP('wms-app'!E1206,FINAL_MASTER_WMS!$A:$C,3,0)</f>
        <v>Họ tên nhân viên</v>
      </c>
      <c r="E1206" s="57" t="s">
        <v>4572</v>
      </c>
      <c r="F1206" s="57"/>
      <c r="G1206" s="57"/>
      <c r="H1206" s="57"/>
    </row>
    <row r="1207" spans="1:8">
      <c r="A1207" s="52" t="str">
        <f>VLOOKUP('wms-app'!E1207,FINAL_MASTER_WMS!$A:$C,2,0)</f>
        <v>working_team</v>
      </c>
      <c r="B1207" s="57"/>
      <c r="C1207" s="58" t="s">
        <v>1017</v>
      </c>
      <c r="D1207" s="28" t="str">
        <f>VLOOKUP('wms-app'!E1207,FINAL_MASTER_WMS!$A:$C,3,0)</f>
        <v>Nhóm làm việc</v>
      </c>
      <c r="E1207" s="57" t="s">
        <v>4573</v>
      </c>
      <c r="F1207" s="57"/>
      <c r="G1207" s="57"/>
      <c r="H1207" s="57"/>
    </row>
    <row r="1208" spans="1:8">
      <c r="A1208" s="52" t="str">
        <f>VLOOKUP('wms-app'!E1208,FINAL_MASTER_WMS!$A:$C,2,0)</f>
        <v>number_of_tickets</v>
      </c>
      <c r="B1208" s="57"/>
      <c r="C1208" s="58" t="s">
        <v>1018</v>
      </c>
      <c r="D1208" s="28" t="str">
        <f>VLOOKUP('wms-app'!E1208,FINAL_MASTER_WMS!$A:$C,3,0)</f>
        <v>Số phiếu</v>
      </c>
      <c r="E1208" s="57" t="s">
        <v>4575</v>
      </c>
      <c r="F1208" s="57"/>
      <c r="G1208" s="57"/>
      <c r="H1208" s="57"/>
    </row>
    <row r="1209" spans="1:8">
      <c r="A1209" s="52" t="str">
        <f>VLOOKUP('wms-app'!E1209,FINAL_MASTER_WMS!$A:$C,2,0)</f>
        <v>number_of_items</v>
      </c>
      <c r="B1209" s="57"/>
      <c r="C1209" s="58" t="s">
        <v>1019</v>
      </c>
      <c r="D1209" s="28" t="str">
        <f>VLOOKUP('wms-app'!E1209,FINAL_MASTER_WMS!$A:$C,3,0)</f>
        <v>Số Item</v>
      </c>
      <c r="E1209" s="57" t="s">
        <v>4577</v>
      </c>
      <c r="F1209" s="57"/>
      <c r="G1209" s="57"/>
      <c r="H1209" s="57"/>
    </row>
    <row r="1210" spans="1:8">
      <c r="A1210" s="52" t="str">
        <f>VLOOKUP('wms-app'!E1210,FINAL_MASTER_WMS!$A:$C,2,0)</f>
        <v>number_of_lines</v>
      </c>
      <c r="B1210" s="57"/>
      <c r="C1210" s="58" t="s">
        <v>1020</v>
      </c>
      <c r="D1210" s="28" t="str">
        <f>VLOOKUP('wms-app'!E1210,FINAL_MASTER_WMS!$A:$C,3,0)</f>
        <v>Số Line</v>
      </c>
      <c r="E1210" s="57" t="s">
        <v>4579</v>
      </c>
      <c r="F1210" s="57"/>
      <c r="G1210" s="57"/>
      <c r="H1210" s="57"/>
    </row>
    <row r="1211" spans="1:8">
      <c r="A1211" s="52" t="str">
        <f>VLOOKUP('wms-app'!E1211,FINAL_MASTER_WMS!$A:$C,2,0)</f>
        <v>day/month</v>
      </c>
      <c r="B1211" s="57"/>
      <c r="C1211" s="58" t="s">
        <v>1021</v>
      </c>
      <c r="D1211" s="28" t="str">
        <f>VLOOKUP('wms-app'!E1211,FINAL_MASTER_WMS!$A:$C,3,0)</f>
        <v>Ngày/Tháng</v>
      </c>
      <c r="E1211" s="57" t="s">
        <v>4581</v>
      </c>
      <c r="F1211" s="57"/>
      <c r="G1211" s="57"/>
      <c r="H1211" s="57"/>
    </row>
    <row r="1212" spans="1:8">
      <c r="A1212" s="52" t="str">
        <f>VLOOKUP('wms-app'!E1212,FINAL_MASTER_WMS!$A:$C,2,0)</f>
        <v>entire_warehouse_{{value}}</v>
      </c>
      <c r="B1212" s="57"/>
      <c r="C1212" s="58" t="s">
        <v>1022</v>
      </c>
      <c r="D1212" s="28" t="str">
        <f>VLOOKUP('wms-app'!E1212,FINAL_MASTER_WMS!$A:$C,3,0)</f>
        <v>Tổng kho {{value}}</v>
      </c>
      <c r="E1212" s="57" t="s">
        <v>4583</v>
      </c>
      <c r="F1212" s="57"/>
      <c r="G1212" s="57"/>
      <c r="H1212" s="57"/>
    </row>
    <row r="1213" spans="1:8">
      <c r="A1213" s="52" t="str">
        <f>VLOOKUP('wms-app'!E1213,FINAL_MASTER_WMS!$A:$C,2,0)</f>
        <v>employee</v>
      </c>
      <c r="B1213" s="57"/>
      <c r="C1213" s="58" t="s">
        <v>1023</v>
      </c>
      <c r="D1213" s="28" t="str">
        <f>VLOOKUP('wms-app'!E1213,FINAL_MASTER_WMS!$A:$C,3,0)</f>
        <v>Nhân viên</v>
      </c>
      <c r="E1213" s="57" t="s">
        <v>4585</v>
      </c>
      <c r="F1213" s="57"/>
      <c r="G1213" s="57"/>
      <c r="H1213" s="57"/>
    </row>
    <row r="1214" spans="1:8">
      <c r="A1214" s="52" t="str">
        <f>VLOOKUP('wms-app'!E1214,FINAL_MASTER_WMS!$A:$C,2,0)</f>
        <v>total_of_items</v>
      </c>
      <c r="B1214" s="57"/>
      <c r="C1214" s="58" t="s">
        <v>1024</v>
      </c>
      <c r="D1214" s="28" t="str">
        <f>VLOOKUP('wms-app'!E1214,FINAL_MASTER_WMS!$A:$C,3,0)</f>
        <v>Tổng items</v>
      </c>
      <c r="E1214" s="57" t="s">
        <v>4587</v>
      </c>
      <c r="F1214" s="57"/>
      <c r="G1214" s="57"/>
      <c r="H1214" s="57"/>
    </row>
    <row r="1215" spans="1:8">
      <c r="A1215" s="52" t="str">
        <f>VLOOKUP('wms-app'!E1215,FINAL_MASTER_WMS!$A:$C,2,0)</f>
        <v>total_of_lines</v>
      </c>
      <c r="B1215" s="57"/>
      <c r="C1215" s="58" t="s">
        <v>1025</v>
      </c>
      <c r="D1215" s="28" t="str">
        <f>VLOOKUP('wms-app'!E1215,FINAL_MASTER_WMS!$A:$C,3,0)</f>
        <v>Tổng lines</v>
      </c>
      <c r="E1215" s="57" t="s">
        <v>4589</v>
      </c>
      <c r="F1215" s="57"/>
      <c r="G1215" s="57"/>
      <c r="H1215" s="57"/>
    </row>
    <row r="1216" spans="1:8">
      <c r="A1216" s="52" t="str">
        <f>VLOOKUP('wms-app'!E1216,FINAL_MASTER_WMS!$A:$C,2,0)</f>
        <v>avg_sort</v>
      </c>
      <c r="B1216" s="57"/>
      <c r="C1216" s="58" t="s">
        <v>1026</v>
      </c>
      <c r="D1216" s="28" t="str">
        <f>VLOOKUP('wms-app'!E1216,FINAL_MASTER_WMS!$A:$C,3,0)</f>
        <v>Avg Sort</v>
      </c>
      <c r="E1216" s="58" t="s">
        <v>1026</v>
      </c>
      <c r="F1216" s="57"/>
      <c r="G1216" s="57"/>
      <c r="H1216" s="57"/>
    </row>
    <row r="1217" spans="1:8">
      <c r="A1217" s="52" t="str">
        <f>VLOOKUP('wms-app'!E1217,FINAL_MASTER_WMS!$A:$C,2,0)</f>
        <v>number_of_tickets</v>
      </c>
      <c r="B1217" s="57"/>
      <c r="C1217" s="58" t="s">
        <v>1027</v>
      </c>
      <c r="D1217" s="28" t="str">
        <f>VLOOKUP('wms-app'!E1217,FINAL_MASTER_WMS!$A:$C,3,0)</f>
        <v>Số phiếu</v>
      </c>
      <c r="E1217" s="57" t="s">
        <v>4575</v>
      </c>
      <c r="F1217" s="57"/>
      <c r="G1217" s="57"/>
      <c r="H1217" s="57"/>
    </row>
    <row r="1218" spans="1:8">
      <c r="A1218" s="52" t="str">
        <f>VLOOKUP('wms-app'!E1218,FINAL_MASTER_WMS!$A:$C,2,0)</f>
        <v>ticket_list</v>
      </c>
      <c r="B1218" s="57"/>
      <c r="C1218" s="58" t="s">
        <v>1028</v>
      </c>
      <c r="D1218" s="28" t="str">
        <f>VLOOKUP('wms-app'!E1218,FINAL_MASTER_WMS!$A:$C,3,0)</f>
        <v>Danh sách phiếu</v>
      </c>
      <c r="E1218" s="57" t="s">
        <v>4592</v>
      </c>
      <c r="F1218" s="57"/>
      <c r="G1218" s="57"/>
      <c r="H1218" s="57"/>
    </row>
    <row r="1219" ht="30" spans="1:8">
      <c r="A1219" s="52" t="str">
        <f>VLOOKUP('wms-app'!E1219,FINAL_MASTER_WMS!$A:$C,2,0)</f>
        <v>information_not_found</v>
      </c>
      <c r="B1219" s="57"/>
      <c r="C1219" s="58" t="s">
        <v>1029</v>
      </c>
      <c r="D1219" s="28" t="str">
        <f>VLOOKUP('wms-app'!E1219,FINAL_MASTER_WMS!$A:$C,3,0)</f>
        <v>Không tìm thấy thông tin</v>
      </c>
      <c r="E1219" s="57" t="s">
        <v>2291</v>
      </c>
      <c r="F1219" s="57"/>
      <c r="G1219" s="57"/>
      <c r="H1219" s="57"/>
    </row>
    <row r="1220" spans="1:8">
      <c r="A1220" s="52" t="str">
        <f>VLOOKUP('wms-app'!E1220,FINAL_MASTER_WMS!$A:$C,2,0)</f>
        <v>this_ticket_cannot_be_activated</v>
      </c>
      <c r="B1220" s="57"/>
      <c r="C1220" s="58" t="s">
        <v>1030</v>
      </c>
      <c r="D1220" s="28" t="str">
        <f>VLOOKUP('wms-app'!E1220,FINAL_MASTER_WMS!$A:$C,3,0)</f>
        <v>Không thể kích hoạt phiếu này</v>
      </c>
      <c r="E1220" s="57" t="s">
        <v>4595</v>
      </c>
      <c r="F1220" s="57"/>
      <c r="G1220" s="57"/>
      <c r="H1220" s="57"/>
    </row>
    <row r="1221" spans="1:8">
      <c r="A1221" s="52" t="str">
        <f>VLOOKUP('wms-app'!E1221,FINAL_MASTER_WMS!$A:$C,2,0)</f>
        <v>reason_order_value_is_less_than_{{value}}</v>
      </c>
      <c r="B1221" s="57"/>
      <c r="C1221" s="58" t="s">
        <v>1031</v>
      </c>
      <c r="D1221" s="28" t="str">
        <f>VLOOKUP('wms-app'!E1221,FINAL_MASTER_WMS!$A:$C,3,0)</f>
        <v>Lý do: Giá trị đơn hàng nhỏ hơn {{value}}</v>
      </c>
      <c r="E1221" s="57" t="s">
        <v>3403</v>
      </c>
      <c r="F1221" s="57"/>
      <c r="G1221" s="57"/>
      <c r="H1221" s="57"/>
    </row>
    <row r="1222" spans="1:8">
      <c r="A1222" s="52" t="str">
        <f>VLOOKUP('wms-app'!E1222,FINAL_MASTER_WMS!$A:$C,2,0)</f>
        <v>information_for_assigning_employees_to_pick_tickets</v>
      </c>
      <c r="B1222" s="57"/>
      <c r="C1222" s="58" t="s">
        <v>1032</v>
      </c>
      <c r="D1222" s="28" t="str">
        <f>VLOOKUP('wms-app'!E1222,FINAL_MASTER_WMS!$A:$C,3,0)</f>
        <v>Thông tin gán nhân viên phiếu PICK</v>
      </c>
      <c r="E1222" s="57" t="s">
        <v>4598</v>
      </c>
      <c r="F1222" s="57"/>
      <c r="G1222" s="57"/>
      <c r="H1222" s="57"/>
    </row>
    <row r="1223" ht="30" spans="1:8">
      <c r="A1223" s="52" t="str">
        <f>VLOOKUP('wms-app'!E1223,FINAL_MASTER_WMS!$A:$C,2,0)</f>
        <v>add_note_failed</v>
      </c>
      <c r="B1223" s="57"/>
      <c r="C1223" s="58" t="s">
        <v>1033</v>
      </c>
      <c r="D1223" s="28" t="str">
        <f>VLOOKUP('wms-app'!E1223,FINAL_MASTER_WMS!$A:$C,3,0)</f>
        <v>Thêm ghi chú không thành công</v>
      </c>
      <c r="E1223" s="57" t="s">
        <v>4600</v>
      </c>
      <c r="F1223" s="57"/>
      <c r="G1223" s="57"/>
      <c r="H1223" s="57"/>
    </row>
    <row r="1224" spans="1:8">
      <c r="A1224" s="52" t="str">
        <f>VLOOKUP('wms-app'!E1224,FINAL_MASTER_WMS!$A:$C,2,0)</f>
        <v>update_status_for_ticket_{{value}}</v>
      </c>
      <c r="B1224" s="57"/>
      <c r="C1224" s="58" t="s">
        <v>1034</v>
      </c>
      <c r="D1224" s="28" t="str">
        <f>VLOOKUP('wms-app'!E1224,FINAL_MASTER_WMS!$A:$C,3,0)</f>
        <v>Cập nhật trạng thái cho phiếu {{value}}</v>
      </c>
      <c r="E1224" s="57" t="s">
        <v>3414</v>
      </c>
      <c r="F1224" s="57"/>
      <c r="G1224" s="57"/>
      <c r="H1224" s="57"/>
    </row>
    <row r="1225" spans="1:8">
      <c r="A1225" s="52" t="str">
        <f>VLOOKUP('wms-app'!E1225,FINAL_MASTER_WMS!$A:$C,2,0)</f>
        <v>change_status_successfully</v>
      </c>
      <c r="B1225" s="57"/>
      <c r="C1225" s="58" t="s">
        <v>1035</v>
      </c>
      <c r="D1225" s="28" t="str">
        <f>VLOOKUP('wms-app'!E1225,FINAL_MASTER_WMS!$A:$C,3,0)</f>
        <v>Chuyển trạng thái thành công</v>
      </c>
      <c r="E1225" s="57" t="s">
        <v>3409</v>
      </c>
      <c r="F1225" s="57"/>
      <c r="G1225" s="57"/>
      <c r="H1225" s="57"/>
    </row>
    <row r="1226" spans="1:8">
      <c r="A1226" s="52" t="str">
        <f>VLOOKUP('wms-app'!E1226,FINAL_MASTER_WMS!$A:$C,2,0)</f>
        <v>change_status_failed</v>
      </c>
      <c r="B1226" s="57"/>
      <c r="C1226" s="58" t="s">
        <v>1036</v>
      </c>
      <c r="D1226" s="28" t="str">
        <f>VLOOKUP('wms-app'!E1226,FINAL_MASTER_WMS!$A:$C,3,0)</f>
        <v>Chuyển trạng thái thất bại</v>
      </c>
      <c r="E1226" s="57" t="s">
        <v>4602</v>
      </c>
      <c r="F1226" s="57"/>
      <c r="G1226" s="57"/>
      <c r="H1226" s="57"/>
    </row>
    <row r="1227" spans="1:8">
      <c r="A1227" s="52" t="str">
        <f>VLOOKUP('wms-app'!E1227,FINAL_MASTER_WMS!$A:$C,2,0)</f>
        <v>items</v>
      </c>
      <c r="B1227" s="57" t="s">
        <v>6698</v>
      </c>
      <c r="C1227" s="58" t="s">
        <v>1038</v>
      </c>
      <c r="D1227" s="28" t="str">
        <f>VLOOKUP('wms-app'!E1227,FINAL_MASTER_WMS!$A:$C,3,0)</f>
        <v>Items</v>
      </c>
      <c r="E1227" s="57" t="s">
        <v>1038</v>
      </c>
      <c r="F1227" s="57"/>
      <c r="G1227" s="57"/>
      <c r="H1227" s="57"/>
    </row>
    <row r="1228" spans="1:8">
      <c r="A1228" s="52" t="str">
        <f>VLOOKUP('wms-app'!E1228,FINAL_MASTER_WMS!$A:$C,2,0)</f>
        <v>qc/pack_employee_id</v>
      </c>
      <c r="B1228" s="57"/>
      <c r="C1228" s="58" t="s">
        <v>1039</v>
      </c>
      <c r="D1228" s="28" t="str">
        <f>VLOOKUP('wms-app'!E1228,FINAL_MASTER_WMS!$A:$C,3,0)</f>
        <v>ID Nhân viên QC/Pack</v>
      </c>
      <c r="E1228" s="57" t="s">
        <v>4605</v>
      </c>
      <c r="F1228" s="57"/>
      <c r="G1228" s="57"/>
      <c r="H1228" s="57"/>
    </row>
    <row r="1229" spans="1:8">
      <c r="A1229" s="52" t="str">
        <f>VLOOKUP('wms-app'!E1229,FINAL_MASTER_WMS!$A:$C,2,0)</f>
        <v>enter_employee_name</v>
      </c>
      <c r="B1229" s="57"/>
      <c r="C1229" s="58" t="s">
        <v>1041</v>
      </c>
      <c r="D1229" s="28" t="str">
        <f>VLOOKUP('wms-app'!E1229,FINAL_MASTER_WMS!$A:$C,3,0)</f>
        <v>Nhập tên nhân viên...</v>
      </c>
      <c r="E1229" s="57" t="s">
        <v>4607</v>
      </c>
      <c r="F1229" s="57"/>
      <c r="G1229" s="57"/>
      <c r="H1229" s="57"/>
    </row>
    <row r="1230" spans="1:8">
      <c r="A1230" s="52" t="str">
        <f>VLOOKUP('wms-app'!E1230,FINAL_MASTER_WMS!$A:$C,2,0)</f>
        <v>qc_staff_name</v>
      </c>
      <c r="B1230" s="57"/>
      <c r="C1230" s="58" t="s">
        <v>1042</v>
      </c>
      <c r="D1230" s="28" t="str">
        <f>VLOOKUP('wms-app'!E1230,FINAL_MASTER_WMS!$A:$C,3,0)</f>
        <v>Tên nhân viên QC</v>
      </c>
      <c r="E1230" s="57" t="s">
        <v>4608</v>
      </c>
      <c r="F1230" s="57"/>
      <c r="G1230" s="57"/>
      <c r="H1230" s="57"/>
    </row>
    <row r="1231" spans="1:8">
      <c r="A1231" s="52" t="str">
        <f>VLOOKUP('wms-app'!E1231,FINAL_MASTER_WMS!$A:$C,2,0)</f>
        <v>start_qc</v>
      </c>
      <c r="B1231" s="57"/>
      <c r="C1231" s="58" t="s">
        <v>1043</v>
      </c>
      <c r="D1231" s="28" t="str">
        <f>VLOOKUP('wms-app'!E1231,FINAL_MASTER_WMS!$A:$C,3,0)</f>
        <v>Bắt đầu QC</v>
      </c>
      <c r="E1231" s="57" t="s">
        <v>4610</v>
      </c>
      <c r="F1231" s="57"/>
      <c r="G1231" s="57"/>
      <c r="H1231" s="57"/>
    </row>
    <row r="1232" spans="1:8">
      <c r="A1232" s="52" t="str">
        <f>VLOOKUP('wms-app'!E1232,FINAL_MASTER_WMS!$A:$C,2,0)</f>
        <v>end_qc</v>
      </c>
      <c r="B1232" s="57"/>
      <c r="C1232" s="58" t="s">
        <v>1044</v>
      </c>
      <c r="D1232" s="28" t="str">
        <f>VLOOKUP('wms-app'!E1232,FINAL_MASTER_WMS!$A:$C,3,0)</f>
        <v>Kết thúc QC</v>
      </c>
      <c r="E1232" s="57" t="s">
        <v>4612</v>
      </c>
      <c r="F1232" s="57"/>
      <c r="G1232" s="57"/>
      <c r="H1232" s="57"/>
    </row>
    <row r="1233" spans="1:8">
      <c r="A1233" s="52" t="str">
        <f>VLOOKUP('wms-app'!E1233,FINAL_MASTER_WMS!$A:$C,2,0)</f>
        <v>assignment_result</v>
      </c>
      <c r="B1233" s="57"/>
      <c r="C1233" s="58" t="s">
        <v>1045</v>
      </c>
      <c r="D1233" s="28" t="str">
        <f>VLOOKUP('wms-app'!E1233,FINAL_MASTER_WMS!$A:$C,3,0)</f>
        <v>Kết quả gán</v>
      </c>
      <c r="E1233" s="57" t="s">
        <v>4614</v>
      </c>
      <c r="F1233" s="57"/>
      <c r="G1233" s="57"/>
      <c r="H1233" s="57"/>
    </row>
    <row r="1234" spans="1:8">
      <c r="A1234" s="52" t="str">
        <f>VLOOKUP('wms-app'!E1234,FINAL_MASTER_WMS!$A:$C,2,0)</f>
        <v>temporary_price</v>
      </c>
      <c r="B1234" s="57"/>
      <c r="C1234" s="58" t="s">
        <v>1047</v>
      </c>
      <c r="D1234" s="28" t="str">
        <f>VLOOKUP('wms-app'!E1234,FINAL_MASTER_WMS!$A:$C,3,0)</f>
        <v>Giá tạm tính</v>
      </c>
      <c r="E1234" s="57" t="s">
        <v>4616</v>
      </c>
      <c r="F1234" s="57"/>
      <c r="G1234" s="57"/>
      <c r="H1234" s="57"/>
    </row>
    <row r="1235" spans="1:8">
      <c r="A1235" s="52" t="str">
        <f>VLOOKUP('wms-app'!E1235,FINAL_MASTER_WMS!$A:$C,2,0)</f>
        <v>start</v>
      </c>
      <c r="B1235" s="57"/>
      <c r="C1235" s="58" t="s">
        <v>1048</v>
      </c>
      <c r="D1235" s="28" t="str">
        <f>VLOOKUP('wms-app'!E1235,FINAL_MASTER_WMS!$A:$C,3,0)</f>
        <v>Bắt đầu</v>
      </c>
      <c r="E1235" s="57" t="s">
        <v>4618</v>
      </c>
      <c r="F1235" s="57"/>
      <c r="G1235" s="57"/>
      <c r="H1235" s="57"/>
    </row>
    <row r="1236" spans="1:8">
      <c r="A1236" s="52" t="str">
        <f>VLOOKUP('wms-app'!E1236,FINAL_MASTER_WMS!$A:$C,2,0)</f>
        <v>collapse</v>
      </c>
      <c r="B1236" s="57"/>
      <c r="C1236" s="58" t="s">
        <v>1049</v>
      </c>
      <c r="D1236" s="28" t="str">
        <f>VLOOKUP('wms-app'!E1236,FINAL_MASTER_WMS!$A:$C,3,0)</f>
        <v>Thu gọn</v>
      </c>
      <c r="E1236" s="57" t="s">
        <v>4619</v>
      </c>
      <c r="F1236" s="57"/>
      <c r="G1236" s="57"/>
      <c r="H1236" s="57"/>
    </row>
    <row r="1237" spans="1:8">
      <c r="A1237" s="52" t="str">
        <f>VLOOKUP('wms-app'!E1237,FINAL_MASTER_WMS!$A:$C,2,0)</f>
        <v>waiting_for_update</v>
      </c>
      <c r="B1237" s="57"/>
      <c r="C1237" s="58" t="s">
        <v>1050</v>
      </c>
      <c r="D1237" s="28" t="str">
        <f>VLOOKUP('wms-app'!E1237,FINAL_MASTER_WMS!$A:$C,3,0)</f>
        <v>Chờ cập nhật...</v>
      </c>
      <c r="E1237" s="57" t="s">
        <v>4621</v>
      </c>
      <c r="F1237" s="57"/>
      <c r="G1237" s="57"/>
      <c r="H1237" s="57"/>
    </row>
    <row r="1238" spans="1:8">
      <c r="A1238" s="52" t="str">
        <f>VLOOKUP('wms-app'!E1238,FINAL_MASTER_WMS!$A:$C,2,0)</f>
        <v>order_list_can_be_activated</v>
      </c>
      <c r="B1238" s="57"/>
      <c r="C1238" s="58" t="s">
        <v>1051</v>
      </c>
      <c r="D1238" s="28" t="str">
        <f>VLOOKUP('wms-app'!E1238,FINAL_MASTER_WMS!$A:$C,3,0)</f>
        <v>Danh sách đơn hàng có thể kích hoạt</v>
      </c>
      <c r="E1238" s="57" t="s">
        <v>4623</v>
      </c>
      <c r="F1238" s="57"/>
      <c r="G1238" s="57"/>
      <c r="H1238" s="57"/>
    </row>
    <row r="1239" ht="30" spans="1:8">
      <c r="A1239" s="52" t="str">
        <f>VLOOKUP('wms-app'!E1239,FINAL_MASTER_WMS!$A:$C,2,0)</f>
        <v>{{value}}_order_with_important_products_have_not_been_reserved_do_you_want_to_activate</v>
      </c>
      <c r="B1239" s="57"/>
      <c r="C1239" s="58" t="s">
        <v>1053</v>
      </c>
      <c r="D1239" s="28" t="str">
        <f>VLOOKUP('wms-app'!E1239,FINAL_MASTER_WMS!$A:$C,3,0)</f>
        <v>{{value}} đơn hàng có sản phẩm quan trọng chưa được giữ! Bạn muốn kích hoạt?</v>
      </c>
      <c r="E1239" s="57" t="s">
        <v>4626</v>
      </c>
      <c r="F1239" s="57"/>
      <c r="G1239" s="57"/>
      <c r="H1239" s="57"/>
    </row>
    <row r="1240" ht="30" spans="1:8">
      <c r="A1240" s="52" t="str">
        <f>VLOOKUP('wms-app'!E1240,FINAL_MASTER_WMS!$A:$C,2,0)</f>
        <v>list_of_orders_with_value_less_than_{{value}}</v>
      </c>
      <c r="B1240" s="57"/>
      <c r="C1240" s="58" t="s">
        <v>1054</v>
      </c>
      <c r="D1240" s="28" t="str">
        <f>VLOOKUP('wms-app'!E1240,FINAL_MASTER_WMS!$A:$C,3,0)</f>
        <v>Danh sách đơn hàng có giá trị thấp hơn {{value}}</v>
      </c>
      <c r="E1240" s="57" t="s">
        <v>3510</v>
      </c>
      <c r="F1240" s="57"/>
      <c r="G1240" s="57"/>
      <c r="H1240" s="57"/>
    </row>
    <row r="1241" spans="1:8">
      <c r="A1241" s="52" t="str">
        <f>VLOOKUP('wms-app'!E1241,FINAL_MASTER_WMS!$A:$C,2,0)</f>
        <v>so_code</v>
      </c>
      <c r="B1241" s="57"/>
      <c r="C1241" s="58" t="s">
        <v>1055</v>
      </c>
      <c r="D1241" s="28" t="str">
        <f>VLOOKUP('wms-app'!E1241,FINAL_MASTER_WMS!$A:$C,3,0)</f>
        <v>Mã SO</v>
      </c>
      <c r="E1241" s="57" t="s">
        <v>4629</v>
      </c>
      <c r="F1241" s="57"/>
      <c r="G1241" s="57"/>
      <c r="H1241" s="57"/>
    </row>
    <row r="1242" ht="30" spans="1:8">
      <c r="A1242" s="52" t="str">
        <f>VLOOKUP('wms-app'!E1242,FINAL_MASTER_WMS!$A:$C,2,0)</f>
        <v>{{value1}}_order(s)_with_value_less_than_{{value2}}_will_not_be_activated</v>
      </c>
      <c r="B1242" s="57"/>
      <c r="C1242" s="58" t="s">
        <v>1056</v>
      </c>
      <c r="D1242" s="28" t="str">
        <f>VLOOKUP('wms-app'!E1242,FINAL_MASTER_WMS!$A:$C,3,0)</f>
        <v>{{value1}} đơn hàng có giá trị thấp hơn {{value2}} sẽ không được kích hoạt!</v>
      </c>
      <c r="E1242" s="57" t="s">
        <v>4631</v>
      </c>
      <c r="F1242" s="57"/>
      <c r="G1242" s="57"/>
      <c r="H1242" s="57"/>
    </row>
    <row r="1243" spans="1:8">
      <c r="A1243" s="52" t="str">
        <f>VLOOKUP('wms-app'!E1243,FINAL_MASTER_WMS!$A:$C,2,0)</f>
        <v>activation_reason</v>
      </c>
      <c r="B1243" s="57"/>
      <c r="C1243" s="58" t="s">
        <v>1057</v>
      </c>
      <c r="D1243" s="28" t="str">
        <f>VLOOKUP('wms-app'!E1243,FINAL_MASTER_WMS!$A:$C,3,0)</f>
        <v>Lý do kích hoạt</v>
      </c>
      <c r="E1243" s="57" t="s">
        <v>4634</v>
      </c>
      <c r="F1243" s="57"/>
      <c r="G1243" s="57"/>
      <c r="H1243" s="57"/>
    </row>
    <row r="1244" spans="1:8">
      <c r="A1244" s="52" t="str">
        <f>VLOOKUP('wms-app'!E1244,FINAL_MASTER_WMS!$A:$C,2,0)</f>
        <v>update_ticket_status</v>
      </c>
      <c r="B1244" s="57"/>
      <c r="C1244" s="58" t="s">
        <v>1058</v>
      </c>
      <c r="D1244" s="28" t="str">
        <f>VLOOKUP('wms-app'!E1244,FINAL_MASTER_WMS!$A:$C,3,0)</f>
        <v>Cập nhật trạng thái của phiếu</v>
      </c>
      <c r="E1244" s="57" t="s">
        <v>3513</v>
      </c>
      <c r="F1244" s="57"/>
      <c r="G1244" s="57"/>
      <c r="H1244" s="57"/>
    </row>
    <row r="1245" spans="1:8">
      <c r="A1245" s="52" t="str">
        <f>VLOOKUP('wms-app'!E1245,FINAL_MASTER_WMS!$A:$C,2,0)</f>
        <v>select_status_to_change</v>
      </c>
      <c r="B1245" s="57"/>
      <c r="C1245" s="58" t="s">
        <v>1059</v>
      </c>
      <c r="D1245" s="28" t="str">
        <f>VLOOKUP('wms-app'!E1245,FINAL_MASTER_WMS!$A:$C,3,0)</f>
        <v>Chọn trạng thái muốn chuyển</v>
      </c>
      <c r="E1245" s="57" t="s">
        <v>3515</v>
      </c>
      <c r="F1245" s="57"/>
      <c r="G1245" s="57"/>
      <c r="H1245" s="57"/>
    </row>
    <row r="1246" ht="30" spans="1:8">
      <c r="A1246" s="52" t="str">
        <f>VLOOKUP('wms-app'!E1246,FINAL_MASTER_WMS!$A:$C,2,0)</f>
        <v>do_you_want_to_change_{{value}}_order(s)_to_wait_for_reserving</v>
      </c>
      <c r="B1246" s="57"/>
      <c r="C1246" s="58" t="s">
        <v>1060</v>
      </c>
      <c r="D1246" s="28" t="str">
        <f>VLOOKUP('wms-app'!E1246,FINAL_MASTER_WMS!$A:$C,3,0)</f>
        <v>Bạn muốn chuyển {{value}} đơn sang {{chờ giữ hàng}}?</v>
      </c>
      <c r="E1246" s="57" t="s">
        <v>3519</v>
      </c>
      <c r="F1246" s="57"/>
      <c r="G1246" s="57"/>
      <c r="H1246" s="57"/>
    </row>
    <row r="1247" ht="30" spans="1:8">
      <c r="A1247" s="52" t="str">
        <f>VLOOKUP('wms-app'!E1247,FINAL_MASTER_WMS!$A:$C,2,0)</f>
        <v>do_you_want_to_change_{{value}}_order(s)_to_wait_for_cs</v>
      </c>
      <c r="B1247" s="57"/>
      <c r="C1247" s="58" t="s">
        <v>1061</v>
      </c>
      <c r="D1247" s="28" t="str">
        <f>VLOOKUP('wms-app'!E1247,FINAL_MASTER_WMS!$A:$C,3,0)</f>
        <v>Bạn muốn chuyển {{value}} đơn sang chờ CS xử lý?</v>
      </c>
      <c r="E1247" s="57" t="s">
        <v>4637</v>
      </c>
      <c r="F1247" s="57"/>
      <c r="G1247" s="57"/>
      <c r="H1247" s="57"/>
    </row>
    <row r="1248" spans="1:8">
      <c r="A1248" s="52" t="str">
        <f>VLOOKUP('wms-app'!E1248,FINAL_MASTER_WMS!$A:$C,2,0)</f>
        <v>save</v>
      </c>
      <c r="B1248" s="57" t="s">
        <v>6698</v>
      </c>
      <c r="C1248" s="58" t="s">
        <v>1062</v>
      </c>
      <c r="D1248" s="28" t="str">
        <f>VLOOKUP('wms-app'!E1248,FINAL_MASTER_WMS!$A:$C,3,0)</f>
        <v>Lưu</v>
      </c>
      <c r="E1248" s="57" t="s">
        <v>4639</v>
      </c>
      <c r="F1248" s="57"/>
      <c r="G1248" s="57"/>
      <c r="H1248" s="57"/>
    </row>
    <row r="1249" spans="1:8">
      <c r="A1249" s="52" t="str">
        <f>VLOOKUP('wms-app'!E1249,FINAL_MASTER_WMS!$A:$C,2,0)</f>
        <v>refresh</v>
      </c>
      <c r="B1249" s="57"/>
      <c r="C1249" s="58" t="s">
        <v>1063</v>
      </c>
      <c r="D1249" s="28" t="str">
        <f>VLOOKUP('wms-app'!E1249,FINAL_MASTER_WMS!$A:$C,3,0)</f>
        <v>Làm mới</v>
      </c>
      <c r="E1249" s="57" t="s">
        <v>4641</v>
      </c>
      <c r="F1249" s="57"/>
      <c r="G1249" s="57"/>
      <c r="H1249" s="57"/>
    </row>
    <row r="1250" spans="1:8">
      <c r="A1250" s="52" t="str">
        <f>VLOOKUP('wms-app'!E1250,FINAL_MASTER_WMS!$A:$C,2,0)</f>
        <v>pick_ticket_list</v>
      </c>
      <c r="B1250" s="57"/>
      <c r="C1250" s="58" t="s">
        <v>1064</v>
      </c>
      <c r="D1250" s="28" t="str">
        <f>VLOOKUP('wms-app'!E1250,FINAL_MASTER_WMS!$A:$C,3,0)</f>
        <v>Danh sách phiếu PICK</v>
      </c>
      <c r="E1250" s="57" t="s">
        <v>4643</v>
      </c>
      <c r="F1250" s="57"/>
      <c r="G1250" s="57"/>
      <c r="H1250" s="57"/>
    </row>
    <row r="1251" spans="1:8">
      <c r="A1251" s="52" t="str">
        <f>VLOOKUP('wms-app'!E1251,FINAL_MASTER_WMS!$A:$C,2,0)</f>
        <v>pick_ticket_details</v>
      </c>
      <c r="B1251" s="57"/>
      <c r="C1251" s="58" t="s">
        <v>1065</v>
      </c>
      <c r="D1251" s="28" t="str">
        <f>VLOOKUP('wms-app'!E1251,FINAL_MASTER_WMS!$A:$C,3,0)</f>
        <v>Chi tiết phiếu PICK</v>
      </c>
      <c r="E1251" s="57" t="s">
        <v>4646</v>
      </c>
      <c r="F1251" s="57"/>
      <c r="G1251" s="57"/>
      <c r="H1251" s="57"/>
    </row>
    <row r="1252" spans="1:8">
      <c r="A1252" s="52" t="str">
        <f>VLOOKUP('wms-app'!E1252,FINAL_MASTER_WMS!$A:$C,2,0)</f>
        <v>unable_to_load_more_or_all_logs_have_been_loaded</v>
      </c>
      <c r="B1252" s="57"/>
      <c r="C1252" s="58" t="s">
        <v>1066</v>
      </c>
      <c r="D1252" s="28" t="str">
        <f>VLOOKUP('wms-app'!E1252,FINAL_MASTER_WMS!$A:$C,3,0)</f>
        <v>Không thể tải thêm hoặc đã tải hết log thao tác</v>
      </c>
      <c r="E1252" s="57" t="s">
        <v>4648</v>
      </c>
      <c r="F1252" s="57"/>
      <c r="G1252" s="57"/>
      <c r="H1252" s="57"/>
    </row>
    <row r="1253" spans="1:8">
      <c r="A1253" s="52" t="str">
        <f>VLOOKUP('wms-app'!E1253,FINAL_MASTER_WMS!$A:$C,2,0)</f>
        <v>return_ticket</v>
      </c>
      <c r="B1253" s="57"/>
      <c r="C1253" s="58" t="s">
        <v>1067</v>
      </c>
      <c r="D1253" s="28" t="str">
        <f>VLOOKUP('wms-app'!E1253,FINAL_MASTER_WMS!$A:$C,3,0)</f>
        <v>Phiếu trả hàng</v>
      </c>
      <c r="E1253" s="57" t="s">
        <v>3527</v>
      </c>
      <c r="F1253" s="57"/>
      <c r="G1253" s="57"/>
      <c r="H1253" s="57"/>
    </row>
    <row r="1254" spans="1:8">
      <c r="A1254" s="52" t="str">
        <f>VLOOKUP('wms-app'!E1254,FINAL_MASTER_WMS!$A:$C,2,0)</f>
        <v>pick_ticket_details_manage_pick_ticket</v>
      </c>
      <c r="B1254" s="57"/>
      <c r="C1254" s="58" t="s">
        <v>1068</v>
      </c>
      <c r="D1254" s="28" t="str">
        <f>VLOOKUP('wms-app'!E1254,FINAL_MASTER_WMS!$A:$C,3,0)</f>
        <v>Chi tiết phiếu PICK - Quản lý phiếu PICK</v>
      </c>
      <c r="E1254" s="57" t="s">
        <v>4650</v>
      </c>
      <c r="F1254" s="57"/>
      <c r="G1254" s="57"/>
      <c r="H1254" s="57"/>
    </row>
    <row r="1255" spans="1:8">
      <c r="A1255" s="52" t="str">
        <f>VLOOKUP('wms-app'!E1255,FINAL_MASTER_WMS!$A:$C,2,0)</f>
        <v>ticket_is_in_status_{{value}}</v>
      </c>
      <c r="B1255" s="57"/>
      <c r="C1255" s="58" t="s">
        <v>1069</v>
      </c>
      <c r="D1255" s="28" t="str">
        <f>VLOOKUP('wms-app'!E1255,FINAL_MASTER_WMS!$A:$C,3,0)</f>
        <v>Phiếu ở trạng thái {{value}}</v>
      </c>
      <c r="E1255" s="57" t="s">
        <v>4652</v>
      </c>
      <c r="F1255" s="57"/>
      <c r="G1255" s="57"/>
      <c r="H1255" s="57"/>
    </row>
    <row r="1256" spans="1:8">
      <c r="A1256" s="52" t="str">
        <f>VLOOKUP('wms-app'!E1256,FINAL_MASTER_WMS!$A:$C,2,0)</f>
        <v>reserving_log</v>
      </c>
      <c r="B1256" s="57"/>
      <c r="C1256" s="58" t="s">
        <v>1070</v>
      </c>
      <c r="D1256" s="28" t="str">
        <f>VLOOKUP('wms-app'!E1256,FINAL_MASTER_WMS!$A:$C,3,0)</f>
        <v>Log giữ hàng</v>
      </c>
      <c r="E1256" s="57" t="s">
        <v>4654</v>
      </c>
      <c r="F1256" s="57"/>
      <c r="G1256" s="57"/>
      <c r="H1256" s="57"/>
    </row>
    <row r="1257" spans="1:8">
      <c r="A1257" s="52" t="str">
        <f>VLOOKUP('wms-app'!E1257,FINAL_MASTER_WMS!$A:$C,2,0)</f>
        <v>activity_log</v>
      </c>
      <c r="B1257" s="57"/>
      <c r="C1257" s="58" t="s">
        <v>1071</v>
      </c>
      <c r="D1257" s="28" t="str">
        <f>VLOOKUP('wms-app'!E1257,FINAL_MASTER_WMS!$A:$C,3,0)</f>
        <v>Log thao tác</v>
      </c>
      <c r="E1257" s="57" t="s">
        <v>4656</v>
      </c>
      <c r="F1257" s="57"/>
      <c r="G1257" s="57"/>
      <c r="H1257" s="57"/>
    </row>
    <row r="1258" spans="1:8">
      <c r="A1258" s="52" t="str">
        <f>VLOOKUP('wms-app'!E1258,FINAL_MASTER_WMS!$A:$C,2,0)</f>
        <v>log_type</v>
      </c>
      <c r="B1258" s="57"/>
      <c r="C1258" s="58" t="s">
        <v>1072</v>
      </c>
      <c r="D1258" s="28" t="str">
        <f>VLOOKUP('wms-app'!E1258,FINAL_MASTER_WMS!$A:$C,3,0)</f>
        <v>Loại log</v>
      </c>
      <c r="E1258" s="57" t="s">
        <v>4658</v>
      </c>
      <c r="F1258" s="57"/>
      <c r="G1258" s="57"/>
      <c r="H1258" s="57"/>
    </row>
    <row r="1259" spans="1:8">
      <c r="A1259" s="52" t="str">
        <f>VLOOKUP('wms-app'!E1259,FINAL_MASTER_WMS!$A:$C,2,0)</f>
        <v>number_of_products</v>
      </c>
      <c r="B1259" s="57"/>
      <c r="C1259" s="58" t="s">
        <v>1073</v>
      </c>
      <c r="D1259" s="28" t="str">
        <f>VLOOKUP('wms-app'!E1259,FINAL_MASTER_WMS!$A:$C,3,0)</f>
        <v>Số SP</v>
      </c>
      <c r="E1259" s="57" t="s">
        <v>4660</v>
      </c>
      <c r="F1259" s="57"/>
      <c r="G1259" s="57"/>
      <c r="H1259" s="57"/>
    </row>
    <row r="1260" spans="1:8">
      <c r="A1260" s="52" t="str">
        <f>VLOOKUP('wms-app'!E1260,FINAL_MASTER_WMS!$A:$C,2,0)</f>
        <v>assign_another_employee</v>
      </c>
      <c r="B1260" s="57"/>
      <c r="C1260" s="58" t="s">
        <v>1074</v>
      </c>
      <c r="D1260" s="28" t="str">
        <f>VLOOKUP('wms-app'!E1260,FINAL_MASTER_WMS!$A:$C,3,0)</f>
        <v>Gán nhân viên khác</v>
      </c>
      <c r="E1260" s="57" t="s">
        <v>4662</v>
      </c>
      <c r="F1260" s="57"/>
      <c r="G1260" s="57"/>
      <c r="H1260" s="57"/>
    </row>
    <row r="1261" spans="1:8">
      <c r="A1261" s="52" t="str">
        <f>VLOOKUP('wms-app'!E1261,FINAL_MASTER_WMS!$A:$C,2,0)</f>
        <v>assign_checking_staff</v>
      </c>
      <c r="B1261" s="57"/>
      <c r="C1261" s="58" t="s">
        <v>1075</v>
      </c>
      <c r="D1261" s="28" t="str">
        <f>VLOOKUP('wms-app'!E1261,FINAL_MASTER_WMS!$A:$C,3,0)</f>
        <v>Gán nhân viên kiểm</v>
      </c>
      <c r="E1261" s="98" t="s">
        <v>4664</v>
      </c>
      <c r="F1261" s="57"/>
      <c r="G1261" s="57"/>
      <c r="H1261" s="57"/>
    </row>
    <row r="1262" spans="1:8">
      <c r="A1262" s="52" t="str">
        <f>VLOOKUP('wms-app'!E1262,FINAL_MASTER_WMS!$A:$C,2,0)</f>
        <v>additional_pick</v>
      </c>
      <c r="B1262" s="57"/>
      <c r="C1262" s="58" t="s">
        <v>1076</v>
      </c>
      <c r="D1262" s="28" t="str">
        <f>VLOOKUP('wms-app'!E1262,FINAL_MASTER_WMS!$A:$C,3,0)</f>
        <v>PICK bổ sung</v>
      </c>
      <c r="E1262" s="57" t="s">
        <v>4666</v>
      </c>
      <c r="F1262" s="57"/>
      <c r="G1262" s="57"/>
      <c r="H1262" s="57"/>
    </row>
    <row r="1263" spans="1:8">
      <c r="A1263" s="52" t="str">
        <f>VLOOKUP('wms-app'!E1263,FINAL_MASTER_WMS!$A:$C,2,0)</f>
        <v>pick_basket</v>
      </c>
      <c r="B1263" s="57"/>
      <c r="C1263" s="58" t="s">
        <v>1077</v>
      </c>
      <c r="D1263" s="28" t="str">
        <f>VLOOKUP('wms-app'!E1263,FINAL_MASTER_WMS!$A:$C,3,0)</f>
        <v>Rổ pick</v>
      </c>
      <c r="E1263" s="57" t="s">
        <v>4668</v>
      </c>
      <c r="F1263" s="57"/>
      <c r="G1263" s="57"/>
      <c r="H1263" s="57"/>
    </row>
    <row r="1264" spans="1:8">
      <c r="A1264" s="52" t="str">
        <f>VLOOKUP('wms-app'!E1264,FINAL_MASTER_WMS!$A:$C,2,0)</f>
        <v>view_more_{{value}}</v>
      </c>
      <c r="B1264" s="57"/>
      <c r="C1264" s="58" t="s">
        <v>1078</v>
      </c>
      <c r="D1264" s="28" t="str">
        <f>VLOOKUP('wms-app'!E1264,FINAL_MASTER_WMS!$A:$C,3,0)</f>
        <v>Xem thêm {{value}}</v>
      </c>
      <c r="E1264" s="57" t="s">
        <v>4670</v>
      </c>
      <c r="F1264" s="57"/>
      <c r="G1264" s="57"/>
      <c r="H1264" s="57"/>
    </row>
    <row r="1265" spans="1:8">
      <c r="A1265" s="52" t="str">
        <f>VLOOKUP('wms-app'!E1265,FINAL_MASTER_WMS!$A:$C,2,0)</f>
        <v>complete_the_child_pick_ticket_{{value}}</v>
      </c>
      <c r="B1265" s="57"/>
      <c r="C1265" s="58" t="s">
        <v>1079</v>
      </c>
      <c r="D1265" s="28" t="str">
        <f>VLOOKUP('wms-app'!E1265,FINAL_MASTER_WMS!$A:$C,3,0)</f>
        <v>Hoàn tất phiếu pick con {{value}}</v>
      </c>
      <c r="E1265" s="57" t="s">
        <v>4673</v>
      </c>
      <c r="F1265" s="57"/>
      <c r="G1265" s="57"/>
      <c r="H1265" s="57"/>
    </row>
    <row r="1266" spans="1:8">
      <c r="A1266" s="52" t="str">
        <f>VLOOKUP('wms-app'!E1266,FINAL_MASTER_WMS!$A:$C,2,0)</f>
        <v>cancel_the_child_pick_ticket_{{value}}</v>
      </c>
      <c r="B1266" s="57"/>
      <c r="C1266" s="58" t="s">
        <v>1081</v>
      </c>
      <c r="D1266" s="28" t="str">
        <f>VLOOKUP('wms-app'!E1266,FINAL_MASTER_WMS!$A:$C,3,0)</f>
        <v>Hủy phiếu pick con {{value}}</v>
      </c>
      <c r="E1266" s="57" t="s">
        <v>4675</v>
      </c>
      <c r="F1266" s="57"/>
      <c r="G1266" s="57"/>
      <c r="H1266" s="57"/>
    </row>
    <row r="1267" spans="1:8">
      <c r="A1267" s="52" t="str">
        <f>VLOOKUP('wms-app'!E1267,FINAL_MASTER_WMS!$A:$C,2,0)</f>
        <v>complete_the_child_pick_ticket_successfully</v>
      </c>
      <c r="B1267" s="57"/>
      <c r="C1267" s="58" t="s">
        <v>1082</v>
      </c>
      <c r="D1267" s="28" t="str">
        <f>VLOOKUP('wms-app'!E1267,FINAL_MASTER_WMS!$A:$C,3,0)</f>
        <v>Hoàn tất phiếu kiểm con thành công</v>
      </c>
      <c r="E1267" s="57" t="s">
        <v>4677</v>
      </c>
      <c r="F1267" s="57"/>
      <c r="G1267" s="57"/>
      <c r="H1267" s="57"/>
    </row>
    <row r="1268" spans="1:8">
      <c r="A1268" s="52" t="str">
        <f>VLOOKUP('wms-app'!E1268,FINAL_MASTER_WMS!$A:$C,2,0)</f>
        <v>can_not_exceed_the_number_of_products</v>
      </c>
      <c r="B1268" s="57"/>
      <c r="C1268" s="58" t="s">
        <v>1083</v>
      </c>
      <c r="D1268" s="28" t="str">
        <f>VLOOKUP('wms-app'!E1268,FINAL_MASTER_WMS!$A:$C,3,0)</f>
        <v>Không thể lấy sản phẩm thừa</v>
      </c>
      <c r="E1268" s="57" t="s">
        <v>4679</v>
      </c>
      <c r="F1268" s="57"/>
      <c r="G1268" s="57"/>
      <c r="H1268" s="57"/>
    </row>
    <row r="1269" spans="1:8">
      <c r="A1269" s="52" t="str">
        <f>VLOOKUP('wms-app'!E1269,FINAL_MASTER_WMS!$A:$C,2,0)</f>
        <v>unable_to_complete_the_child_pick_ticket</v>
      </c>
      <c r="B1269" s="57"/>
      <c r="C1269" s="58" t="s">
        <v>1084</v>
      </c>
      <c r="D1269" s="28" t="str">
        <f>VLOOKUP('wms-app'!E1269,FINAL_MASTER_WMS!$A:$C,3,0)</f>
        <v>Không thể hoàn tất phiếu kiểm con</v>
      </c>
      <c r="E1269" s="57" t="s">
        <v>4682</v>
      </c>
      <c r="F1269" s="57"/>
      <c r="G1269" s="57"/>
      <c r="H1269" s="57"/>
    </row>
    <row r="1270" spans="1:8">
      <c r="A1270" s="52" t="str">
        <f>VLOOKUP('wms-app'!E1270,FINAL_MASTER_WMS!$A:$C,2,0)</f>
        <v>cancel_ticket_successfully</v>
      </c>
      <c r="B1270" s="57"/>
      <c r="C1270" s="58" t="s">
        <v>1085</v>
      </c>
      <c r="D1270" s="28" t="str">
        <f>VLOOKUP('wms-app'!E1270,FINAL_MASTER_WMS!$A:$C,3,0)</f>
        <v>Hủy phiếu thành công</v>
      </c>
      <c r="E1270" s="57" t="s">
        <v>4685</v>
      </c>
      <c r="F1270" s="57"/>
      <c r="G1270" s="57"/>
      <c r="H1270" s="57"/>
    </row>
    <row r="1271" spans="1:8">
      <c r="A1271" s="52" t="str">
        <f>VLOOKUP('wms-app'!E1271,FINAL_MASTER_WMS!$A:$C,2,0)</f>
        <v>cancel_ticket_failed</v>
      </c>
      <c r="B1271" s="57"/>
      <c r="C1271" s="58" t="s">
        <v>1086</v>
      </c>
      <c r="D1271" s="28" t="str">
        <f>VLOOKUP('wms-app'!E1271,FINAL_MASTER_WMS!$A:$C,3,0)</f>
        <v>Hủy phiếu thất bại</v>
      </c>
      <c r="E1271" s="57" t="s">
        <v>4688</v>
      </c>
      <c r="F1271" s="57"/>
      <c r="G1271" s="57"/>
      <c r="H1271" s="57"/>
    </row>
    <row r="1272" ht="30" spans="1:8">
      <c r="A1272" s="52" t="str">
        <f>VLOOKUP('wms-app'!E1272,FINAL_MASTER_WMS!$A:$C,2,0)</f>
        <v>ticket_id_not_found</v>
      </c>
      <c r="B1272" s="57"/>
      <c r="C1272" s="58" t="s">
        <v>1087</v>
      </c>
      <c r="D1272" s="28" t="str">
        <f>VLOOKUP('wms-app'!E1272,FINAL_MASTER_WMS!$A:$C,3,0)</f>
        <v>Không tìm thấy mã ID của phiếu</v>
      </c>
      <c r="E1272" s="57" t="s">
        <v>4691</v>
      </c>
      <c r="F1272" s="57"/>
      <c r="G1272" s="57"/>
      <c r="H1272" s="57"/>
    </row>
    <row r="1273" spans="1:8">
      <c r="A1273" s="52" t="str">
        <f>VLOOKUP('wms-app'!E1273,FINAL_MASTER_WMS!$A:$C,2,0)</f>
        <v>assign_employee_successfully</v>
      </c>
      <c r="B1273" s="57"/>
      <c r="C1273" s="58" t="s">
        <v>1088</v>
      </c>
      <c r="D1273" s="28" t="str">
        <f>VLOOKUP('wms-app'!E1273,FINAL_MASTER_WMS!$A:$C,3,0)</f>
        <v>Gán nhân viên thành công</v>
      </c>
      <c r="E1273" s="57" t="s">
        <v>4694</v>
      </c>
      <c r="F1273" s="57"/>
      <c r="G1273" s="57"/>
      <c r="H1273" s="57"/>
    </row>
    <row r="1274" spans="1:8">
      <c r="A1274" s="52" t="str">
        <f>VLOOKUP('wms-app'!E1274,FINAL_MASTER_WMS!$A:$C,2,0)</f>
        <v>unable_to_assign_employee</v>
      </c>
      <c r="B1274" s="57"/>
      <c r="C1274" s="58" t="s">
        <v>1089</v>
      </c>
      <c r="D1274" s="28" t="str">
        <f>VLOOKUP('wms-app'!E1274,FINAL_MASTER_WMS!$A:$C,3,0)</f>
        <v>Không thể gán nhân viên</v>
      </c>
      <c r="E1274" s="57" t="s">
        <v>4696</v>
      </c>
      <c r="F1274" s="57"/>
      <c r="G1274" s="57"/>
      <c r="H1274" s="57"/>
    </row>
    <row r="1275" ht="30" spans="1:8">
      <c r="A1275" s="52" t="str">
        <f>VLOOKUP('wms-app'!E1275,FINAL_MASTER_WMS!$A:$C,2,0)</f>
        <v>please_select_employee_or_select_pick_ticket</v>
      </c>
      <c r="B1275" s="57"/>
      <c r="C1275" s="58" t="s">
        <v>1090</v>
      </c>
      <c r="D1275" s="28" t="str">
        <f>VLOOKUP('wms-app'!E1275,FINAL_MASTER_WMS!$A:$C,3,0)</f>
        <v>Chưa chọn nhân viên hoặc chưa chọn phiếu PICK</v>
      </c>
      <c r="E1275" s="57" t="s">
        <v>4699</v>
      </c>
      <c r="F1275" s="57"/>
      <c r="G1275" s="57"/>
      <c r="H1275" s="57"/>
    </row>
    <row r="1276" spans="1:8">
      <c r="A1276" s="52" t="str">
        <f>VLOOKUP('wms-app'!E1276,FINAL_MASTER_WMS!$A:$C,2,0)</f>
        <v>activate_successfully</v>
      </c>
      <c r="B1276" s="57"/>
      <c r="C1276" s="58" t="s">
        <v>1091</v>
      </c>
      <c r="D1276" s="28" t="str">
        <f>VLOOKUP('wms-app'!E1276,FINAL_MASTER_WMS!$A:$C,3,0)</f>
        <v>Kích hoạt thành công</v>
      </c>
      <c r="E1276" s="57" t="s">
        <v>4702</v>
      </c>
      <c r="F1276" s="57"/>
      <c r="G1276" s="57"/>
      <c r="H1276" s="57"/>
    </row>
    <row r="1277" spans="1:8">
      <c r="A1277" s="52" t="str">
        <f>VLOOKUP('wms-app'!E1277,FINAL_MASTER_WMS!$A:$C,2,0)</f>
        <v>activate_failed</v>
      </c>
      <c r="B1277" s="57"/>
      <c r="C1277" s="58" t="s">
        <v>1092</v>
      </c>
      <c r="D1277" s="28" t="str">
        <f>VLOOKUP('wms-app'!E1277,FINAL_MASTER_WMS!$A:$C,3,0)</f>
        <v>Kích hoạt thất bại</v>
      </c>
      <c r="E1277" s="57" t="s">
        <v>4705</v>
      </c>
      <c r="F1277" s="57"/>
      <c r="G1277" s="57"/>
      <c r="H1277" s="57"/>
    </row>
    <row r="1278" spans="1:8">
      <c r="A1278" s="52" t="str">
        <f>VLOOKUP('wms-app'!E1278,FINAL_MASTER_WMS!$A:$C,2,0)</f>
        <v>the_sku_of_this_product_could_not_be_found</v>
      </c>
      <c r="B1278" s="57"/>
      <c r="C1278" s="58" t="s">
        <v>1093</v>
      </c>
      <c r="D1278" s="28" t="str">
        <f>VLOOKUP('wms-app'!E1278,FINAL_MASTER_WMS!$A:$C,3,0)</f>
        <v>Không tìm thấy SKU của sản phẩm này</v>
      </c>
      <c r="E1278" s="57" t="s">
        <v>4708</v>
      </c>
      <c r="F1278" s="57"/>
      <c r="G1278" s="57"/>
      <c r="H1278" s="57"/>
    </row>
    <row r="1279" spans="1:8">
      <c r="A1279" s="52" t="str">
        <f>VLOOKUP('wms-app'!E1279,FINAL_MASTER_WMS!$A:$C,2,0)</f>
        <v>order_id_or_admin_id_must_not_be_empty</v>
      </c>
      <c r="B1279" s="57"/>
      <c r="C1279" s="58" t="s">
        <v>1094</v>
      </c>
      <c r="D1279" s="28" t="str">
        <f>VLOOKUP('wms-app'!E1279,FINAL_MASTER_WMS!$A:$C,3,0)</f>
        <v>Mã đơn hàng hoặc mã Admin ID không được để trống</v>
      </c>
      <c r="E1279" s="57" t="s">
        <v>4710</v>
      </c>
      <c r="F1279" s="57"/>
      <c r="G1279" s="57"/>
      <c r="H1279" s="57"/>
    </row>
    <row r="1280" spans="1:8">
      <c r="A1280" s="52" t="str">
        <f>VLOOKUP('wms-app'!E1280,FINAL_MASTER_WMS!$A:$C,2,0)</f>
        <v>displaying_information_of_order_code_{{value}}</v>
      </c>
      <c r="B1280" s="57"/>
      <c r="C1280" s="58" t="s">
        <v>1095</v>
      </c>
      <c r="D1280" s="28" t="str">
        <f>VLOOKUP('wms-app'!E1280,FINAL_MASTER_WMS!$A:$C,3,0)</f>
        <v>Đang hiện thông tin của mã đơn hàng {{value}}</v>
      </c>
      <c r="E1280" s="57" t="s">
        <v>4713</v>
      </c>
      <c r="F1280" s="57"/>
      <c r="G1280" s="57"/>
      <c r="H1280" s="57"/>
    </row>
    <row r="1281" spans="1:8">
      <c r="A1281" s="52" t="str">
        <f>VLOOKUP('wms-app'!E1281,FINAL_MASTER_WMS!$A:$C,2,0)</f>
        <v>information_not_found</v>
      </c>
      <c r="B1281" s="57"/>
      <c r="C1281" s="58" t="s">
        <v>1096</v>
      </c>
      <c r="D1281" s="28" t="str">
        <f>VLOOKUP('wms-app'!E1281,FINAL_MASTER_WMS!$A:$C,3,0)</f>
        <v>Không tìm thấy thông tin</v>
      </c>
      <c r="E1281" s="57" t="s">
        <v>2291</v>
      </c>
      <c r="F1281" s="57"/>
      <c r="G1281" s="57"/>
      <c r="H1281" s="57"/>
    </row>
    <row r="1282" spans="1:8">
      <c r="A1282" s="52" t="str">
        <f>VLOOKUP('wms-app'!E1282,FINAL_MASTER_WMS!$A:$C,2,0)</f>
        <v>complete_the_pick_ticket_successfully</v>
      </c>
      <c r="B1282" s="57"/>
      <c r="C1282" s="58" t="s">
        <v>1097</v>
      </c>
      <c r="D1282" s="28" t="str">
        <f>VLOOKUP('wms-app'!E1282,FINAL_MASTER_WMS!$A:$C,3,0)</f>
        <v>Hoàn thành phiếu PICK thành công</v>
      </c>
      <c r="E1282" s="57" t="s">
        <v>4715</v>
      </c>
      <c r="F1282" s="57"/>
      <c r="G1282" s="57"/>
      <c r="H1282" s="57"/>
    </row>
    <row r="1283" ht="30" spans="1:8">
      <c r="A1283" s="52" t="str">
        <f>VLOOKUP('wms-app'!E1283,FINAL_MASTER_WMS!$A:$C,2,0)</f>
        <v>unable_to_complete_this_pick_ticket</v>
      </c>
      <c r="B1283" s="57"/>
      <c r="C1283" s="58" t="s">
        <v>1098</v>
      </c>
      <c r="D1283" s="28" t="str">
        <f>VLOOKUP('wms-app'!E1283,FINAL_MASTER_WMS!$A:$C,3,0)</f>
        <v>Không thể hoàn thành phiếu pick này</v>
      </c>
      <c r="E1283" s="57" t="s">
        <v>4718</v>
      </c>
      <c r="F1283" s="57"/>
      <c r="G1283" s="57"/>
      <c r="H1283" s="57"/>
    </row>
    <row r="1284" spans="1:8">
      <c r="A1284" s="52" t="str">
        <f>VLOOKUP('wms-app'!E1284,FINAL_MASTER_WMS!$A:$C,2,0)</f>
        <v>the_reserving_quantity_is_0_unable_to_cancel</v>
      </c>
      <c r="B1284" s="57"/>
      <c r="C1284" s="58" t="s">
        <v>1099</v>
      </c>
      <c r="D1284" s="28" t="str">
        <f>VLOOKUP('wms-app'!E1284,FINAL_MASTER_WMS!$A:$C,3,0)</f>
        <v>Số lượng đang giữ bằng 0, không thể hủy giữ hàng!</v>
      </c>
      <c r="E1284" s="57" t="s">
        <v>4721</v>
      </c>
      <c r="F1284" s="57"/>
      <c r="G1284" s="57"/>
      <c r="H1284" s="57"/>
    </row>
    <row r="1285" spans="1:8">
      <c r="A1285" s="52" t="str">
        <f>VLOOKUP('wms-app'!E1285,FINAL_MASTER_WMS!$A:$C,2,0)</f>
        <v>input_must_be_a_positive_integer</v>
      </c>
      <c r="B1285" s="57"/>
      <c r="C1285" s="58" t="s">
        <v>1100</v>
      </c>
      <c r="D1285" s="28" t="str">
        <f>VLOOKUP('wms-app'!E1285,FINAL_MASTER_WMS!$A:$C,3,0)</f>
        <v>Số nhập phải là số nguyên dương!</v>
      </c>
      <c r="E1285" s="57" t="s">
        <v>4723</v>
      </c>
      <c r="F1285" s="57"/>
      <c r="G1285" s="57"/>
      <c r="H1285" s="57"/>
    </row>
    <row r="1286" spans="1:8">
      <c r="A1286" s="52" t="str">
        <f>VLOOKUP('wms-app'!E1286,FINAL_MASTER_WMS!$A:$C,2,0)</f>
        <v>the_quantity_you_want_to_cancel_must_not_be_empty</v>
      </c>
      <c r="B1286" s="57"/>
      <c r="C1286" s="58" t="s">
        <v>1101</v>
      </c>
      <c r="D1286" s="28" t="str">
        <f>VLOOKUP('wms-app'!E1286,FINAL_MASTER_WMS!$A:$C,3,0)</f>
        <v>Số lượng muốn hủy không được để trống!</v>
      </c>
      <c r="E1286" s="57" t="s">
        <v>4725</v>
      </c>
      <c r="F1286" s="57"/>
      <c r="G1286" s="57"/>
      <c r="H1286" s="57"/>
    </row>
    <row r="1287" ht="30" spans="1:8">
      <c r="A1287" s="52" t="str">
        <f>VLOOKUP('wms-app'!E1287,FINAL_MASTER_WMS!$A:$C,2,0)</f>
        <v>the_quantity_you_want_to_cancel_must_not_be_greater_than_reserved_quantity</v>
      </c>
      <c r="B1287" s="57"/>
      <c r="C1287" s="58" t="s">
        <v>1102</v>
      </c>
      <c r="D1287" s="28" t="str">
        <f>VLOOKUP('wms-app'!E1287,FINAL_MASTER_WMS!$A:$C,3,0)</f>
        <v>Số lượng muốn hủy không được lớn hơn số lượng đã giữ</v>
      </c>
      <c r="E1287" s="57" t="s">
        <v>4727</v>
      </c>
      <c r="F1287" s="57"/>
      <c r="G1287" s="57"/>
      <c r="H1287" s="57"/>
    </row>
    <row r="1288" spans="1:8">
      <c r="A1288" s="52" t="str">
        <f>VLOOKUP('wms-app'!E1288,FINAL_MASTER_WMS!$A:$C,2,0)</f>
        <v>action_is_successful</v>
      </c>
      <c r="B1288" s="57"/>
      <c r="C1288" s="58" t="s">
        <v>1103</v>
      </c>
      <c r="D1288" s="28" t="str">
        <f>VLOOKUP('wms-app'!E1288,FINAL_MASTER_WMS!$A:$C,3,0)</f>
        <v>Thao tác thành công</v>
      </c>
      <c r="E1288" s="57" t="s">
        <v>59</v>
      </c>
      <c r="F1288" s="57"/>
      <c r="G1288" s="57"/>
      <c r="H1288" s="57"/>
    </row>
    <row r="1289" spans="1:8">
      <c r="A1289" s="52" t="str">
        <f>VLOOKUP('wms-app'!E1289,FINAL_MASTER_WMS!$A:$C,2,0)</f>
        <v>action_is_failed</v>
      </c>
      <c r="B1289" s="57"/>
      <c r="C1289" s="58" t="s">
        <v>1104</v>
      </c>
      <c r="D1289" s="28" t="str">
        <f>VLOOKUP('wms-app'!E1289,FINAL_MASTER_WMS!$A:$C,3,0)</f>
        <v>Thao tác thất bại</v>
      </c>
      <c r="E1289" s="57" t="s">
        <v>4729</v>
      </c>
      <c r="F1289" s="57"/>
      <c r="G1289" s="57"/>
      <c r="H1289" s="57"/>
    </row>
    <row r="1290" spans="1:8">
      <c r="A1290" s="52" t="str">
        <f>VLOOKUP('wms-app'!E1290,FINAL_MASTER_WMS!$A:$C,2,0)</f>
        <v>package_number_must_be_natural_and_greater_than_0</v>
      </c>
      <c r="B1290" s="57"/>
      <c r="C1290" s="58" t="s">
        <v>1106</v>
      </c>
      <c r="D1290" s="28" t="str">
        <f>VLOOKUP('wms-app'!E1290,FINAL_MASTER_WMS!$A:$C,3,0)</f>
        <v>Số kiện phải là số tự nhiên và lớn hơn 0.</v>
      </c>
      <c r="E1290" s="57" t="s">
        <v>4732</v>
      </c>
      <c r="F1290" s="57"/>
      <c r="G1290" s="57"/>
      <c r="H1290" s="57"/>
    </row>
    <row r="1291" spans="1:8">
      <c r="A1291" s="52" t="str">
        <f>VLOOKUP('wms-app'!E1291,FINAL_MASTER_WMS!$A:$C,2,0)</f>
        <v>update_successfully</v>
      </c>
      <c r="B1291" s="57"/>
      <c r="C1291" s="58" t="s">
        <v>1107</v>
      </c>
      <c r="D1291" s="28" t="str">
        <f>VLOOKUP('wms-app'!E1291,FINAL_MASTER_WMS!$A:$C,3,0)</f>
        <v>Cập nhật thành công</v>
      </c>
      <c r="E1291" s="57" t="s">
        <v>57</v>
      </c>
      <c r="F1291" s="57"/>
      <c r="G1291" s="57"/>
      <c r="H1291" s="57"/>
    </row>
    <row r="1292" spans="1:8">
      <c r="A1292" s="52" t="str">
        <f>VLOOKUP('wms-app'!E1292,FINAL_MASTER_WMS!$A:$C,2,0)</f>
        <v>create_put_ticket_failed</v>
      </c>
      <c r="B1292" s="57"/>
      <c r="C1292" s="58" t="s">
        <v>1108</v>
      </c>
      <c r="D1292" s="28" t="str">
        <f>VLOOKUP('wms-app'!E1292,FINAL_MASTER_WMS!$A:$C,3,0)</f>
        <v>Tạo phiếu PUT thất bại</v>
      </c>
      <c r="E1292" s="57" t="s">
        <v>4734</v>
      </c>
      <c r="F1292" s="57"/>
      <c r="G1292" s="57"/>
      <c r="H1292" s="57"/>
    </row>
    <row r="1293" spans="1:8">
      <c r="A1293" s="52" t="str">
        <f>VLOOKUP('wms-app'!E1293,FINAL_MASTER_WMS!$A:$C,2,0)</f>
        <v>ticket_information_{{value1}}_so_code_{{value2}}</v>
      </c>
      <c r="B1293" s="57"/>
      <c r="C1293" s="58" t="s">
        <v>1109</v>
      </c>
      <c r="D1293" s="28" t="str">
        <f>VLOOKUP('wms-app'!E1293,FINAL_MASTER_WMS!$A:$C,3,0)</f>
        <v>Thông tin phiếu: {{value1}} - Mã đơn hàng: {{value2}}</v>
      </c>
      <c r="E1293" s="57" t="s">
        <v>4736</v>
      </c>
      <c r="F1293" s="57"/>
      <c r="G1293" s="57"/>
      <c r="H1293" s="57"/>
    </row>
    <row r="1294" spans="1:8">
      <c r="A1294" s="52" t="str">
        <f>VLOOKUP('wms-app'!E1294,FINAL_MASTER_WMS!$A:$C,2,0)</f>
        <v>operation_date</v>
      </c>
      <c r="B1294" s="57"/>
      <c r="C1294" s="58" t="s">
        <v>1110</v>
      </c>
      <c r="D1294" s="28" t="str">
        <f>VLOOKUP('wms-app'!E1294,FINAL_MASTER_WMS!$A:$C,3,0)</f>
        <v>Ngày vận hành</v>
      </c>
      <c r="E1294" s="57" t="s">
        <v>4739</v>
      </c>
      <c r="F1294" s="57"/>
      <c r="G1294" s="57"/>
      <c r="H1294" s="57"/>
    </row>
    <row r="1295" spans="1:8">
      <c r="A1295" s="52" t="str">
        <f>VLOOKUP('wms-app'!E1295,FINAL_MASTER_WMS!$A:$C,2,0)</f>
        <v>reserving</v>
      </c>
      <c r="B1295" s="57"/>
      <c r="C1295" s="58" t="s">
        <v>1111</v>
      </c>
      <c r="D1295" s="28" t="str">
        <f>VLOOKUP('wms-app'!E1295,FINAL_MASTER_WMS!$A:$C,3,0)</f>
        <v>Đang giữ</v>
      </c>
      <c r="E1295" s="57" t="s">
        <v>2570</v>
      </c>
      <c r="F1295" s="57"/>
      <c r="G1295" s="57"/>
      <c r="H1295" s="57"/>
    </row>
    <row r="1296" spans="1:8">
      <c r="A1296" s="52" t="str">
        <f>VLOOKUP('wms-app'!E1296,FINAL_MASTER_WMS!$A:$C,2,0)</f>
        <v>turn_on_reserving</v>
      </c>
      <c r="B1296" s="57"/>
      <c r="C1296" s="58" t="s">
        <v>1112</v>
      </c>
      <c r="D1296" s="28" t="str">
        <f>VLOOKUP('wms-app'!E1296,FINAL_MASTER_WMS!$A:$C,3,0)</f>
        <v>Bật giữ hàng</v>
      </c>
      <c r="E1296" s="57" t="s">
        <v>4742</v>
      </c>
      <c r="F1296" s="57"/>
      <c r="G1296" s="57"/>
      <c r="H1296" s="57"/>
    </row>
    <row r="1297" spans="1:8">
      <c r="A1297" s="52" t="str">
        <f>VLOOKUP('wms-app'!E1297,FINAL_MASTER_WMS!$A:$C,2,0)</f>
        <v>turn_off_reserving</v>
      </c>
      <c r="B1297" s="57"/>
      <c r="C1297" s="58" t="s">
        <v>1113</v>
      </c>
      <c r="D1297" s="28" t="str">
        <f>VLOOKUP('wms-app'!E1297,FINAL_MASTER_WMS!$A:$C,3,0)</f>
        <v>Tắt giữ hàng</v>
      </c>
      <c r="E1297" s="57" t="s">
        <v>4744</v>
      </c>
      <c r="F1297" s="57"/>
      <c r="G1297" s="57"/>
      <c r="H1297" s="57"/>
    </row>
    <row r="1298" spans="1:8">
      <c r="A1298" s="52" t="str">
        <f>VLOOKUP('wms-app'!E1298,FINAL_MASTER_WMS!$A:$C,2,0)</f>
        <v>merging_location</v>
      </c>
      <c r="B1298" s="57"/>
      <c r="C1298" s="58" t="s">
        <v>1114</v>
      </c>
      <c r="D1298" s="28" t="str">
        <f>VLOOKUP('wms-app'!E1298,FINAL_MASTER_WMS!$A:$C,3,0)</f>
        <v>Vị trí gộp</v>
      </c>
      <c r="E1298" s="57" t="s">
        <v>3439</v>
      </c>
      <c r="F1298" s="57"/>
      <c r="G1298" s="57"/>
      <c r="H1298" s="57"/>
    </row>
    <row r="1299" spans="1:8">
      <c r="A1299" s="52" t="str">
        <f>VLOOKUP('wms-app'!E1299,FINAL_MASTER_WMS!$A:$C,2,0)</f>
        <v>scanned_items</v>
      </c>
      <c r="B1299" s="57"/>
      <c r="C1299" s="58" t="s">
        <v>1115</v>
      </c>
      <c r="D1299" s="28" t="str">
        <f>VLOOKUP('wms-app'!E1299,FINAL_MASTER_WMS!$A:$C,3,0)</f>
        <v>Items đã scan</v>
      </c>
      <c r="E1299" s="57" t="s">
        <v>4746</v>
      </c>
      <c r="F1299" s="57"/>
      <c r="G1299" s="57"/>
      <c r="H1299" s="57"/>
    </row>
    <row r="1300" spans="1:8">
      <c r="A1300" s="52" t="str">
        <f>VLOOKUP('wms-app'!E1300,FINAL_MASTER_WMS!$A:$C,2,0)</f>
        <v>qc_staff</v>
      </c>
      <c r="B1300" s="57"/>
      <c r="C1300" s="58" t="s">
        <v>1116</v>
      </c>
      <c r="D1300" s="28" t="str">
        <f>VLOOKUP('wms-app'!E1300,FINAL_MASTER_WMS!$A:$C,3,0)</f>
        <v>Nhân viên QC</v>
      </c>
      <c r="E1300" s="57" t="s">
        <v>3371</v>
      </c>
      <c r="F1300" s="57"/>
      <c r="G1300" s="57"/>
      <c r="H1300" s="57"/>
    </row>
    <row r="1301" spans="1:8">
      <c r="A1301" s="52" t="str">
        <f>VLOOKUP('wms-app'!E1301,FINAL_MASTER_WMS!$A:$C,2,0)</f>
        <v>qc_and_pack_basket</v>
      </c>
      <c r="B1301" s="57"/>
      <c r="C1301" s="58" t="s">
        <v>1117</v>
      </c>
      <c r="D1301" s="28" t="str">
        <f>VLOOKUP('wms-app'!E1301,FINAL_MASTER_WMS!$A:$C,3,0)</f>
        <v>Rổ QC và Pack</v>
      </c>
      <c r="E1301" s="57" t="s">
        <v>4748</v>
      </c>
      <c r="F1301" s="57"/>
      <c r="G1301" s="57"/>
      <c r="H1301" s="57"/>
    </row>
    <row r="1302" spans="1:8">
      <c r="A1302" s="52" t="str">
        <f>VLOOKUP('wms-app'!E1302,FINAL_MASTER_WMS!$A:$C,2,0)</f>
        <v>start_pack</v>
      </c>
      <c r="B1302" s="57"/>
      <c r="C1302" s="58" t="s">
        <v>1118</v>
      </c>
      <c r="D1302" s="28" t="str">
        <f>VLOOKUP('wms-app'!E1302,FINAL_MASTER_WMS!$A:$C,3,0)</f>
        <v>Bắt đầu Pack</v>
      </c>
      <c r="E1302" s="57" t="s">
        <v>4750</v>
      </c>
      <c r="F1302" s="57"/>
      <c r="G1302" s="57"/>
      <c r="H1302" s="57"/>
    </row>
    <row r="1303" spans="1:8">
      <c r="A1303" s="52" t="str">
        <f>VLOOKUP('wms-app'!E1303,FINAL_MASTER_WMS!$A:$C,2,0)</f>
        <v>weight_package</v>
      </c>
      <c r="B1303" s="57"/>
      <c r="C1303" s="58" t="s">
        <v>1119</v>
      </c>
      <c r="D1303" s="28" t="str">
        <f>VLOOKUP('wms-app'!E1303,FINAL_MASTER_WMS!$A:$C,3,0)</f>
        <v>Khối lượng - Số kiện</v>
      </c>
      <c r="E1303" s="57" t="s">
        <v>4752</v>
      </c>
      <c r="F1303" s="57"/>
      <c r="G1303" s="57"/>
      <c r="H1303" s="57"/>
    </row>
    <row r="1304" spans="1:8">
      <c r="A1304" s="52" t="str">
        <f>VLOOKUP('wms-app'!E1304,FINAL_MASTER_WMS!$A:$C,2,0)</f>
        <v>package</v>
      </c>
      <c r="B1304" s="57" t="s">
        <v>6698</v>
      </c>
      <c r="C1304" s="58" t="s">
        <v>1120</v>
      </c>
      <c r="D1304" s="28" t="str">
        <f>VLOOKUP('wms-app'!E1304,FINAL_MASTER_WMS!$A:$C,3,0)</f>
        <v>kiện</v>
      </c>
      <c r="E1304" s="57" t="s">
        <v>4755</v>
      </c>
      <c r="F1304" s="57"/>
      <c r="G1304" s="57"/>
      <c r="H1304" s="57"/>
    </row>
    <row r="1305" spans="1:8">
      <c r="A1305" s="52" t="str">
        <f>VLOOKUP('wms-app'!E1305,FINAL_MASTER_WMS!$A:$C,2,0)</f>
        <v>edit_the_inputted_package_number</v>
      </c>
      <c r="B1305" s="57"/>
      <c r="C1305" s="58" t="s">
        <v>1121</v>
      </c>
      <c r="D1305" s="28" t="str">
        <f>VLOOKUP('wms-app'!E1305,FINAL_MASTER_WMS!$A:$C,3,0)</f>
        <v>Chỉnh sửa số lượng kiện đã nhập</v>
      </c>
      <c r="E1305" s="57" t="s">
        <v>4756</v>
      </c>
      <c r="F1305" s="57"/>
      <c r="G1305" s="57"/>
      <c r="H1305" s="57"/>
    </row>
    <row r="1306" spans="1:8">
      <c r="A1306" s="52" t="str">
        <f>VLOOKUP('wms-app'!E1306,FINAL_MASTER_WMS!$A:$C,2,0)</f>
        <v>type_{{value}}</v>
      </c>
      <c r="B1306" s="57"/>
      <c r="C1306" s="58" t="s">
        <v>1123</v>
      </c>
      <c r="D1306" s="28" t="str">
        <f>VLOOKUP('wms-app'!E1306,FINAL_MASTER_WMS!$A:$C,3,0)</f>
        <v>loại {{value}}</v>
      </c>
      <c r="E1306" s="57" t="s">
        <v>4758</v>
      </c>
      <c r="F1306" s="57"/>
      <c r="G1306" s="57"/>
      <c r="H1306" s="57"/>
    </row>
    <row r="1307" spans="1:8">
      <c r="A1307" s="52" t="e">
        <f>VLOOKUP('wms-app'!E1307,FINAL_MASTER_WMS!$A:$C,2,0)</f>
        <v>#N/A</v>
      </c>
      <c r="B1307" s="57"/>
      <c r="C1307" s="58" t="s">
        <v>1124</v>
      </c>
      <c r="D1307" s="28" t="e">
        <f>VLOOKUP('wms-app'!E1307,FINAL_MASTER_WMS!$A:$C,3,0)</f>
        <v>#N/A</v>
      </c>
      <c r="E1307" s="57" t="s">
        <v>6924</v>
      </c>
      <c r="F1307" s="57"/>
      <c r="G1307" s="57"/>
      <c r="H1307" s="57"/>
    </row>
    <row r="1308" spans="1:8">
      <c r="A1308" s="52" t="str">
        <f>VLOOKUP('wms-app'!E1308,FINAL_MASTER_WMS!$A:$C,2,0)</f>
        <v>pack_staff</v>
      </c>
      <c r="B1308" s="57"/>
      <c r="C1308" s="58" t="s">
        <v>1125</v>
      </c>
      <c r="D1308" s="28" t="str">
        <f>VLOOKUP('wms-app'!E1308,FINAL_MASTER_WMS!$A:$C,3,0)</f>
        <v>Nhân viên PACK</v>
      </c>
      <c r="E1308" s="57" t="s">
        <v>2527</v>
      </c>
      <c r="F1308" s="57"/>
      <c r="G1308" s="57"/>
      <c r="H1308" s="57"/>
    </row>
    <row r="1309" spans="1:8">
      <c r="A1309" s="52" t="str">
        <f>VLOOKUP('wms-app'!E1309,FINAL_MASTER_WMS!$A:$C,2,0)</f>
        <v>end_pack</v>
      </c>
      <c r="B1309" s="57"/>
      <c r="C1309" s="58" t="s">
        <v>1126</v>
      </c>
      <c r="D1309" s="28" t="str">
        <f>VLOOKUP('wms-app'!E1309,FINAL_MASTER_WMS!$A:$C,3,0)</f>
        <v>Kết thúc Pack</v>
      </c>
      <c r="E1309" s="57" t="s">
        <v>4760</v>
      </c>
      <c r="F1309" s="57"/>
      <c r="G1309" s="57"/>
      <c r="H1309" s="57"/>
    </row>
    <row r="1310" spans="1:8">
      <c r="A1310" s="52" t="str">
        <f>VLOOKUP('wms-app'!E1310,FINAL_MASTER_WMS!$A:$C,2,0)</f>
        <v>search_for_products</v>
      </c>
      <c r="B1310" s="57"/>
      <c r="C1310" s="58" t="s">
        <v>1127</v>
      </c>
      <c r="D1310" s="28" t="str">
        <f>VLOOKUP('wms-app'!E1310,FINAL_MASTER_WMS!$A:$C,3,0)</f>
        <v>Tìm sản phẩm</v>
      </c>
      <c r="E1310" s="57" t="s">
        <v>4027</v>
      </c>
      <c r="F1310" s="57"/>
      <c r="G1310" s="57"/>
      <c r="H1310" s="57"/>
    </row>
    <row r="1311" spans="1:8">
      <c r="A1311" s="52" t="str">
        <f>VLOOKUP('wms-app'!E1311,FINAL_MASTER_WMS!$A:$C,2,0)</f>
        <v>view_the_order</v>
      </c>
      <c r="B1311" s="57"/>
      <c r="C1311" s="58" t="s">
        <v>1128</v>
      </c>
      <c r="D1311" s="28" t="str">
        <f>VLOOKUP('wms-app'!E1311,FINAL_MASTER_WMS!$A:$C,3,0)</f>
        <v>Xem đơn hàng</v>
      </c>
      <c r="E1311" s="57" t="s">
        <v>4762</v>
      </c>
      <c r="F1311" s="57"/>
      <c r="G1311" s="57"/>
      <c r="H1311" s="57"/>
    </row>
    <row r="1312" spans="1:8">
      <c r="A1312" s="52" t="str">
        <f>VLOOKUP('wms-app'!E1312,FINAL_MASTER_WMS!$A:$C,2,0)</f>
        <v>print_the_ticket</v>
      </c>
      <c r="B1312" s="57"/>
      <c r="C1312" s="58" t="s">
        <v>1129</v>
      </c>
      <c r="D1312" s="28" t="str">
        <f>VLOOKUP('wms-app'!E1312,FINAL_MASTER_WMS!$A:$C,3,0)</f>
        <v>In phiếu</v>
      </c>
      <c r="E1312" s="57" t="s">
        <v>4764</v>
      </c>
      <c r="F1312" s="57"/>
      <c r="G1312" s="57"/>
      <c r="H1312" s="57"/>
    </row>
    <row r="1313" spans="1:8">
      <c r="A1313" s="52" t="str">
        <f>VLOOKUP('wms-app'!E1313,FINAL_MASTER_WMS!$A:$C,2,0)</f>
        <v>cancel_reserving</v>
      </c>
      <c r="B1313" s="57"/>
      <c r="C1313" s="58" t="s">
        <v>1130</v>
      </c>
      <c r="D1313" s="28" t="str">
        <f>VLOOKUP('wms-app'!E1313,FINAL_MASTER_WMS!$A:$C,3,0)</f>
        <v>Hủy giữ hàng</v>
      </c>
      <c r="E1313" s="57" t="s">
        <v>4766</v>
      </c>
      <c r="F1313" s="57"/>
      <c r="G1313" s="57"/>
      <c r="H1313" s="57"/>
    </row>
    <row r="1314" spans="1:8">
      <c r="A1314" s="52" t="str">
        <f>VLOOKUP('wms-app'!E1314,FINAL_MASTER_WMS!$A:$C,2,0)</f>
        <v>view_the_list_of_child_pick_tickets</v>
      </c>
      <c r="B1314" s="57"/>
      <c r="C1314" s="58" t="s">
        <v>1131</v>
      </c>
      <c r="D1314" s="28" t="str">
        <f>VLOOKUP('wms-app'!E1314,FINAL_MASTER_WMS!$A:$C,3,0)</f>
        <v>Xem danh sách phiếu PICK con</v>
      </c>
      <c r="E1314" s="57" t="s">
        <v>4768</v>
      </c>
      <c r="F1314" s="57"/>
      <c r="G1314" s="57"/>
      <c r="H1314" s="57"/>
    </row>
    <row r="1315" spans="1:8">
      <c r="A1315" s="52" t="str">
        <f>VLOOKUP('wms-app'!E1315,FINAL_MASTER_WMS!$A:$C,2,0)</f>
        <v>view_the_list_of_products</v>
      </c>
      <c r="B1315" s="57"/>
      <c r="C1315" s="58" t="s">
        <v>1132</v>
      </c>
      <c r="D1315" s="28" t="str">
        <f>VLOOKUP('wms-app'!E1315,FINAL_MASTER_WMS!$A:$C,3,0)</f>
        <v>Xem danh sách sản phẩm</v>
      </c>
      <c r="E1315" s="57" t="s">
        <v>4771</v>
      </c>
      <c r="F1315" s="57"/>
      <c r="G1315" s="57"/>
      <c r="H1315" s="57"/>
    </row>
    <row r="1316" ht="45" spans="1:8">
      <c r="A1316" s="52" t="str">
        <f>VLOOKUP('wms-app'!E1316,FINAL_MASTER_WMS!$A:$C,2,0)</f>
        <v>please_select_the_product_quantity_you_want_to_cancel</v>
      </c>
      <c r="B1316" s="57"/>
      <c r="C1316" s="58" t="s">
        <v>1133</v>
      </c>
      <c r="D1316" s="28" t="str">
        <f>VLOOKUP('wms-app'!E1316,FINAL_MASTER_WMS!$A:$C,3,0)</f>
        <v>Vui lòng chọn số lượng sản phẩm cần huỷ giữ hàng</v>
      </c>
      <c r="E1316" s="57" t="s">
        <v>4774</v>
      </c>
      <c r="F1316" s="57"/>
      <c r="G1316" s="57"/>
      <c r="H1316" s="57"/>
    </row>
    <row r="1317" spans="1:8">
      <c r="A1317" s="52" t="str">
        <f>VLOOKUP('wms-app'!E1317,FINAL_MASTER_WMS!$A:$C,2,0)</f>
        <v>enter_the_reserving_quantity_you_want_to_cancel</v>
      </c>
      <c r="B1317" s="57"/>
      <c r="C1317" s="58" t="s">
        <v>1134</v>
      </c>
      <c r="D1317" s="28" t="str">
        <f>VLOOKUP('wms-app'!E1317,FINAL_MASTER_WMS!$A:$C,3,0)</f>
        <v>Nhập số lượng muốn hủy giữ hàng</v>
      </c>
      <c r="E1317" s="57" t="s">
        <v>4777</v>
      </c>
      <c r="F1317" s="57"/>
      <c r="G1317" s="57"/>
      <c r="H1317" s="57"/>
    </row>
    <row r="1318" spans="1:8">
      <c r="A1318" s="52" t="str">
        <f>VLOOKUP('wms-app'!E1318,FINAL_MASTER_WMS!$A:$C,2,0)</f>
        <v>enter_activation_reason</v>
      </c>
      <c r="B1318" s="57"/>
      <c r="C1318" s="58" t="s">
        <v>1135</v>
      </c>
      <c r="D1318" s="28" t="str">
        <f>VLOOKUP('wms-app'!E1318,FINAL_MASTER_WMS!$A:$C,3,0)</f>
        <v>Nhập lý do kích hoạt</v>
      </c>
      <c r="E1318" s="57" t="s">
        <v>4779</v>
      </c>
      <c r="F1318" s="57"/>
      <c r="G1318" s="57"/>
      <c r="H1318" s="57"/>
    </row>
    <row r="1319" spans="1:8">
      <c r="A1319" s="52" t="str">
        <f>VLOOKUP('wms-app'!E1319,FINAL_MASTER_WMS!$A:$C,2,0)</f>
        <v>activate</v>
      </c>
      <c r="B1319" s="57" t="s">
        <v>6698</v>
      </c>
      <c r="C1319" s="58" t="s">
        <v>1136</v>
      </c>
      <c r="D1319" s="28" t="str">
        <f>VLOOKUP('wms-app'!E1319,FINAL_MASTER_WMS!$A:$C,3,0)</f>
        <v>Kích hoạt</v>
      </c>
      <c r="E1319" s="57" t="s">
        <v>4782</v>
      </c>
      <c r="F1319" s="57"/>
      <c r="G1319" s="57"/>
      <c r="H1319" s="57"/>
    </row>
    <row r="1320" spans="1:8">
      <c r="A1320" s="52" t="str">
        <f>VLOOKUP('wms-app'!E1320,FINAL_MASTER_WMS!$A:$C,2,0)</f>
        <v>assign_tickets_to_employees_who_are_checking_in_at_zone</v>
      </c>
      <c r="B1320" s="57"/>
      <c r="C1320" s="58" t="s">
        <v>1137</v>
      </c>
      <c r="D1320" s="28" t="str">
        <f>VLOOKUP('wms-app'!E1320,FINAL_MASTER_WMS!$A:$C,3,0)</f>
        <v>Gán phiếu cho nhân viên đang check-in tại zone</v>
      </c>
      <c r="E1320" s="57" t="s">
        <v>4785</v>
      </c>
      <c r="F1320" s="57"/>
      <c r="G1320" s="57"/>
      <c r="H1320" s="57"/>
    </row>
    <row r="1321" spans="1:8">
      <c r="A1321" s="52" t="str">
        <f>VLOOKUP('wms-app'!E1321,FINAL_MASTER_WMS!$A:$C,2,0)</f>
        <v>update_package_quantity</v>
      </c>
      <c r="B1321" s="57"/>
      <c r="C1321" s="58" t="s">
        <v>1138</v>
      </c>
      <c r="D1321" s="28" t="str">
        <f>VLOOKUP('wms-app'!E1321,FINAL_MASTER_WMS!$A:$C,3,0)</f>
        <v>Cập nhật số kiện</v>
      </c>
      <c r="E1321" s="57" t="s">
        <v>4787</v>
      </c>
      <c r="F1321" s="57"/>
      <c r="G1321" s="57"/>
      <c r="H1321" s="57"/>
    </row>
    <row r="1322" spans="1:8">
      <c r="A1322" s="52" t="str">
        <f>VLOOKUP('wms-app'!E1322,FINAL_MASTER_WMS!$A:$C,2,0)</f>
        <v>enter_package_quantity</v>
      </c>
      <c r="B1322" s="57"/>
      <c r="C1322" s="58" t="s">
        <v>1139</v>
      </c>
      <c r="D1322" s="28" t="str">
        <f>VLOOKUP('wms-app'!E1322,FINAL_MASTER_WMS!$A:$C,3,0)</f>
        <v>Nhập số lượng kiện</v>
      </c>
      <c r="E1322" s="57" t="s">
        <v>4789</v>
      </c>
      <c r="F1322" s="57"/>
      <c r="G1322" s="57"/>
      <c r="H1322" s="57"/>
    </row>
    <row r="1323" spans="1:8">
      <c r="A1323" s="52" t="str">
        <f>VLOOKUP('wms-app'!E1323,FINAL_MASTER_WMS!$A:$C,2,0)</f>
        <v>enter_code_{{value}}</v>
      </c>
      <c r="B1323" s="57"/>
      <c r="C1323" s="58" t="s">
        <v>1140</v>
      </c>
      <c r="D1323" s="28" t="str">
        <f>VLOOKUP('wms-app'!E1323,FINAL_MASTER_WMS!$A:$C,3,0)</f>
        <v>Nhập mã {{SO/Admin ID}}</v>
      </c>
      <c r="E1323" s="57" t="s">
        <v>2227</v>
      </c>
      <c r="F1323" s="57"/>
      <c r="G1323" s="57"/>
      <c r="H1323" s="57"/>
    </row>
    <row r="1324" spans="1:8">
      <c r="A1324" s="52" t="str">
        <f>VLOOKUP('wms-app'!E1324,FINAL_MASTER_WMS!$A:$C,2,0)</f>
        <v>note_must_not_be_empty</v>
      </c>
      <c r="B1324" s="57"/>
      <c r="C1324" s="58" t="s">
        <v>1141</v>
      </c>
      <c r="D1324" s="28" t="str">
        <f>VLOOKUP('wms-app'!E1324,FINAL_MASTER_WMS!$A:$C,3,0)</f>
        <v>Ghi chú không được để trống</v>
      </c>
      <c r="E1324" s="57" t="s">
        <v>4792</v>
      </c>
      <c r="F1324" s="57"/>
      <c r="G1324" s="57"/>
      <c r="H1324" s="57"/>
    </row>
    <row r="1325" spans="1:8">
      <c r="A1325" s="52" t="str">
        <f>VLOOKUP('wms-app'!E1325,FINAL_MASTER_WMS!$A:$C,2,0)</f>
        <v>you_do_not_have_permission_to_add_images</v>
      </c>
      <c r="B1325" s="57"/>
      <c r="C1325" s="58" t="s">
        <v>1142</v>
      </c>
      <c r="D1325" s="28" t="str">
        <f>VLOOKUP('wms-app'!E1325,FINAL_MASTER_WMS!$A:$C,3,0)</f>
        <v>Bạn không có quyền thêm hình ảnh</v>
      </c>
      <c r="E1325" s="57" t="s">
        <v>4795</v>
      </c>
      <c r="F1325" s="57"/>
      <c r="G1325" s="57"/>
      <c r="H1325" s="57"/>
    </row>
    <row r="1326" ht="30" spans="1:8">
      <c r="A1326" s="52" t="str">
        <f>VLOOKUP('wms-app'!E1326,FINAL_MASTER_WMS!$A:$C,2,0)</f>
        <v>add_note_failed</v>
      </c>
      <c r="B1326" s="57"/>
      <c r="C1326" s="58" t="s">
        <v>6925</v>
      </c>
      <c r="D1326" s="28" t="str">
        <f>VLOOKUP('wms-app'!E1326,FINAL_MASTER_WMS!$A:$C,3,0)</f>
        <v>Thêm ghi chú không thành công</v>
      </c>
      <c r="E1326" s="57" t="s">
        <v>4600</v>
      </c>
      <c r="F1326" s="57"/>
      <c r="G1326" s="57"/>
      <c r="H1326" s="57"/>
    </row>
    <row r="1327" spans="1:8">
      <c r="A1327" s="52" t="str">
        <f>VLOOKUP('wms-app'!E1327,FINAL_MASTER_WMS!$A:$C,2,0)</f>
        <v>add_note</v>
      </c>
      <c r="B1327" s="57"/>
      <c r="C1327" s="58" t="s">
        <v>1144</v>
      </c>
      <c r="D1327" s="28" t="str">
        <f>VLOOKUP('wms-app'!E1327,FINAL_MASTER_WMS!$A:$C,3,0)</f>
        <v>Thêm ghi chú</v>
      </c>
      <c r="E1327" s="57" t="s">
        <v>4798</v>
      </c>
      <c r="F1327" s="57"/>
      <c r="G1327" s="57"/>
      <c r="H1327" s="57"/>
    </row>
    <row r="1328" spans="1:8">
      <c r="A1328" s="52" t="str">
        <f>VLOOKUP('wms-app'!E1328,FINAL_MASTER_WMS!$A:$C,2,0)</f>
        <v>note_information</v>
      </c>
      <c r="B1328" s="57"/>
      <c r="C1328" s="58" t="s">
        <v>1145</v>
      </c>
      <c r="D1328" s="28" t="str">
        <f>VLOOKUP('wms-app'!E1328,FINAL_MASTER_WMS!$A:$C,3,0)</f>
        <v>Thông tin ghi chú</v>
      </c>
      <c r="E1328" s="57" t="s">
        <v>4800</v>
      </c>
      <c r="F1328" s="57"/>
      <c r="G1328" s="57"/>
      <c r="H1328" s="57"/>
    </row>
    <row r="1329" spans="1:8">
      <c r="A1329" s="52" t="str">
        <f>VLOOKUP('wms-app'!E1329,FINAL_MASTER_WMS!$A:$C,2,0)</f>
        <v>newest</v>
      </c>
      <c r="B1329" s="57"/>
      <c r="C1329" s="58" t="s">
        <v>1146</v>
      </c>
      <c r="D1329" s="28" t="str">
        <f>VLOOKUP('wms-app'!E1329,FINAL_MASTER_WMS!$A:$C,3,0)</f>
        <v>Mới nhất</v>
      </c>
      <c r="E1329" s="57" t="s">
        <v>4802</v>
      </c>
      <c r="F1329" s="57"/>
      <c r="G1329" s="57"/>
      <c r="H1329" s="57"/>
    </row>
    <row r="1330" spans="1:8">
      <c r="A1330" s="52" t="str">
        <f>VLOOKUP('wms-app'!E1330,FINAL_MASTER_WMS!$A:$C,2,0)</f>
        <v>oldest</v>
      </c>
      <c r="B1330" s="57"/>
      <c r="C1330" s="58" t="s">
        <v>1147</v>
      </c>
      <c r="D1330" s="28" t="str">
        <f>VLOOKUP('wms-app'!E1330,FINAL_MASTER_WMS!$A:$C,3,0)</f>
        <v>Cũ nhất</v>
      </c>
      <c r="E1330" s="57" t="s">
        <v>4804</v>
      </c>
      <c r="F1330" s="57"/>
      <c r="G1330" s="57"/>
      <c r="H1330" s="57"/>
    </row>
    <row r="1331" spans="1:8">
      <c r="A1331" s="52" t="str">
        <f>VLOOKUP('wms-app'!E1331,FINAL_MASTER_WMS!$A:$C,2,0)</f>
        <v>enter_note_information</v>
      </c>
      <c r="B1331" s="57"/>
      <c r="C1331" s="58" t="s">
        <v>1148</v>
      </c>
      <c r="D1331" s="28" t="str">
        <f>VLOOKUP('wms-app'!E1331,FINAL_MASTER_WMS!$A:$C,3,0)</f>
        <v>Nhập thông tin ghi chú</v>
      </c>
      <c r="E1331" s="57" t="s">
        <v>4806</v>
      </c>
      <c r="F1331" s="57"/>
      <c r="G1331" s="57"/>
      <c r="H1331" s="57"/>
    </row>
    <row r="1332" spans="1:8">
      <c r="A1332" s="52" t="str">
        <f>VLOOKUP('wms-app'!E1332,FINAL_MASTER_WMS!$A:$C,2,0)</f>
        <v>display_in_wms_only</v>
      </c>
      <c r="B1332" s="57"/>
      <c r="C1332" s="58" t="s">
        <v>1149</v>
      </c>
      <c r="D1332" s="28" t="str">
        <f>VLOOKUP('wms-app'!E1332,FINAL_MASTER_WMS!$A:$C,3,0)</f>
        <v>Chỉ hiển thị trong WMS</v>
      </c>
      <c r="E1332" s="57" t="s">
        <v>4808</v>
      </c>
      <c r="F1332" s="57"/>
      <c r="G1332" s="57"/>
      <c r="H1332" s="57"/>
    </row>
    <row r="1333" spans="1:8">
      <c r="A1333" s="52" t="str">
        <f>VLOOKUP('wms-app'!E1333,FINAL_MASTER_WMS!$A:$C,2,0)</f>
        <v>display_outside_of_wms</v>
      </c>
      <c r="B1333" s="57"/>
      <c r="C1333" s="58" t="s">
        <v>1150</v>
      </c>
      <c r="D1333" s="28" t="str">
        <f>VLOOKUP('wms-app'!E1333,FINAL_MASTER_WMS!$A:$C,3,0)</f>
        <v>Hiển thị ngoài WMS</v>
      </c>
      <c r="E1333" s="57" t="s">
        <v>4810</v>
      </c>
      <c r="F1333" s="57"/>
      <c r="G1333" s="57"/>
      <c r="H1333" s="57"/>
    </row>
    <row r="1334" spans="1:8">
      <c r="A1334" s="52" t="str">
        <f>VLOOKUP('wms-app'!E1334,FINAL_MASTER_WMS!$A:$C,2,0)</f>
        <v>admin_id</v>
      </c>
      <c r="B1334" s="57"/>
      <c r="C1334" s="58" t="s">
        <v>1151</v>
      </c>
      <c r="D1334" s="28" t="str">
        <f>VLOOKUP('wms-app'!E1334,FINAL_MASTER_WMS!$A:$C,3,0)</f>
        <v>Mã Admin</v>
      </c>
      <c r="E1334" s="57" t="s">
        <v>4812</v>
      </c>
      <c r="F1334" s="57"/>
      <c r="G1334" s="57"/>
      <c r="H1334" s="57"/>
    </row>
    <row r="1335" spans="1:8">
      <c r="A1335" s="52" t="str">
        <f>VLOOKUP('wms-app'!E1335,FINAL_MASTER_WMS!$A:$C,2,0)</f>
        <v>demanded_quantity</v>
      </c>
      <c r="B1335" s="57"/>
      <c r="C1335" s="58" t="s">
        <v>1152</v>
      </c>
      <c r="D1335" s="28" t="str">
        <f>VLOOKUP('wms-app'!E1335,FINAL_MASTER_WMS!$A:$C,3,0)</f>
        <v>SL yêu cầu</v>
      </c>
      <c r="E1335" s="57" t="s">
        <v>4814</v>
      </c>
      <c r="F1335" s="57"/>
      <c r="G1335" s="57"/>
      <c r="H1335" s="57"/>
    </row>
    <row r="1336" spans="1:8">
      <c r="A1336" s="52" t="str">
        <f>VLOOKUP('wms-app'!E1336,FINAL_MASTER_WMS!$A:$C,2,0)</f>
        <v>reserved_quantity</v>
      </c>
      <c r="B1336" s="57"/>
      <c r="C1336" s="58" t="s">
        <v>1153</v>
      </c>
      <c r="D1336" s="28" t="str">
        <f>VLOOKUP('wms-app'!E1336,FINAL_MASTER_WMS!$A:$C,3,0)</f>
        <v>SL đã giữ</v>
      </c>
      <c r="E1336" s="57" t="s">
        <v>4816</v>
      </c>
      <c r="F1336" s="57"/>
      <c r="G1336" s="57"/>
      <c r="H1336" s="57"/>
    </row>
    <row r="1337" spans="1:8">
      <c r="A1337" s="52" t="str">
        <f>VLOOKUP('wms-app'!E1337,FINAL_MASTER_WMS!$A:$C,2,0)</f>
        <v>picked_quantity_(pick)</v>
      </c>
      <c r="B1337" s="57"/>
      <c r="C1337" s="58" t="s">
        <v>1154</v>
      </c>
      <c r="D1337" s="28" t="str">
        <f>VLOOKUP('wms-app'!E1337,FINAL_MASTER_WMS!$A:$C,3,0)</f>
        <v>SL đã lấy (Pick)</v>
      </c>
      <c r="E1337" s="57" t="s">
        <v>4818</v>
      </c>
      <c r="F1337" s="57"/>
      <c r="G1337" s="57"/>
      <c r="H1337" s="57"/>
    </row>
    <row r="1338" spans="1:8">
      <c r="A1338" s="52" t="str">
        <f>VLOOKUP('wms-app'!E1338,FINAL_MASTER_WMS!$A:$C,2,0)</f>
        <v>returned_quantity</v>
      </c>
      <c r="B1338" s="57"/>
      <c r="C1338" s="58" t="s">
        <v>1155</v>
      </c>
      <c r="D1338" s="28" t="str">
        <f>VLOOKUP('wms-app'!E1338,FINAL_MASTER_WMS!$A:$C,3,0)</f>
        <v>SL đã trả</v>
      </c>
      <c r="E1338" s="57" t="s">
        <v>4820</v>
      </c>
      <c r="F1338" s="57"/>
      <c r="G1338" s="57"/>
      <c r="H1338" s="57"/>
    </row>
    <row r="1339" spans="1:8">
      <c r="A1339" s="52" t="str">
        <f>VLOOKUP('wms-app'!E1339,FINAL_MASTER_WMS!$A:$C,2,0)</f>
        <v>checked_quantity_(qc)</v>
      </c>
      <c r="B1339" s="57"/>
      <c r="C1339" s="58" t="s">
        <v>1156</v>
      </c>
      <c r="D1339" s="28" t="str">
        <f>VLOOKUP('wms-app'!E1339,FINAL_MASTER_WMS!$A:$C,3,0)</f>
        <v>SL đã kiểm (QC)</v>
      </c>
      <c r="E1339" s="57" t="s">
        <v>4822</v>
      </c>
      <c r="F1339" s="57"/>
      <c r="G1339" s="57"/>
      <c r="H1339" s="57"/>
    </row>
    <row r="1340" spans="1:8">
      <c r="A1340" s="52" t="str">
        <f>VLOOKUP('wms-app'!E1340,FINAL_MASTER_WMS!$A:$C,2,0)</f>
        <v>checked_lot/date</v>
      </c>
      <c r="B1340" s="57"/>
      <c r="C1340" s="58" t="s">
        <v>1157</v>
      </c>
      <c r="D1340" s="28" t="str">
        <f>VLOOKUP('wms-app'!E1340,FINAL_MASTER_WMS!$A:$C,3,0)</f>
        <v>Lot/Date đã kiểm</v>
      </c>
      <c r="E1340" s="57" t="s">
        <v>4824</v>
      </c>
      <c r="F1340" s="57"/>
      <c r="G1340" s="57"/>
      <c r="H1340" s="57"/>
    </row>
    <row r="1341" spans="1:8">
      <c r="A1341" s="52" t="str">
        <f>VLOOKUP('wms-app'!E1341,FINAL_MASTER_WMS!$A:$C,2,0)</f>
        <v>total_of_expired_products</v>
      </c>
      <c r="B1341" s="57"/>
      <c r="C1341" s="58" t="s">
        <v>1158</v>
      </c>
      <c r="D1341" s="28" t="str">
        <f>VLOOKUP('wms-app'!E1341,FINAL_MASTER_WMS!$A:$C,3,0)</f>
        <v>Tổng số lượng sản phẩm hết hạn</v>
      </c>
      <c r="E1341" s="57" t="s">
        <v>4826</v>
      </c>
      <c r="F1341" s="57"/>
      <c r="G1341" s="57"/>
      <c r="H1341" s="57"/>
    </row>
    <row r="1342" spans="1:8">
      <c r="A1342" s="52" t="str">
        <f>VLOOKUP('wms-app'!E1342,FINAL_MASTER_WMS!$A:$C,2,0)</f>
        <v>cancel_reserving_for_this_product</v>
      </c>
      <c r="B1342" s="57"/>
      <c r="C1342" s="58" t="s">
        <v>1159</v>
      </c>
      <c r="D1342" s="28" t="str">
        <f>VLOOKUP('wms-app'!E1342,FINAL_MASTER_WMS!$A:$C,3,0)</f>
        <v>Hủy giữ hàng cho sản phẩm này</v>
      </c>
      <c r="E1342" s="57" t="s">
        <v>4829</v>
      </c>
      <c r="F1342" s="57"/>
      <c r="G1342" s="57"/>
      <c r="H1342" s="57"/>
    </row>
    <row r="1343" spans="1:8">
      <c r="A1343" s="52" t="str">
        <f>VLOOKUP('wms-app'!E1343,FINAL_MASTER_WMS!$A:$C,2,0)</f>
        <v>invalid_employee_id</v>
      </c>
      <c r="B1343" s="57"/>
      <c r="C1343" s="58" t="s">
        <v>1160</v>
      </c>
      <c r="D1343" s="28" t="str">
        <f>VLOOKUP('wms-app'!E1343,FINAL_MASTER_WMS!$A:$C,3,0)</f>
        <v>ID nhân viên không hợp lệ</v>
      </c>
      <c r="E1343" s="57" t="s">
        <v>4831</v>
      </c>
      <c r="F1343" s="57"/>
      <c r="G1343" s="57"/>
      <c r="H1343" s="57"/>
    </row>
    <row r="1344" spans="1:8">
      <c r="A1344" s="52" t="str">
        <f>VLOOKUP('wms-app'!E1344,FINAL_MASTER_WMS!$A:$C,2,0)</f>
        <v>select_employee</v>
      </c>
      <c r="B1344" s="57"/>
      <c r="C1344" s="58" t="s">
        <v>1161</v>
      </c>
      <c r="D1344" s="28" t="str">
        <f>VLOOKUP('wms-app'!E1344,FINAL_MASTER_WMS!$A:$C,3,0)</f>
        <v>Chọn nhân viên</v>
      </c>
      <c r="E1344" s="57" t="s">
        <v>4833</v>
      </c>
      <c r="F1344" s="57"/>
      <c r="G1344" s="57"/>
      <c r="H1344" s="57"/>
    </row>
    <row r="1345" spans="1:8">
      <c r="A1345" s="52" t="str">
        <f>VLOOKUP('wms-app'!E1345,FINAL_MASTER_WMS!$A:$C,2,0)</f>
        <v>put_quantity</v>
      </c>
      <c r="B1345" s="57"/>
      <c r="C1345" s="58" t="s">
        <v>1162</v>
      </c>
      <c r="D1345" s="28" t="str">
        <f>VLOOKUP('wms-app'!E1345,FINAL_MASTER_WMS!$A:$C,3,0)</f>
        <v>Số lượng PUT</v>
      </c>
      <c r="E1345" s="57" t="s">
        <v>4835</v>
      </c>
      <c r="F1345" s="57"/>
      <c r="G1345" s="57"/>
      <c r="H1345" s="57"/>
    </row>
    <row r="1346" spans="1:8">
      <c r="A1346" s="52" t="str">
        <f>VLOOKUP('wms-app'!E1346,FINAL_MASTER_WMS!$A:$C,2,0)</f>
        <v>zone_{{value}}_has_no_basket_code_or_product</v>
      </c>
      <c r="B1346" s="57"/>
      <c r="C1346" s="58" t="s">
        <v>1163</v>
      </c>
      <c r="D1346" s="28" t="str">
        <f>VLOOKUP('wms-app'!E1346,FINAL_MASTER_WMS!$A:$C,3,0)</f>
        <v>Zone {{value}} không có mã rổ hoặc sản phẩm</v>
      </c>
      <c r="E1346" s="57" t="s">
        <v>4838</v>
      </c>
      <c r="F1346" s="57"/>
      <c r="G1346" s="57"/>
      <c r="H1346" s="57"/>
    </row>
    <row r="1347" spans="1:8">
      <c r="A1347" s="52" t="str">
        <f>VLOOKUP('wms-app'!E1347,FINAL_MASTER_WMS!$A:$C,2,0)</f>
        <v>create_a_returning_put_ticket</v>
      </c>
      <c r="B1347" s="57"/>
      <c r="C1347" s="58" t="s">
        <v>1164</v>
      </c>
      <c r="D1347" s="28" t="str">
        <f>VLOOKUP('wms-app'!E1347,FINAL_MASTER_WMS!$A:$C,3,0)</f>
        <v>Tạo phiếu PUT trả hàng</v>
      </c>
      <c r="E1347" s="57" t="s">
        <v>4840</v>
      </c>
      <c r="F1347" s="57"/>
      <c r="G1347" s="57"/>
      <c r="H1347" s="57"/>
    </row>
    <row r="1348" ht="30" spans="1:8">
      <c r="A1348" s="52" t="str">
        <f>VLOOKUP('wms-app'!E1348,FINAL_MASTER_WMS!$A:$C,2,0)</f>
        <v>pick_not_enough_products_in_combo_please_create_a_put_ticket_to_return_the_product_to_the_shelf_if_you_want_to_complete_this_pick_ticket</v>
      </c>
      <c r="B1348" s="57"/>
      <c r="C1348" s="58" t="s">
        <v>6926</v>
      </c>
      <c r="D1348" s="28" t="str">
        <f>VLOOKUP('wms-app'!E1348,FINAL_MASTER_WMS!$A:$C,3,0)</f>
        <v>Pick thiếu sản phẩm trong combo. Vui lòng tạo phiếu PUT trả hàng về kệ để hoàn tất phiếu PICK này</v>
      </c>
      <c r="E1348" s="57" t="s">
        <v>4842</v>
      </c>
      <c r="F1348" s="57"/>
      <c r="G1348" s="57"/>
      <c r="H1348" s="57"/>
    </row>
    <row r="1349" ht="30" spans="1:8">
      <c r="A1349" s="52" t="str">
        <f>VLOOKUP('wms-app'!E1349,FINAL_MASTER_WMS!$A:$C,2,0)</f>
        <v>basket_is_duplicated_with_another_zone_or_scanned_for_this_zone_please_change_basket</v>
      </c>
      <c r="B1349" s="57"/>
      <c r="C1349" s="58" t="s">
        <v>1167</v>
      </c>
      <c r="D1349" s="28" t="str">
        <f>VLOOKUP('wms-app'!E1349,FINAL_MASTER_WMS!$A:$C,3,0)</f>
        <v>Rổ bị trùng với zone khác hoặc đã quét cho zone này, vui lòng đổi rổ</v>
      </c>
      <c r="E1349" s="57" t="s">
        <v>4845</v>
      </c>
      <c r="F1349" s="57"/>
      <c r="G1349" s="57"/>
      <c r="H1349" s="57"/>
    </row>
    <row r="1350" spans="1:8">
      <c r="A1350" s="52" t="str">
        <f>VLOOKUP('wms-app'!E1350,FINAL_MASTER_WMS!$A:$C,2,0)</f>
        <v>basket_not_found</v>
      </c>
      <c r="B1350" s="57"/>
      <c r="C1350" s="58" t="s">
        <v>1168</v>
      </c>
      <c r="D1350" s="28" t="str">
        <f>VLOOKUP('wms-app'!E1350,FINAL_MASTER_WMS!$A:$C,3,0)</f>
        <v>Không tìm thấy rổ</v>
      </c>
      <c r="E1350" s="57" t="s">
        <v>4847</v>
      </c>
      <c r="F1350" s="57"/>
      <c r="G1350" s="57"/>
      <c r="H1350" s="57"/>
    </row>
    <row r="1351" spans="1:8">
      <c r="A1351" s="52" t="str">
        <f>VLOOKUP('wms-app'!E1351,FINAL_MASTER_WMS!$A:$C,2,0)</f>
        <v>scan_basket_code_to_create_put_ticket</v>
      </c>
      <c r="B1351" s="57"/>
      <c r="C1351" s="58" t="s">
        <v>1169</v>
      </c>
      <c r="D1351" s="28" t="str">
        <f>VLOOKUP('wms-app'!E1351,FINAL_MASTER_WMS!$A:$C,3,0)</f>
        <v>Quét mã rổ tạo PUT</v>
      </c>
      <c r="E1351" s="57" t="s">
        <v>4850</v>
      </c>
      <c r="F1351" s="57"/>
      <c r="G1351" s="57"/>
      <c r="H1351" s="57"/>
    </row>
    <row r="1352" spans="1:8">
      <c r="A1352" s="52" t="str">
        <f>VLOOKUP('wms-app'!E1352,FINAL_MASTER_WMS!$A:$C,2,0)</f>
        <v>in_combo</v>
      </c>
      <c r="B1352" s="57"/>
      <c r="C1352" s="58" t="s">
        <v>1170</v>
      </c>
      <c r="D1352" s="28" t="str">
        <f>VLOOKUP('wms-app'!E1352,FINAL_MASTER_WMS!$A:$C,3,0)</f>
        <v>Thuộc Combo</v>
      </c>
      <c r="E1352" s="57" t="s">
        <v>4852</v>
      </c>
      <c r="F1352" s="57"/>
      <c r="G1352" s="57"/>
      <c r="H1352" s="57"/>
    </row>
    <row r="1353" spans="1:8">
      <c r="A1353" s="52" t="str">
        <f>VLOOKUP('wms-app'!E1353,FINAL_MASTER_WMS!$A:$C,2,0)</f>
        <v>view_skus_list</v>
      </c>
      <c r="B1353" s="57"/>
      <c r="C1353" s="58" t="s">
        <v>1171</v>
      </c>
      <c r="D1353" s="28" t="str">
        <f>VLOOKUP('wms-app'!E1353,FINAL_MASTER_WMS!$A:$C,3,0)</f>
        <v>Xem danh sách SKU</v>
      </c>
      <c r="E1353" s="57" t="s">
        <v>4854</v>
      </c>
      <c r="F1353" s="57"/>
      <c r="G1353" s="57"/>
      <c r="H1353" s="57"/>
    </row>
    <row r="1354" spans="1:8">
      <c r="A1354" s="52" t="str">
        <f>VLOOKUP('wms-app'!E1354,FINAL_MASTER_WMS!$A:$C,2,0)</f>
        <v>product_is_in_combo_that_picked_not_enough_quantity</v>
      </c>
      <c r="B1354" s="57"/>
      <c r="C1354" s="58" t="s">
        <v>1172</v>
      </c>
      <c r="D1354" s="28" t="str">
        <f>VLOOKUP('wms-app'!E1354,FINAL_MASTER_WMS!$A:$C,3,0)</f>
        <v>Sản phẩm thuộc combo PICK thiếu số lượng</v>
      </c>
      <c r="E1354" s="57" t="s">
        <v>4857</v>
      </c>
      <c r="F1354" s="57"/>
      <c r="G1354" s="57"/>
      <c r="H1354" s="57"/>
    </row>
    <row r="1355" spans="1:8">
      <c r="A1355" s="52" t="str">
        <f>VLOOKUP('wms-app'!E1355,FINAL_MASTER_WMS!$A:$C,2,0)</f>
        <v>received_lot/exp</v>
      </c>
      <c r="B1355" s="57"/>
      <c r="C1355" s="58" t="s">
        <v>1173</v>
      </c>
      <c r="D1355" s="28" t="str">
        <f>VLOOKUP('wms-app'!E1355,FINAL_MASTER_WMS!$A:$C,3,0)</f>
        <v>Lô/HSD đã nhận</v>
      </c>
      <c r="E1355" s="57" t="s">
        <v>4860</v>
      </c>
      <c r="F1355" s="57"/>
      <c r="G1355" s="57"/>
      <c r="H1355" s="57"/>
    </row>
    <row r="1356" spans="1:8">
      <c r="A1356" s="52" t="str">
        <f>VLOOKUP('wms-app'!E1356,FINAL_MASTER_WMS!$A:$C,2,0)</f>
        <v>type_of_return_products</v>
      </c>
      <c r="B1356" s="57"/>
      <c r="C1356" s="58" t="s">
        <v>1174</v>
      </c>
      <c r="D1356" s="28" t="str">
        <f>VLOOKUP('wms-app'!E1356,FINAL_MASTER_WMS!$A:$C,3,0)</f>
        <v>Loại hàng trả</v>
      </c>
      <c r="E1356" s="57" t="s">
        <v>4863</v>
      </c>
      <c r="F1356" s="57"/>
      <c r="G1356" s="57"/>
      <c r="H1356" s="57"/>
    </row>
    <row r="1357" spans="1:8">
      <c r="A1357" s="52" t="str">
        <f>VLOOKUP('wms-app'!E1357,FINAL_MASTER_WMS!$A:$C,2,0)</f>
        <v>customers_who_return_the_products</v>
      </c>
      <c r="B1357" s="57"/>
      <c r="C1357" s="58" t="s">
        <v>1175</v>
      </c>
      <c r="D1357" s="28" t="str">
        <f>VLOOKUP('wms-app'!E1357,FINAL_MASTER_WMS!$A:$C,3,0)</f>
        <v>Khách trả</v>
      </c>
      <c r="E1357" s="57" t="s">
        <v>4865</v>
      </c>
      <c r="F1357" s="57"/>
      <c r="G1357" s="57"/>
      <c r="H1357" s="57"/>
    </row>
    <row r="1358" spans="1:8">
      <c r="A1358" s="52" t="str">
        <f>VLOOKUP('wms-app'!E1358,FINAL_MASTER_WMS!$A:$C,2,0)</f>
        <v>total_of_received_products</v>
      </c>
      <c r="B1358" s="57"/>
      <c r="C1358" s="58" t="s">
        <v>1176</v>
      </c>
      <c r="D1358" s="28" t="str">
        <f>VLOOKUP('wms-app'!E1358,FINAL_MASTER_WMS!$A:$C,3,0)</f>
        <v>Tổng số lượng sản phẩm kho nhận</v>
      </c>
      <c r="E1358" s="57" t="s">
        <v>4867</v>
      </c>
      <c r="F1358" s="57"/>
      <c r="G1358" s="57"/>
      <c r="H1358" s="57"/>
    </row>
    <row r="1359" spans="1:8">
      <c r="A1359" s="52" t="str">
        <f>VLOOKUP('wms-app'!E1359,FINAL_MASTER_WMS!$A:$C,2,0)</f>
        <v>received_quantity</v>
      </c>
      <c r="B1359" s="57"/>
      <c r="C1359" s="58" t="s">
        <v>1177</v>
      </c>
      <c r="D1359" s="28" t="str">
        <f>VLOOKUP('wms-app'!E1359,FINAL_MASTER_WMS!$A:$C,3,0)</f>
        <v>Số lượng nhận</v>
      </c>
      <c r="E1359" s="57" t="s">
        <v>4870</v>
      </c>
      <c r="F1359" s="57"/>
      <c r="G1359" s="57"/>
      <c r="H1359" s="57"/>
    </row>
    <row r="1360" spans="1:8">
      <c r="A1360" s="52" t="str">
        <f>VLOOKUP('wms-app'!E1360,FINAL_MASTER_WMS!$A:$C,2,0)</f>
        <v>rows_per_page</v>
      </c>
      <c r="B1360" s="57"/>
      <c r="C1360" s="58" t="s">
        <v>1178</v>
      </c>
      <c r="D1360" s="28" t="str">
        <f>VLOOKUP('wms-app'!E1360,FINAL_MASTER_WMS!$A:$C,3,0)</f>
        <v>Hiển thị mỗi trang</v>
      </c>
      <c r="E1360" s="57" t="s">
        <v>4872</v>
      </c>
      <c r="F1360" s="57"/>
      <c r="G1360" s="57"/>
      <c r="H1360" s="57"/>
    </row>
    <row r="1361" spans="1:8">
      <c r="A1361" s="52" t="str">
        <f>VLOOKUP('wms-app'!E1361,FINAL_MASTER_WMS!$A:$C,2,0)</f>
        <v>unable_to_create_put_ticket</v>
      </c>
      <c r="B1361" s="57"/>
      <c r="C1361" s="58" t="s">
        <v>1179</v>
      </c>
      <c r="D1361" s="28" t="str">
        <f>VLOOKUP('wms-app'!E1361,FINAL_MASTER_WMS!$A:$C,3,0)</f>
        <v>Không thể tạo phiếu PUT</v>
      </c>
      <c r="E1361" s="57" t="s">
        <v>4874</v>
      </c>
      <c r="F1361" s="57"/>
      <c r="G1361" s="57"/>
      <c r="H1361" s="57"/>
    </row>
    <row r="1362" spans="1:8">
      <c r="A1362" s="52" t="str">
        <f>VLOOKUP('wms-app'!E1362,FINAL_MASTER_WMS!$A:$C,2,0)</f>
        <v>create_put_ticket_for_products_in_zone_{{value}}</v>
      </c>
      <c r="B1362" s="57"/>
      <c r="C1362" s="58" t="s">
        <v>1180</v>
      </c>
      <c r="D1362" s="28" t="str">
        <f>VLOOKUP('wms-app'!E1362,FINAL_MASTER_WMS!$A:$C,3,0)</f>
        <v>Tạo phiếu PUT cho sản phẩm thuộc zone {{value}}</v>
      </c>
      <c r="E1362" s="57" t="s">
        <v>4877</v>
      </c>
      <c r="F1362" s="57"/>
      <c r="G1362" s="57"/>
      <c r="H1362" s="57"/>
    </row>
    <row r="1363" spans="1:8">
      <c r="A1363" s="52" t="str">
        <f>VLOOKUP('wms-app'!E1363,FINAL_MASTER_WMS!$A:$C,2,0)</f>
        <v>confirm_the_creation_of_put_ticket_for_the_product_with_information</v>
      </c>
      <c r="B1363" s="57"/>
      <c r="C1363" s="58" t="s">
        <v>1181</v>
      </c>
      <c r="D1363" s="28" t="str">
        <f>VLOOKUP('wms-app'!E1363,FINAL_MASTER_WMS!$A:$C,3,0)</f>
        <v>Xác nhận tạo phiếu PUT cho sản phẩm với thông tin</v>
      </c>
      <c r="E1363" s="57" t="s">
        <v>3615</v>
      </c>
      <c r="F1363" s="57"/>
      <c r="G1363" s="57"/>
      <c r="H1363" s="57"/>
    </row>
    <row r="1364" spans="1:8">
      <c r="A1364" s="52" t="str">
        <f>VLOOKUP('wms-app'!E1364,FINAL_MASTER_WMS!$A:$C,2,0)</f>
        <v>number_of_skus</v>
      </c>
      <c r="B1364" s="57"/>
      <c r="C1364" s="58" t="s">
        <v>1182</v>
      </c>
      <c r="D1364" s="28" t="str">
        <f>VLOOKUP('wms-app'!E1364,FINAL_MASTER_WMS!$A:$C,3,0)</f>
        <v>Số lượng SKUs</v>
      </c>
      <c r="E1364" s="57" t="s">
        <v>3530</v>
      </c>
      <c r="F1364" s="57"/>
      <c r="G1364" s="57"/>
      <c r="H1364" s="57"/>
    </row>
    <row r="1365" spans="1:8">
      <c r="A1365" s="52" t="str">
        <f>VLOOKUP('wms-app'!E1365,FINAL_MASTER_WMS!$A:$C,2,0)</f>
        <v>search_for_recalled_products</v>
      </c>
      <c r="B1365" s="57"/>
      <c r="C1365" s="58" t="s">
        <v>1183</v>
      </c>
      <c r="D1365" s="28" t="str">
        <f>VLOOKUP('wms-app'!E1365,FINAL_MASTER_WMS!$A:$C,3,0)</f>
        <v>Tìm kiếm sản phẩm thu hồi</v>
      </c>
      <c r="E1365" s="57" t="s">
        <v>4879</v>
      </c>
      <c r="F1365" s="57"/>
      <c r="G1365" s="57"/>
      <c r="H1365" s="57"/>
    </row>
    <row r="1366" spans="1:8">
      <c r="A1366" s="52" t="str">
        <f>VLOOKUP('wms-app'!E1366,FINAL_MASTER_WMS!$A:$C,2,0)</f>
        <v>unable_to_add_lot/exp_the_product_has_been_received_enough</v>
      </c>
      <c r="B1366" s="57"/>
      <c r="C1366" s="58" t="s">
        <v>1185</v>
      </c>
      <c r="D1366" s="28" t="str">
        <f>VLOOKUP('wms-app'!E1366,FINAL_MASTER_WMS!$A:$C,3,0)</f>
        <v>Không thể thêm Lô/HSD. Sản phẩm đã nhận đủ!</v>
      </c>
      <c r="E1366" s="57" t="s">
        <v>4881</v>
      </c>
      <c r="F1366" s="57"/>
      <c r="G1366" s="57"/>
      <c r="H1366" s="57"/>
    </row>
    <row r="1367" spans="1:8">
      <c r="A1367" s="52" t="str">
        <f>VLOOKUP('wms-app'!E1367,FINAL_MASTER_WMS!$A:$C,2,0)</f>
        <v>do_you_want_to_delete_this_lot/exp_information?</v>
      </c>
      <c r="B1367" s="57"/>
      <c r="C1367" s="58" t="s">
        <v>1186</v>
      </c>
      <c r="D1367" s="28" t="str">
        <f>VLOOKUP('wms-app'!E1367,FINAL_MASTER_WMS!$A:$C,3,0)</f>
        <v>Bạn muốn xóa thông tin Lô/HSD này?</v>
      </c>
      <c r="E1367" s="57" t="s">
        <v>4884</v>
      </c>
      <c r="F1367" s="57"/>
      <c r="G1367" s="57"/>
      <c r="H1367" s="57"/>
    </row>
    <row r="1368" ht="30" spans="1:8">
      <c r="A1368" s="52" t="str">
        <f>VLOOKUP('wms-app'!E1368,FINAL_MASTER_WMS!$A:$C,2,0)</f>
        <v>delete_successfully</v>
      </c>
      <c r="B1368" s="57"/>
      <c r="C1368" s="58" t="s">
        <v>1187</v>
      </c>
      <c r="D1368" s="28" t="str">
        <f>VLOOKUP('wms-app'!E1368,FINAL_MASTER_WMS!$A:$C,3,0)</f>
        <v>Xóa thành công</v>
      </c>
      <c r="E1368" s="57" t="s">
        <v>65</v>
      </c>
      <c r="F1368" s="57"/>
      <c r="G1368" s="57"/>
      <c r="H1368" s="57"/>
    </row>
    <row r="1369" ht="30" spans="1:8">
      <c r="A1369" s="52" t="str">
        <f>VLOOKUP('wms-app'!E1369,FINAL_MASTER_WMS!$A:$C,2,0)</f>
        <v>delete_failed</v>
      </c>
      <c r="B1369" s="57"/>
      <c r="C1369" s="58" t="s">
        <v>1188</v>
      </c>
      <c r="D1369" s="28" t="str">
        <f>VLOOKUP('wms-app'!E1369,FINAL_MASTER_WMS!$A:$C,3,0)</f>
        <v>Xóa thất bại</v>
      </c>
      <c r="E1369" s="57" t="s">
        <v>4887</v>
      </c>
      <c r="F1369" s="57"/>
      <c r="G1369" s="57"/>
      <c r="H1369" s="57"/>
    </row>
    <row r="1370" spans="1:8">
      <c r="A1370" s="52" t="str">
        <f>VLOOKUP('wms-app'!E1370,FINAL_MASTER_WMS!$A:$C,2,0)</f>
        <v>quantity_must_not_be_empty</v>
      </c>
      <c r="B1370" s="57"/>
      <c r="C1370" s="58" t="s">
        <v>1189</v>
      </c>
      <c r="D1370" s="28" t="str">
        <f>VLOOKUP('wms-app'!E1370,FINAL_MASTER_WMS!$A:$C,3,0)</f>
        <v>Số lượng không được để trống</v>
      </c>
      <c r="E1370" s="57" t="s">
        <v>4890</v>
      </c>
      <c r="F1370" s="57"/>
      <c r="G1370" s="57"/>
      <c r="H1370" s="57"/>
    </row>
    <row r="1371" spans="1:8">
      <c r="A1371" s="52" t="str">
        <f>VLOOKUP('wms-app'!E1371,FINAL_MASTER_WMS!$A:$C,2,0)</f>
        <v>received_quantity_must_be_greater_than_0</v>
      </c>
      <c r="B1371" s="57"/>
      <c r="C1371" s="58" t="s">
        <v>1190</v>
      </c>
      <c r="D1371" s="28" t="str">
        <f>VLOOKUP('wms-app'!E1371,FINAL_MASTER_WMS!$A:$C,3,0)</f>
        <v>Số lượng nhận phải lớn hơn 0</v>
      </c>
      <c r="E1371" s="57" t="s">
        <v>4892</v>
      </c>
      <c r="F1371" s="57"/>
      <c r="G1371" s="57"/>
      <c r="H1371" s="57"/>
    </row>
    <row r="1372" spans="1:8">
      <c r="A1372" s="52" t="str">
        <f>VLOOKUP('wms-app'!E1372,FINAL_MASTER_WMS!$A:$C,2,0)</f>
        <v>received_quantity_is_enough</v>
      </c>
      <c r="B1372" s="57"/>
      <c r="C1372" s="58" t="s">
        <v>1191</v>
      </c>
      <c r="D1372" s="28" t="str">
        <f>VLOOKUP('wms-app'!E1372,FINAL_MASTER_WMS!$A:$C,3,0)</f>
        <v>Số lượng nhận đã đủ</v>
      </c>
      <c r="E1372" s="57" t="s">
        <v>4894</v>
      </c>
      <c r="F1372" s="57"/>
      <c r="G1372" s="57"/>
      <c r="H1372" s="57"/>
    </row>
    <row r="1373" ht="30" spans="1:8">
      <c r="A1373" s="52" t="str">
        <f>VLOOKUP('wms-app'!E1373,FINAL_MASTER_WMS!$A:$C,2,0)</f>
        <v>please_enter_the_quantity_you_want_to_receive_received_quantity_{{value}}</v>
      </c>
      <c r="B1373" s="57"/>
      <c r="C1373" s="58" t="s">
        <v>1192</v>
      </c>
      <c r="D1373" s="28" t="str">
        <f>VLOOKUP('wms-app'!E1373,FINAL_MASTER_WMS!$A:$C,3,0)</f>
        <v>Vui lòng nhập số lượng muốn nhận. Số lượng đã nhận {{value}}</v>
      </c>
      <c r="E1373" s="57" t="s">
        <v>4897</v>
      </c>
      <c r="F1373" s="57"/>
      <c r="G1373" s="57"/>
      <c r="H1373" s="57"/>
    </row>
    <row r="1374" ht="30" spans="1:8">
      <c r="A1374" s="52" t="str">
        <f>VLOOKUP('wms-app'!E1374,FINAL_MASTER_WMS!$A:$C,2,0)</f>
        <v>received_quantity_must_not_be_greater_than_the_quantity_customer_returned</v>
      </c>
      <c r="B1374" s="57"/>
      <c r="C1374" s="58" t="s">
        <v>1193</v>
      </c>
      <c r="D1374" s="28" t="str">
        <f>VLOOKUP('wms-app'!E1374,FINAL_MASTER_WMS!$A:$C,3,0)</f>
        <v>Số lượng nhận không được vượt quá số lượng khách trả</v>
      </c>
      <c r="E1374" s="57" t="s">
        <v>4899</v>
      </c>
      <c r="F1374" s="57"/>
      <c r="G1374" s="57"/>
      <c r="H1374" s="57"/>
    </row>
    <row r="1375" ht="30" spans="1:8">
      <c r="A1375" s="52" t="str">
        <f>VLOOKUP('wms-app'!E1375,FINAL_MASTER_WMS!$A:$C,2,0)</f>
        <v>update_successfully</v>
      </c>
      <c r="B1375" s="57"/>
      <c r="C1375" s="58" t="s">
        <v>1194</v>
      </c>
      <c r="D1375" s="28" t="str">
        <f>VLOOKUP('wms-app'!E1375,FINAL_MASTER_WMS!$A:$C,3,0)</f>
        <v>Cập nhật thành công</v>
      </c>
      <c r="E1375" s="57" t="s">
        <v>57</v>
      </c>
      <c r="F1375" s="57"/>
      <c r="G1375" s="57"/>
      <c r="H1375" s="57"/>
    </row>
    <row r="1376" spans="1:8">
      <c r="A1376" s="52" t="str">
        <f>VLOOKUP('wms-app'!E1376,FINAL_MASTER_WMS!$A:$C,2,0)</f>
        <v>update_failed</v>
      </c>
      <c r="B1376" s="57"/>
      <c r="C1376" s="58" t="s">
        <v>1195</v>
      </c>
      <c r="D1376" s="28" t="str">
        <f>VLOOKUP('wms-app'!E1376,FINAL_MASTER_WMS!$A:$C,3,0)</f>
        <v>Cập nhật thất bại</v>
      </c>
      <c r="E1376" s="57" t="s">
        <v>3941</v>
      </c>
      <c r="F1376" s="57"/>
      <c r="G1376" s="57"/>
      <c r="H1376" s="57"/>
    </row>
    <row r="1377" spans="1:8">
      <c r="A1377" s="52" t="str">
        <f>VLOOKUP('wms-app'!E1377,FINAL_MASTER_WMS!$A:$C,2,0)</f>
        <v>lot_must_not_be_empty</v>
      </c>
      <c r="B1377" s="57"/>
      <c r="C1377" s="58" t="s">
        <v>1196</v>
      </c>
      <c r="D1377" s="28" t="str">
        <f>VLOOKUP('wms-app'!E1377,FINAL_MASTER_WMS!$A:$C,3,0)</f>
        <v>Lô không được để trống</v>
      </c>
      <c r="E1377" s="57" t="s">
        <v>4901</v>
      </c>
      <c r="F1377" s="57"/>
      <c r="G1377" s="57"/>
      <c r="H1377" s="57"/>
    </row>
    <row r="1378" spans="1:8">
      <c r="A1378" s="52" t="str">
        <f>VLOOKUP('wms-app'!E1378,FINAL_MASTER_WMS!$A:$C,2,0)</f>
        <v>exp_must_not_be_empty</v>
      </c>
      <c r="B1378" s="57"/>
      <c r="C1378" s="58" t="s">
        <v>1197</v>
      </c>
      <c r="D1378" s="28" t="str">
        <f>VLOOKUP('wms-app'!E1378,FINAL_MASTER_WMS!$A:$C,3,0)</f>
        <v>Hạn sử dụng không được để trống</v>
      </c>
      <c r="E1378" s="57" t="s">
        <v>4903</v>
      </c>
      <c r="F1378" s="57"/>
      <c r="G1378" s="57"/>
      <c r="H1378" s="57"/>
    </row>
    <row r="1379" ht="30" spans="1:8">
      <c r="A1379" s="52" t="str">
        <f>VLOOKUP('wms-app'!E1379,FINAL_MASTER_WMS!$A:$C,2,0)</f>
        <v>received_quantity_must_not_be_greater_than_the_quantity_customer_returned</v>
      </c>
      <c r="B1379" s="57"/>
      <c r="C1379" s="58" t="s">
        <v>1198</v>
      </c>
      <c r="D1379" s="28" t="str">
        <f>VLOOKUP('wms-app'!E1379,FINAL_MASTER_WMS!$A:$C,3,0)</f>
        <v>Số lượng nhận không được vượt quá số lượng khách trả</v>
      </c>
      <c r="E1379" s="57" t="s">
        <v>4899</v>
      </c>
      <c r="F1379" s="57"/>
      <c r="G1379" s="57"/>
      <c r="H1379" s="57"/>
    </row>
    <row r="1380" ht="30" spans="1:8">
      <c r="A1380" s="52" t="str">
        <f>VLOOKUP('wms-app'!E1380,FINAL_MASTER_WMS!$A:$C,2,0)</f>
        <v>please_follow_the_format_ddmmyyyy_(eg_30012023)</v>
      </c>
      <c r="B1380" s="57"/>
      <c r="C1380" s="58" t="s">
        <v>1200</v>
      </c>
      <c r="D1380" s="28" t="str">
        <f>VLOOKUP('wms-app'!E1380,FINAL_MASTER_WMS!$A:$C,3,0)</f>
        <v>Vui lòng theo định dạng "ngàythángnăm", viết liền, không khoảng trắng (VD: 30012023)</v>
      </c>
      <c r="E1380" s="57" t="s">
        <v>4906</v>
      </c>
      <c r="F1380" s="57"/>
      <c r="G1380" s="57"/>
      <c r="H1380" s="57"/>
    </row>
    <row r="1381" spans="1:8">
      <c r="A1381" s="52" t="str">
        <f>VLOOKUP('wms-app'!E1381,FINAL_MASTER_WMS!$A:$C,2,0)</f>
        <v>lot_must_not_be_empty</v>
      </c>
      <c r="B1381" s="57"/>
      <c r="C1381" s="58" t="s">
        <v>1201</v>
      </c>
      <c r="D1381" s="28" t="str">
        <f>VLOOKUP('wms-app'!E1381,FINAL_MASTER_WMS!$A:$C,3,0)</f>
        <v>Lô không được để trống</v>
      </c>
      <c r="E1381" s="57" t="s">
        <v>4901</v>
      </c>
      <c r="F1381" s="57"/>
      <c r="G1381" s="57"/>
      <c r="H1381" s="57"/>
    </row>
    <row r="1382" ht="30" spans="1:8">
      <c r="A1382" s="52" t="str">
        <f>VLOOKUP('wms-app'!E1382,FINAL_MASTER_WMS!$A:$C,2,0)</f>
        <v>lot_is_invalid_or_contains_special_characters_please_re_enter</v>
      </c>
      <c r="B1382" s="57"/>
      <c r="C1382" s="58" t="s">
        <v>1202</v>
      </c>
      <c r="D1382" s="28" t="str">
        <f>VLOOKUP('wms-app'!E1382,FINAL_MASTER_WMS!$A:$C,3,0)</f>
        <v>Lô không hợp lệ hoặc chứa kí tự đặc biệt. Vui lòng nhập lại!</v>
      </c>
      <c r="E1382" s="57" t="s">
        <v>4909</v>
      </c>
      <c r="F1382" s="57"/>
      <c r="G1382" s="57"/>
      <c r="H1382" s="57"/>
    </row>
    <row r="1383" spans="1:8">
      <c r="A1383" s="52" t="str">
        <f>VLOOKUP('wms-app'!E1383,FINAL_MASTER_WMS!$A:$C,2,0)</f>
        <v>add_lot/exp_for_product</v>
      </c>
      <c r="B1383" s="57"/>
      <c r="C1383" s="58" t="s">
        <v>1203</v>
      </c>
      <c r="D1383" s="28" t="str">
        <f>VLOOKUP('wms-app'!E1383,FINAL_MASTER_WMS!$A:$C,3,0)</f>
        <v>Thêm Lô/HSD cho sản phẩm</v>
      </c>
      <c r="E1383" s="57" t="s">
        <v>4912</v>
      </c>
      <c r="F1383" s="57"/>
      <c r="G1383" s="57"/>
      <c r="H1383" s="57"/>
    </row>
    <row r="1384" spans="1:8">
      <c r="A1384" s="52" t="str">
        <f>VLOOKUP('wms-app'!E1384,FINAL_MASTER_WMS!$A:$C,2,0)</f>
        <v>list_of_outbound_lot/exp</v>
      </c>
      <c r="B1384" s="57"/>
      <c r="C1384" s="58" t="s">
        <v>1204</v>
      </c>
      <c r="D1384" s="28" t="str">
        <f>VLOOKUP('wms-app'!E1384,FINAL_MASTER_WMS!$A:$C,3,0)</f>
        <v>Danh sách Lô/HSD đã xuất kho</v>
      </c>
      <c r="E1384" s="57" t="s">
        <v>4914</v>
      </c>
      <c r="F1384" s="57"/>
      <c r="G1384" s="57"/>
      <c r="H1384" s="57"/>
    </row>
    <row r="1385" spans="1:8">
      <c r="A1385" s="52" t="str">
        <f>VLOOKUP('wms-app'!E1385,FINAL_MASTER_WMS!$A:$C,2,0)</f>
        <v>edit_the_input_quantity</v>
      </c>
      <c r="B1385" s="57"/>
      <c r="C1385" s="58" t="s">
        <v>1205</v>
      </c>
      <c r="D1385" s="28" t="str">
        <f>VLOOKUP('wms-app'!E1385,FINAL_MASTER_WMS!$A:$C,3,0)</f>
        <v>Chỉnh sửa số lượng đã nhập</v>
      </c>
      <c r="E1385" s="57" t="s">
        <v>4916</v>
      </c>
      <c r="F1385" s="57"/>
      <c r="G1385" s="57"/>
      <c r="H1385" s="57"/>
    </row>
    <row r="1386" spans="1:8">
      <c r="A1386" s="52" t="str">
        <f>VLOOKUP('wms-app'!E1386,FINAL_MASTER_WMS!$A:$C,2,0)</f>
        <v>delete_the_input_lot/exp_information</v>
      </c>
      <c r="B1386" s="57"/>
      <c r="C1386" s="58" t="s">
        <v>1206</v>
      </c>
      <c r="D1386" s="28" t="str">
        <f>VLOOKUP('wms-app'!E1386,FINAL_MASTER_WMS!$A:$C,3,0)</f>
        <v>Xóa thông tin Lô/HSD đã nhập</v>
      </c>
      <c r="E1386" s="57" t="s">
        <v>4918</v>
      </c>
      <c r="F1386" s="57"/>
      <c r="G1386" s="57"/>
      <c r="H1386" s="57"/>
    </row>
    <row r="1387" spans="1:8">
      <c r="A1387" s="52" t="str">
        <f>VLOOKUP('wms-app'!E1387,FINAL_MASTER_WMS!$A:$C,2,0)</f>
        <v>confirm_the_update_of_received_product_information</v>
      </c>
      <c r="B1387" s="57"/>
      <c r="C1387" s="58" t="s">
        <v>1207</v>
      </c>
      <c r="D1387" s="28" t="str">
        <f>VLOOKUP('wms-app'!E1387,FINAL_MASTER_WMS!$A:$C,3,0)</f>
        <v>Xác nhận cập nhật thông tin sản phẩm nhận</v>
      </c>
      <c r="E1387" s="57" t="s">
        <v>4921</v>
      </c>
      <c r="F1387" s="57"/>
      <c r="G1387" s="57"/>
      <c r="H1387" s="57"/>
    </row>
    <row r="1388" spans="1:8">
      <c r="A1388" s="52" t="str">
        <f>VLOOKUP('wms-app'!E1388,FINAL_MASTER_WMS!$A:$C,2,0)</f>
        <v>cancel_the_input_lot/exp_information_and_input_quantity</v>
      </c>
      <c r="B1388" s="57"/>
      <c r="C1388" s="58" t="s">
        <v>1208</v>
      </c>
      <c r="D1388" s="28" t="str">
        <f>VLOOKUP('wms-app'!E1388,FINAL_MASTER_WMS!$A:$C,3,0)</f>
        <v>Hủy thông tin Lô/HSD và số lượng vừa nhập</v>
      </c>
      <c r="E1388" s="57" t="s">
        <v>4923</v>
      </c>
      <c r="F1388" s="57"/>
      <c r="G1388" s="57"/>
      <c r="H1388" s="57"/>
    </row>
    <row r="1389" spans="1:8">
      <c r="A1389" s="52" t="str">
        <f>VLOOKUP('wms-app'!E1389,FINAL_MASTER_WMS!$A:$C,2,0)</f>
        <v>check_the_pick_ticket</v>
      </c>
      <c r="B1389" s="57"/>
      <c r="C1389" s="58" t="s">
        <v>1209</v>
      </c>
      <c r="D1389" s="28" t="str">
        <f>VLOOKUP('wms-app'!E1389,FINAL_MASTER_WMS!$A:$C,3,0)</f>
        <v>Kiểm tra phiếu PICK</v>
      </c>
      <c r="E1389" s="57" t="s">
        <v>4926</v>
      </c>
      <c r="F1389" s="57"/>
      <c r="G1389" s="57"/>
      <c r="H1389" s="57"/>
    </row>
    <row r="1390" spans="1:8">
      <c r="A1390" s="52" t="str">
        <f>VLOOKUP('wms-app'!E1390,FINAL_MASTER_WMS!$A:$C,2,0)</f>
        <v>{{value}}_has_been_cancelled</v>
      </c>
      <c r="B1390" s="57"/>
      <c r="C1390" s="58" t="s">
        <v>1210</v>
      </c>
      <c r="D1390" s="28" t="str">
        <f>VLOOKUP('wms-app'!E1390,FINAL_MASTER_WMS!$A:$C,3,0)</f>
        <v>{{value}} đã bị hủy</v>
      </c>
      <c r="E1390" s="57" t="s">
        <v>4929</v>
      </c>
      <c r="F1390" s="57"/>
      <c r="G1390" s="57"/>
      <c r="H1390" s="57"/>
    </row>
    <row r="1391" spans="1:8">
      <c r="A1391" s="52" t="str">
        <f>VLOOKUP('wms-app'!E1391,FINAL_MASTER_WMS!$A:$C,2,0)</f>
        <v>this_order_is_being_qc_by_{{value}}</v>
      </c>
      <c r="B1391" s="57"/>
      <c r="C1391" s="58" t="s">
        <v>1211</v>
      </c>
      <c r="D1391" s="28" t="str">
        <f>VLOOKUP('wms-app'!E1391,FINAL_MASTER_WMS!$A:$C,3,0)</f>
        <v>Đơn này đang được QC bởi {{value}}</v>
      </c>
      <c r="E1391" s="57" t="s">
        <v>4932</v>
      </c>
      <c r="F1391" s="57"/>
      <c r="G1391" s="57"/>
      <c r="H1391" s="57"/>
    </row>
    <row r="1392" spans="1:8">
      <c r="A1392" s="52" t="str">
        <f>VLOOKUP('wms-app'!E1392,FINAL_MASTER_WMS!$A:$C,2,0)</f>
        <v>basket_is_being_used_in_{{value}}</v>
      </c>
      <c r="B1392" s="57"/>
      <c r="C1392" s="58" t="s">
        <v>1212</v>
      </c>
      <c r="D1392" s="28" t="str">
        <f>VLOOKUP('wms-app'!E1392,FINAL_MASTER_WMS!$A:$C,3,0)</f>
        <v>Rổ đang được sử dụng ở {{value}}</v>
      </c>
      <c r="E1392" s="57" t="s">
        <v>4934</v>
      </c>
      <c r="F1392" s="57"/>
      <c r="G1392" s="57"/>
      <c r="H1392" s="57"/>
    </row>
    <row r="1393" spans="1:8">
      <c r="A1393" s="52" t="str">
        <f>VLOOKUP('wms-app'!E1393,FINAL_MASTER_WMS!$A:$C,2,0)</f>
        <v>the_basket_has_not_been_assigned_to_any_ticket</v>
      </c>
      <c r="B1393" s="57"/>
      <c r="C1393" s="58" t="s">
        <v>1213</v>
      </c>
      <c r="D1393" s="28" t="str">
        <f>VLOOKUP('wms-app'!E1393,FINAL_MASTER_WMS!$A:$C,3,0)</f>
        <v>Rổ chưa được gán cho bất kỳ phiếu nào</v>
      </c>
      <c r="E1393" s="57" t="s">
        <v>4936</v>
      </c>
      <c r="F1393" s="57"/>
      <c r="G1393" s="57"/>
      <c r="H1393" s="57"/>
    </row>
    <row r="1394" spans="1:8">
      <c r="A1394" s="52" t="str">
        <f>VLOOKUP('wms-app'!E1394,FINAL_MASTER_WMS!$A:$C,2,0)</f>
        <v>non_exist_basket</v>
      </c>
      <c r="B1394" s="57"/>
      <c r="C1394" s="58" t="s">
        <v>1214</v>
      </c>
      <c r="D1394" s="28" t="str">
        <f>VLOOKUP('wms-app'!E1394,FINAL_MASTER_WMS!$A:$C,3,0)</f>
        <v>Rổ không tồn tại</v>
      </c>
      <c r="E1394" s="57" t="s">
        <v>2191</v>
      </c>
      <c r="F1394" s="57"/>
      <c r="G1394" s="57"/>
      <c r="H1394" s="57"/>
    </row>
    <row r="1395" spans="1:8">
      <c r="A1395" s="52" t="str">
        <f>VLOOKUP('wms-app'!E1395,FINAL_MASTER_WMS!$A:$C,2,0)</f>
        <v>enter_pick_ticket_code</v>
      </c>
      <c r="B1395" s="57"/>
      <c r="C1395" s="58" t="s">
        <v>1215</v>
      </c>
      <c r="D1395" s="28" t="str">
        <f>VLOOKUP('wms-app'!E1395,FINAL_MASTER_WMS!$A:$C,3,0)</f>
        <v>Nhập mã phiếu PICK</v>
      </c>
      <c r="E1395" s="57" t="s">
        <v>4938</v>
      </c>
      <c r="F1395" s="57"/>
      <c r="G1395" s="57"/>
      <c r="H1395" s="57"/>
    </row>
    <row r="1396" spans="1:8">
      <c r="A1396" s="52" t="str">
        <f>VLOOKUP('wms-app'!E1396,FINAL_MASTER_WMS!$A:$C,2,0)</f>
        <v>the_ticket_just_completed</v>
      </c>
      <c r="B1396" s="57"/>
      <c r="C1396" s="58" t="s">
        <v>1216</v>
      </c>
      <c r="D1396" s="28" t="str">
        <f>VLOOKUP('wms-app'!E1396,FINAL_MASTER_WMS!$A:$C,3,0)</f>
        <v>Phiếu vừa hoàn thành</v>
      </c>
      <c r="E1396" s="57" t="s">
        <v>4940</v>
      </c>
      <c r="F1396" s="57"/>
      <c r="G1396" s="57"/>
      <c r="H1396" s="57"/>
    </row>
    <row r="1397" spans="1:8">
      <c r="A1397" s="52" t="str">
        <f>VLOOKUP('wms-app'!E1397,FINAL_MASTER_WMS!$A:$C,2,0)</f>
        <v>please_scan_pick_ticket_code</v>
      </c>
      <c r="B1397" s="57"/>
      <c r="C1397" s="58" t="s">
        <v>1217</v>
      </c>
      <c r="D1397" s="28" t="str">
        <f>VLOOKUP('wms-app'!E1397,FINAL_MASTER_WMS!$A:$C,3,0)</f>
        <v>Vui lòng quét mã phiếu PICK</v>
      </c>
      <c r="E1397" s="57" t="s">
        <v>4942</v>
      </c>
      <c r="F1397" s="57"/>
      <c r="G1397" s="57"/>
      <c r="H1397" s="57"/>
    </row>
    <row r="1398" spans="1:8">
      <c r="A1398" s="52" t="str">
        <f>VLOOKUP('wms-app'!E1398,FINAL_MASTER_WMS!$A:$C,2,0)</f>
        <v>unpin_location_successfully</v>
      </c>
      <c r="B1398" s="57"/>
      <c r="C1398" s="58" t="s">
        <v>1218</v>
      </c>
      <c r="D1398" s="28" t="str">
        <f>VLOOKUP('wms-app'!E1398,FINAL_MASTER_WMS!$A:$C,3,0)</f>
        <v>Bỏ ghim vị trí thành công</v>
      </c>
      <c r="E1398" s="57" t="s">
        <v>4945</v>
      </c>
      <c r="F1398" s="57"/>
      <c r="G1398" s="57"/>
      <c r="H1398" s="57"/>
    </row>
    <row r="1399" spans="1:8">
      <c r="A1399" s="52" t="str">
        <f>VLOOKUP('wms-app'!E1399,FINAL_MASTER_WMS!$A:$C,2,0)</f>
        <v>pin_location_successfully</v>
      </c>
      <c r="B1399" s="57"/>
      <c r="C1399" s="58" t="s">
        <v>1219</v>
      </c>
      <c r="D1399" s="28" t="str">
        <f>VLOOKUP('wms-app'!E1399,FINAL_MASTER_WMS!$A:$C,3,0)</f>
        <v>Ghim vị trí thành công</v>
      </c>
      <c r="E1399" s="57" t="s">
        <v>4948</v>
      </c>
      <c r="F1399" s="57"/>
      <c r="G1399" s="57"/>
      <c r="H1399" s="57"/>
    </row>
    <row r="1400" spans="1:8">
      <c r="A1400" s="52" t="str">
        <f>VLOOKUP('wms-app'!E1400,FINAL_MASTER_WMS!$A:$C,2,0)</f>
        <v>pick_basket_merging_area</v>
      </c>
      <c r="B1400" s="57"/>
      <c r="C1400" s="58" t="s">
        <v>1220</v>
      </c>
      <c r="D1400" s="28" t="str">
        <f>VLOOKUP('wms-app'!E1400,FINAL_MASTER_WMS!$A:$C,3,0)</f>
        <v>Khu gộp rổ PICK</v>
      </c>
      <c r="E1400" s="57" t="s">
        <v>4951</v>
      </c>
      <c r="F1400" s="57"/>
      <c r="G1400" s="57"/>
      <c r="H1400" s="57"/>
    </row>
    <row r="1401" spans="1:8">
      <c r="A1401" s="52" t="str">
        <f>VLOOKUP('wms-app'!E1401,FINAL_MASTER_WMS!$A:$C,2,0)</f>
        <v>pinned_location</v>
      </c>
      <c r="B1401" s="57"/>
      <c r="C1401" s="58" t="s">
        <v>1221</v>
      </c>
      <c r="D1401" s="28" t="str">
        <f>VLOOKUP('wms-app'!E1401,FINAL_MASTER_WMS!$A:$C,3,0)</f>
        <v>Vị trí được ghim</v>
      </c>
      <c r="E1401" s="57" t="s">
        <v>4953</v>
      </c>
      <c r="F1401" s="57"/>
      <c r="G1401" s="57"/>
      <c r="H1401" s="57"/>
    </row>
    <row r="1402" ht="30" spans="1:8">
      <c r="A1402" s="52" t="e">
        <f>VLOOKUP('wms-app'!E1402,FINAL_MASTER_WMS!$A:$C,2,0)</f>
        <v>#N/A</v>
      </c>
      <c r="B1402" s="57"/>
      <c r="C1402" s="58" t="s">
        <v>1222</v>
      </c>
      <c r="D1402" s="28" t="e">
        <f>VLOOKUP('wms-app'!E1402,FINAL_MASTER_WMS!$A:$C,3,0)</f>
        <v>#N/A</v>
      </c>
      <c r="E1402" s="57" t="s">
        <v>6927</v>
      </c>
      <c r="F1402" s="57"/>
      <c r="G1402" s="57"/>
      <c r="H1402" s="57"/>
    </row>
    <row r="1403" spans="1:8">
      <c r="A1403" s="52" t="str">
        <f>VLOOKUP('wms-app'!E1403,FINAL_MASTER_WMS!$A:$C,2,0)</f>
        <v>scanned_code_{{value}}</v>
      </c>
      <c r="B1403" s="57"/>
      <c r="C1403" s="58" t="s">
        <v>1223</v>
      </c>
      <c r="D1403" s="28" t="str">
        <f>VLOOKUP('wms-app'!E1403,FINAL_MASTER_WMS!$A:$C,3,0)</f>
        <v>Mã đã quét {{value}}</v>
      </c>
      <c r="E1403" s="57" t="s">
        <v>2218</v>
      </c>
      <c r="F1403" s="57"/>
      <c r="G1403" s="57"/>
      <c r="H1403" s="57"/>
    </row>
    <row r="1404" spans="1:8">
      <c r="A1404" s="52" t="e">
        <f>VLOOKUP('wms-app'!E1404,FINAL_MASTER_WMS!$A:$C,2,0)</f>
        <v>#N/A</v>
      </c>
      <c r="B1404" s="57"/>
      <c r="C1404" s="58" t="s">
        <v>1224</v>
      </c>
      <c r="D1404" s="28" t="e">
        <f>VLOOKUP('wms-app'!E1404,FINAL_MASTER_WMS!$A:$C,3,0)</f>
        <v>#N/A</v>
      </c>
      <c r="E1404" s="57" t="s">
        <v>6928</v>
      </c>
      <c r="F1404" s="57"/>
      <c r="G1404" s="57"/>
      <c r="H1404" s="57"/>
    </row>
    <row r="1405" spans="1:8">
      <c r="A1405" s="52" t="str">
        <f>VLOOKUP('wms-app'!E1405,FINAL_MASTER_WMS!$A:$C,2,0)</f>
        <v>use_bin_for_packing</v>
      </c>
      <c r="B1405" s="57"/>
      <c r="C1405" s="58" t="s">
        <v>1226</v>
      </c>
      <c r="D1405" s="28" t="str">
        <f>VLOOKUP('wms-app'!E1405,FINAL_MASTER_WMS!$A:$C,3,0)</f>
        <v>Sử dụng BIN để đóng hàng</v>
      </c>
      <c r="E1405" s="57" t="s">
        <v>4961</v>
      </c>
      <c r="F1405" s="57"/>
      <c r="G1405" s="57"/>
      <c r="H1405" s="57"/>
    </row>
    <row r="1406" spans="1:8">
      <c r="A1406" s="52" t="str">
        <f>VLOOKUP('wms-app'!E1406,FINAL_MASTER_WMS!$A:$C,2,0)</f>
        <v>this_order_is_being_qc_by_{{value}}</v>
      </c>
      <c r="B1406" s="57"/>
      <c r="C1406" s="58" t="s">
        <v>1227</v>
      </c>
      <c r="D1406" s="28" t="str">
        <f>VLOOKUP('wms-app'!E1406,FINAL_MASTER_WMS!$A:$C,3,0)</f>
        <v>Đơn này đang được QC bởi {{value}}</v>
      </c>
      <c r="E1406" s="57" t="s">
        <v>4932</v>
      </c>
      <c r="F1406" s="57"/>
      <c r="G1406" s="57"/>
      <c r="H1406" s="57"/>
    </row>
    <row r="1407" ht="30" spans="1:8">
      <c r="A1407" s="52" t="str">
        <f>VLOOKUP('wms-app'!E1407,FINAL_MASTER_WMS!$A:$C,2,0)</f>
        <v>this_order_status_is_invalid_order_status_{{value}}</v>
      </c>
      <c r="B1407" s="57"/>
      <c r="C1407" s="58" t="s">
        <v>1228</v>
      </c>
      <c r="D1407" s="28" t="str">
        <f>VLOOKUP('wms-app'!E1407,FINAL_MASTER_WMS!$A:$C,3,0)</f>
        <v>Đơn này không đúng trạng thái - Trạng thái của đơn: {{value}}</v>
      </c>
      <c r="E1407" s="57" t="s">
        <v>4963</v>
      </c>
      <c r="F1407" s="57"/>
      <c r="G1407" s="57"/>
      <c r="H1407" s="57"/>
    </row>
    <row r="1408" spans="1:8">
      <c r="A1408" s="52" t="str">
        <f>VLOOKUP('wms-app'!E1408,FINAL_MASTER_WMS!$A:$C,2,0)</f>
        <v>missing/returning/expired</v>
      </c>
      <c r="B1408" s="57"/>
      <c r="C1408" s="58" t="s">
        <v>1229</v>
      </c>
      <c r="D1408" s="28" t="str">
        <f>VLOOKUP('wms-app'!E1408,FINAL_MASTER_WMS!$A:$C,3,0)</f>
        <v>Thiếu/trả/hết hạn</v>
      </c>
      <c r="E1408" s="57" t="s">
        <v>4965</v>
      </c>
      <c r="F1408" s="57"/>
      <c r="G1408" s="57"/>
      <c r="H1408" s="57"/>
    </row>
    <row r="1409" spans="1:8">
      <c r="A1409" s="52" t="str">
        <f>VLOOKUP('wms-app'!E1409,FINAL_MASTER_WMS!$A:$C,2,0)</f>
        <v>completed</v>
      </c>
      <c r="B1409" s="57"/>
      <c r="C1409" s="58" t="s">
        <v>1230</v>
      </c>
      <c r="D1409" s="28" t="str">
        <f>VLOOKUP('wms-app'!E1409,FINAL_MASTER_WMS!$A:$C,3,0)</f>
        <v>Đã hoàn thành</v>
      </c>
      <c r="E1409" s="57" t="s">
        <v>2552</v>
      </c>
      <c r="F1409" s="57"/>
      <c r="G1409" s="57"/>
      <c r="H1409" s="57"/>
    </row>
    <row r="1410" spans="1:8">
      <c r="A1410" s="52" t="str">
        <f>VLOOKUP('wms-app'!E1410,FINAL_MASTER_WMS!$A:$C,2,0)</f>
        <v>total_of_items</v>
      </c>
      <c r="B1410" s="57"/>
      <c r="C1410" s="58" t="s">
        <v>1231</v>
      </c>
      <c r="D1410" s="28" t="str">
        <f>VLOOKUP('wms-app'!E1410,FINAL_MASTER_WMS!$A:$C,3,0)</f>
        <v>Tổng items</v>
      </c>
      <c r="E1410" s="57" t="s">
        <v>4587</v>
      </c>
      <c r="F1410" s="57"/>
      <c r="G1410" s="57"/>
      <c r="H1410" s="57"/>
    </row>
    <row r="1411" spans="1:8">
      <c r="A1411" s="52" t="str">
        <f>VLOOKUP('wms-app'!E1411,FINAL_MASTER_WMS!$A:$C,2,0)</f>
        <v>customer_name</v>
      </c>
      <c r="B1411" s="57"/>
      <c r="C1411" s="58" t="s">
        <v>1232</v>
      </c>
      <c r="D1411" s="28" t="str">
        <f>VLOOKUP('wms-app'!E1411,FINAL_MASTER_WMS!$A:$C,3,0)</f>
        <v>Tên khách hàng</v>
      </c>
      <c r="E1411" s="57" t="s">
        <v>3380</v>
      </c>
      <c r="F1411" s="57"/>
      <c r="G1411" s="57"/>
      <c r="H1411" s="57"/>
    </row>
    <row r="1412" spans="1:8">
      <c r="A1412" s="52" t="str">
        <f>VLOOKUP('wms-app'!E1412,FINAL_MASTER_WMS!$A:$C,2,0)</f>
        <v>pick_start_time</v>
      </c>
      <c r="B1412" s="57"/>
      <c r="C1412" s="58" t="s">
        <v>1233</v>
      </c>
      <c r="D1412" s="28" t="str">
        <f>VLOOKUP('wms-app'!E1412,FINAL_MASTER_WMS!$A:$C,3,0)</f>
        <v>Thời gian bắt đầu PICK</v>
      </c>
      <c r="E1412" s="57" t="s">
        <v>3365</v>
      </c>
      <c r="F1412" s="57"/>
      <c r="G1412" s="57"/>
      <c r="H1412" s="57"/>
    </row>
    <row r="1413" spans="1:8">
      <c r="A1413" s="52" t="str">
        <f>VLOOKUP('wms-app'!E1413,FINAL_MASTER_WMS!$A:$C,2,0)</f>
        <v>pick_end_time</v>
      </c>
      <c r="B1413" s="57"/>
      <c r="C1413" s="58" t="s">
        <v>1234</v>
      </c>
      <c r="D1413" s="28" t="str">
        <f>VLOOKUP('wms-app'!E1413,FINAL_MASTER_WMS!$A:$C,3,0)</f>
        <v>Thời gian kết thúc PICK</v>
      </c>
      <c r="E1413" s="57" t="s">
        <v>3367</v>
      </c>
      <c r="F1413" s="57"/>
      <c r="G1413" s="57"/>
      <c r="H1413" s="57"/>
    </row>
    <row r="1414" spans="1:8">
      <c r="A1414" s="52" t="str">
        <f>VLOOKUP('wms-app'!E1414,FINAL_MASTER_WMS!$A:$C,2,0)</f>
        <v>priority</v>
      </c>
      <c r="B1414" s="57"/>
      <c r="C1414" s="58" t="s">
        <v>1235</v>
      </c>
      <c r="D1414" s="28" t="str">
        <f>VLOOKUP('wms-app'!E1414,FINAL_MASTER_WMS!$A:$C,3,0)</f>
        <v>Độ ưu tiên</v>
      </c>
      <c r="E1414" s="57" t="s">
        <v>4968</v>
      </c>
      <c r="F1414" s="57"/>
      <c r="G1414" s="57"/>
      <c r="H1414" s="57"/>
    </row>
    <row r="1415" spans="1:8">
      <c r="A1415" s="52" t="str">
        <f>VLOOKUP('wms-app'!E1415,FINAL_MASTER_WMS!$A:$C,2,0)</f>
        <v>product_qr_scanning_history</v>
      </c>
      <c r="B1415" s="57"/>
      <c r="C1415" s="58" t="s">
        <v>1236</v>
      </c>
      <c r="D1415" s="28" t="str">
        <f>VLOOKUP('wms-app'!E1415,FINAL_MASTER_WMS!$A:$C,3,0)</f>
        <v>Lịch sử quét QR sản phẩm</v>
      </c>
      <c r="E1415" s="57" t="s">
        <v>4970</v>
      </c>
      <c r="F1415" s="57"/>
      <c r="G1415" s="57"/>
      <c r="H1415" s="57"/>
    </row>
    <row r="1416" ht="30" spans="1:8">
      <c r="A1416" s="52" t="str">
        <f>VLOOKUP('wms-app'!E1416,FINAL_MASTER_WMS!$A:$C,2,0)</f>
        <v>deleting_checked_history_of_this_order_do_you_want_to_continue</v>
      </c>
      <c r="B1416" s="57"/>
      <c r="C1416" s="58" t="s">
        <v>1237</v>
      </c>
      <c r="D1416" s="28" t="str">
        <f>VLOOKUP('wms-app'!E1416,FINAL_MASTER_WMS!$A:$C,3,0)</f>
        <v>Bạn đang xoá lịch sử kiểm tra của đơn hàng này. Bạn muốn tiếp tục xoá?</v>
      </c>
      <c r="E1416" s="57" t="s">
        <v>4972</v>
      </c>
      <c r="F1416" s="57"/>
      <c r="G1416" s="57"/>
      <c r="H1416" s="57"/>
    </row>
    <row r="1417" spans="1:8">
      <c r="A1417" s="52" t="str">
        <f>VLOOKUP('wms-app'!E1417,FINAL_MASTER_WMS!$A:$C,2,0)</f>
        <v>delete_history</v>
      </c>
      <c r="B1417" s="57"/>
      <c r="C1417" s="58" t="s">
        <v>1239</v>
      </c>
      <c r="D1417" s="28" t="str">
        <f>VLOOKUP('wms-app'!E1417,FINAL_MASTER_WMS!$A:$C,3,0)</f>
        <v>Xoá lịch sử</v>
      </c>
      <c r="E1417" s="57" t="s">
        <v>4975</v>
      </c>
      <c r="F1417" s="57"/>
      <c r="G1417" s="57"/>
      <c r="H1417" s="57"/>
    </row>
    <row r="1418" spans="1:8">
      <c r="A1418" s="52" t="str">
        <f>VLOOKUP('wms-app'!E1418,FINAL_MASTER_WMS!$A:$C,2,0)</f>
        <v>return_in_excess</v>
      </c>
      <c r="B1418" s="57"/>
      <c r="C1418" s="58" t="s">
        <v>1241</v>
      </c>
      <c r="D1418" s="28" t="str">
        <f>VLOOKUP('wms-app'!E1418,FINAL_MASTER_WMS!$A:$C,3,0)</f>
        <v>Trả thừa</v>
      </c>
      <c r="E1418" s="57" t="s">
        <v>4977</v>
      </c>
      <c r="F1418" s="57"/>
      <c r="G1418" s="57"/>
      <c r="H1418" s="57"/>
    </row>
    <row r="1419" ht="30" spans="1:8">
      <c r="A1419" s="52" t="str">
        <f>VLOOKUP('wms-app'!E1419,FINAL_MASTER_WMS!$A:$C,2,0)</f>
        <v>confirm_returning_{{number}}_excess_product(s)_of_{{productname}}</v>
      </c>
      <c r="B1419" s="57"/>
      <c r="C1419" s="58" t="s">
        <v>1242</v>
      </c>
      <c r="D1419" s="28" t="str">
        <f>VLOOKUP('wms-app'!E1419,FINAL_MASTER_WMS!$A:$C,3,0)</f>
        <v>Xác nhận trả {{number}} sản phẩm thừa của {{productName}}</v>
      </c>
      <c r="E1419" s="57" t="s">
        <v>4979</v>
      </c>
      <c r="F1419" s="57"/>
      <c r="G1419" s="57"/>
      <c r="H1419" s="57"/>
    </row>
    <row r="1420" spans="1:8">
      <c r="A1420" s="52" t="str">
        <f>VLOOKUP('wms-app'!E1420,FINAL_MASTER_WMS!$A:$C,2,0)</f>
        <v>loading_data</v>
      </c>
      <c r="B1420" s="57"/>
      <c r="C1420" s="58" t="s">
        <v>1243</v>
      </c>
      <c r="D1420" s="28" t="str">
        <f>VLOOKUP('wms-app'!E1420,FINAL_MASTER_WMS!$A:$C,3,0)</f>
        <v>Đang tải dữ liệu</v>
      </c>
      <c r="E1420" s="57" t="s">
        <v>4981</v>
      </c>
      <c r="F1420" s="57"/>
      <c r="G1420" s="57"/>
      <c r="H1420" s="57"/>
    </row>
    <row r="1421" spans="1:8">
      <c r="A1421" s="52" t="str">
        <f>VLOOKUP('wms-app'!E1421,FINAL_MASTER_WMS!$A:$C,2,0)</f>
        <v>you_have_a_missing/excess_of_these_products</v>
      </c>
      <c r="B1421" s="57"/>
      <c r="C1421" s="58" t="s">
        <v>1244</v>
      </c>
      <c r="D1421" s="28" t="str">
        <f>VLOOKUP('wms-app'!E1421,FINAL_MASTER_WMS!$A:$C,3,0)</f>
        <v>Bạn còn thiếu/thừa những sản phẩm này</v>
      </c>
      <c r="E1421" s="57" t="s">
        <v>4983</v>
      </c>
      <c r="F1421" s="57"/>
      <c r="G1421" s="57"/>
      <c r="H1421" s="57"/>
    </row>
    <row r="1422" spans="1:8">
      <c r="A1422" s="52" t="str">
        <f>VLOOKUP('wms-app'!E1422,FINAL_MASTER_WMS!$A:$C,2,0)</f>
        <v>the_ticket_has_enough_products_do_you_want_to_complete</v>
      </c>
      <c r="B1422" s="57"/>
      <c r="C1422" s="58" t="s">
        <v>1245</v>
      </c>
      <c r="D1422" s="28" t="str">
        <f>VLOOKUP('wms-app'!E1422,FINAL_MASTER_WMS!$A:$C,3,0)</f>
        <v>Phiếu đã đủ, bạn muốn hoàn thành phiếu?</v>
      </c>
      <c r="E1422" s="57" t="s">
        <v>4985</v>
      </c>
      <c r="F1422" s="57"/>
      <c r="G1422" s="57"/>
      <c r="H1422" s="57"/>
    </row>
    <row r="1423" spans="1:8">
      <c r="A1423" s="52" t="str">
        <f>VLOOKUP('wms-app'!E1423,FINAL_MASTER_WMS!$A:$C,2,0)</f>
        <v>scanned</v>
      </c>
      <c r="B1423" s="57"/>
      <c r="C1423" s="58" t="s">
        <v>1246</v>
      </c>
      <c r="D1423" s="28" t="str">
        <f>VLOOKUP('wms-app'!E1423,FINAL_MASTER_WMS!$A:$C,3,0)</f>
        <v>Đã quét</v>
      </c>
      <c r="E1423" s="57" t="s">
        <v>2601</v>
      </c>
      <c r="F1423" s="57"/>
      <c r="G1423" s="57"/>
      <c r="H1423" s="57"/>
    </row>
    <row r="1424" spans="1:8">
      <c r="A1424" s="52" t="str">
        <f>VLOOKUP('wms-app'!E1424,FINAL_MASTER_WMS!$A:$C,2,0)</f>
        <v>reason</v>
      </c>
      <c r="B1424" s="57"/>
      <c r="C1424" s="58" t="s">
        <v>1247</v>
      </c>
      <c r="D1424" s="28" t="str">
        <f>VLOOKUP('wms-app'!E1424,FINAL_MASTER_WMS!$A:$C,3,0)</f>
        <v>Lý do</v>
      </c>
      <c r="E1424" s="57" t="s">
        <v>4988</v>
      </c>
      <c r="F1424" s="57"/>
      <c r="G1424" s="57"/>
      <c r="H1424" s="57"/>
    </row>
    <row r="1425" spans="1:8">
      <c r="A1425" s="52" t="str">
        <f>VLOOKUP('wms-app'!E1425,FINAL_MASTER_WMS!$A:$C,2,0)</f>
        <v>missing_in_combo</v>
      </c>
      <c r="B1425" s="57"/>
      <c r="C1425" s="58" t="s">
        <v>1249</v>
      </c>
      <c r="D1425" s="28" t="str">
        <f>VLOOKUP('wms-app'!E1425,FINAL_MASTER_WMS!$A:$C,3,0)</f>
        <v>Thiếu combo</v>
      </c>
      <c r="E1425" s="57" t="s">
        <v>4990</v>
      </c>
      <c r="F1425" s="57"/>
      <c r="G1425" s="57"/>
      <c r="H1425" s="57"/>
    </row>
    <row r="1426" spans="1:8">
      <c r="A1426" s="52" t="str">
        <f>VLOOKUP('wms-app'!E1426,FINAL_MASTER_WMS!$A:$C,2,0)</f>
        <v>excess_{{value}}</v>
      </c>
      <c r="B1426" s="57" t="s">
        <v>6698</v>
      </c>
      <c r="C1426" s="58" t="s">
        <v>1250</v>
      </c>
      <c r="D1426" s="28" t="str">
        <f>VLOOKUP('wms-app'!E1426,FINAL_MASTER_WMS!$A:$C,3,0)</f>
        <v>Thừa {{value}}</v>
      </c>
      <c r="E1426" s="57" t="s">
        <v>4992</v>
      </c>
      <c r="F1426" s="57"/>
      <c r="G1426" s="57"/>
      <c r="H1426" s="57"/>
    </row>
    <row r="1427" spans="1:8">
      <c r="A1427" s="52" t="str">
        <f>VLOOKUP('wms-app'!E1427,FINAL_MASTER_WMS!$A:$C,2,0)</f>
        <v>update_successfully</v>
      </c>
      <c r="B1427" s="57"/>
      <c r="C1427" s="58" t="s">
        <v>1251</v>
      </c>
      <c r="D1427" s="28" t="str">
        <f>VLOOKUP('wms-app'!E1427,FINAL_MASTER_WMS!$A:$C,3,0)</f>
        <v>Cập nhật thành công</v>
      </c>
      <c r="E1427" s="57" t="s">
        <v>57</v>
      </c>
      <c r="F1427" s="57"/>
      <c r="G1427" s="57"/>
      <c r="H1427" s="57"/>
    </row>
    <row r="1428" ht="30" spans="1:8">
      <c r="A1428" s="52" t="str">
        <f>VLOOKUP('wms-app'!E1428,FINAL_MASTER_WMS!$A:$C,2,0)</f>
        <v>remove_product_{{value1}}_quantity_{{value2}}_and_return_to_original_location</v>
      </c>
      <c r="B1428" s="57"/>
      <c r="C1428" s="58" t="s">
        <v>1252</v>
      </c>
      <c r="D1428" s="28" t="str">
        <f>VLOOKUP('wms-app'!E1428,FINAL_MASTER_WMS!$A:$C,3,0)</f>
        <v>Bỏ sản phẩm {{value1}} - Số lượng: {{value2}}  và trả về vị trí cũ</v>
      </c>
      <c r="E1428" s="57" t="s">
        <v>4995</v>
      </c>
      <c r="F1428" s="57"/>
      <c r="G1428" s="57"/>
      <c r="H1428" s="57"/>
    </row>
    <row r="1429" ht="30" spans="1:8">
      <c r="A1429" s="52" t="str">
        <f>VLOOKUP('wms-app'!E1429,FINAL_MASTER_WMS!$A:$C,2,0)</f>
        <v>changed_scanned_quantity_of_product_{{value}}_successfully</v>
      </c>
      <c r="B1429" s="57"/>
      <c r="C1429" s="58" t="s">
        <v>1253</v>
      </c>
      <c r="D1429" s="28" t="str">
        <f>VLOOKUP('wms-app'!E1429,FINAL_MASTER_WMS!$A:$C,3,0)</f>
        <v>Đã thay đổi số lượng quét của sản phẩm {{value}} thành công</v>
      </c>
      <c r="E1429" s="57" t="s">
        <v>4998</v>
      </c>
      <c r="F1429" s="57"/>
      <c r="G1429" s="57"/>
      <c r="H1429" s="57"/>
    </row>
    <row r="1430" spans="1:8">
      <c r="A1430" s="52" t="str">
        <f>VLOOKUP('wms-app'!E1430,FINAL_MASTER_WMS!$A:$C,2,0)</f>
        <v>invalid_code</v>
      </c>
      <c r="B1430" s="57"/>
      <c r="C1430" s="58" t="s">
        <v>1254</v>
      </c>
      <c r="D1430" s="28" t="str">
        <f>VLOOKUP('wms-app'!E1430,FINAL_MASTER_WMS!$A:$C,3,0)</f>
        <v>Mã không hợp lệ</v>
      </c>
      <c r="E1430" s="57" t="s">
        <v>2294</v>
      </c>
      <c r="F1430" s="57"/>
      <c r="G1430" s="57"/>
      <c r="H1430" s="57"/>
    </row>
    <row r="1431" ht="30" spans="1:8">
      <c r="A1431" s="52" t="str">
        <f>VLOOKUP('wms-app'!E1431,FINAL_MASTER_WMS!$A:$C,2,0)</f>
        <v>deleted_{{value1}}_quantity_{{value2}}_out_of_the_list</v>
      </c>
      <c r="B1431" s="57"/>
      <c r="C1431" s="58" t="s">
        <v>1255</v>
      </c>
      <c r="D1431" s="28" t="str">
        <f>VLOOKUP('wms-app'!E1431,FINAL_MASTER_WMS!$A:$C,3,0)</f>
        <v>Đã xoá {{value1}} - số lượng: {{value2}} ra khỏi danh sách trả</v>
      </c>
      <c r="E1431" s="57" t="s">
        <v>5001</v>
      </c>
      <c r="F1431" s="57"/>
      <c r="G1431" s="57"/>
      <c r="H1431" s="57"/>
    </row>
    <row r="1432" spans="1:8">
      <c r="A1432" s="52" t="str">
        <f>VLOOKUP('wms-app'!E1432,FINAL_MASTER_WMS!$A:$C,2,0)</f>
        <v>list_of_items_to_be_added/returned</v>
      </c>
      <c r="B1432" s="57"/>
      <c r="C1432" s="58" t="s">
        <v>1256</v>
      </c>
      <c r="D1432" s="28" t="str">
        <f>VLOOKUP('wms-app'!E1432,FINAL_MASTER_WMS!$A:$C,3,0)</f>
        <v>Danh sách cần bổ sung/trả hàng</v>
      </c>
      <c r="E1432" s="57" t="s">
        <v>5004</v>
      </c>
      <c r="F1432" s="57"/>
      <c r="G1432" s="57"/>
      <c r="H1432" s="57"/>
    </row>
    <row r="1433" spans="1:8">
      <c r="A1433" s="52" t="str">
        <f>VLOOKUP('wms-app'!E1433,FINAL_MASTER_WMS!$A:$C,2,0)</f>
        <v>return</v>
      </c>
      <c r="B1433" s="57" t="s">
        <v>6698</v>
      </c>
      <c r="C1433" s="58" t="s">
        <v>1257</v>
      </c>
      <c r="D1433" s="28" t="str">
        <f>VLOOKUP('wms-app'!E1433,FINAL_MASTER_WMS!$A:$C,3,0)</f>
        <v>Trả hàng</v>
      </c>
      <c r="E1433" s="57" t="s">
        <v>2434</v>
      </c>
      <c r="F1433" s="57"/>
      <c r="G1433" s="57"/>
      <c r="H1433" s="57"/>
    </row>
    <row r="1434" spans="1:8">
      <c r="A1434" s="52" t="str">
        <f>VLOOKUP('wms-app'!E1434,FINAL_MASTER_WMS!$A:$C,2,0)</f>
        <v>expired</v>
      </c>
      <c r="B1434" s="57"/>
      <c r="C1434" s="58" t="s">
        <v>1258</v>
      </c>
      <c r="D1434" s="28" t="str">
        <f>VLOOKUP('wms-app'!E1434,FINAL_MASTER_WMS!$A:$C,3,0)</f>
        <v>Hết hạn</v>
      </c>
      <c r="E1434" s="57" t="s">
        <v>5007</v>
      </c>
      <c r="F1434" s="57"/>
      <c r="G1434" s="57"/>
      <c r="H1434" s="57"/>
    </row>
    <row r="1435" spans="1:8">
      <c r="A1435" s="52" t="str">
        <f>VLOOKUP('wms-app'!E1435,FINAL_MASTER_WMS!$A:$C,2,0)</f>
        <v>print_return_ticket</v>
      </c>
      <c r="B1435" s="57"/>
      <c r="C1435" s="58" t="s">
        <v>1259</v>
      </c>
      <c r="D1435" s="28" t="str">
        <f>VLOOKUP('wms-app'!E1435,FINAL_MASTER_WMS!$A:$C,3,0)</f>
        <v>In phiếu trả hàng</v>
      </c>
      <c r="E1435" s="57" t="s">
        <v>5009</v>
      </c>
      <c r="F1435" s="57"/>
      <c r="G1435" s="57"/>
      <c r="H1435" s="57"/>
    </row>
    <row r="1436" spans="1:8">
      <c r="A1436" s="52" t="str">
        <f>VLOOKUP('wms-app'!E1436,FINAL_MASTER_WMS!$A:$C,2,0)</f>
        <v>missing</v>
      </c>
      <c r="B1436" s="57"/>
      <c r="C1436" s="58" t="s">
        <v>1260</v>
      </c>
      <c r="D1436" s="28" t="str">
        <f>VLOOKUP('wms-app'!E1436,FINAL_MASTER_WMS!$A:$C,3,0)</f>
        <v>Thiếu</v>
      </c>
      <c r="E1436" s="57" t="s">
        <v>2578</v>
      </c>
      <c r="F1436" s="57"/>
      <c r="G1436" s="57"/>
      <c r="H1436" s="57"/>
    </row>
    <row r="1437" spans="1:8">
      <c r="A1437" s="52" t="str">
        <f>VLOOKUP('wms-app'!E1437,FINAL_MASTER_WMS!$A:$C,2,0)</f>
        <v>no_filter</v>
      </c>
      <c r="B1437" s="57"/>
      <c r="C1437" s="58" t="s">
        <v>1262</v>
      </c>
      <c r="D1437" s="28" t="str">
        <f>VLOOKUP('wms-app'!E1437,FINAL_MASTER_WMS!$A:$C,3,0)</f>
        <v>Không lọc</v>
      </c>
      <c r="E1437" s="57" t="s">
        <v>5012</v>
      </c>
      <c r="F1437" s="57"/>
      <c r="G1437" s="57"/>
      <c r="H1437" s="57"/>
    </row>
    <row r="1438" spans="1:8">
      <c r="A1438" s="52" t="str">
        <f>VLOOKUP('wms-app'!E1438,FINAL_MASTER_WMS!$A:$C,2,0)</f>
        <v>invalid_day</v>
      </c>
      <c r="B1438" s="57"/>
      <c r="C1438" s="58" t="s">
        <v>1264</v>
      </c>
      <c r="D1438" s="28" t="str">
        <f>VLOOKUP('wms-app'!E1438,FINAL_MASTER_WMS!$A:$C,3,0)</f>
        <v>Ngày không hợp lệ</v>
      </c>
      <c r="E1438" s="57" t="s">
        <v>5014</v>
      </c>
      <c r="F1438" s="57"/>
      <c r="G1438" s="57"/>
      <c r="H1438" s="57"/>
    </row>
    <row r="1439" spans="1:8">
      <c r="A1439" s="52" t="str">
        <f>VLOOKUP('wms-app'!E1439,FINAL_MASTER_WMS!$A:$C,2,0)</f>
        <v>invalid_month</v>
      </c>
      <c r="B1439" s="57"/>
      <c r="C1439" s="58" t="s">
        <v>1265</v>
      </c>
      <c r="D1439" s="28" t="str">
        <f>VLOOKUP('wms-app'!E1439,FINAL_MASTER_WMS!$A:$C,3,0)</f>
        <v>Tháng không hợp lệ</v>
      </c>
      <c r="E1439" s="57" t="s">
        <v>5016</v>
      </c>
      <c r="F1439" s="57"/>
      <c r="G1439" s="57"/>
      <c r="H1439" s="57"/>
    </row>
    <row r="1440" spans="1:8">
      <c r="A1440" s="52" t="str">
        <f>VLOOKUP('wms-app'!E1440,FINAL_MASTER_WMS!$A:$C,2,0)</f>
        <v>expiry_must_be_greater_than_import_date_{{value}}_days</v>
      </c>
      <c r="B1440" s="57"/>
      <c r="C1440" s="58" t="s">
        <v>1266</v>
      </c>
      <c r="D1440" s="28" t="str">
        <f>VLOOKUP('wms-app'!E1440,FINAL_MASTER_WMS!$A:$C,3,0)</f>
        <v>HSD phải lớn hơn ngày nhập {{value}} ngày</v>
      </c>
      <c r="E1440" s="57" t="s">
        <v>5018</v>
      </c>
      <c r="F1440" s="57"/>
      <c r="G1440" s="57"/>
      <c r="H1440" s="57"/>
    </row>
    <row r="1441" ht="30" spans="1:8">
      <c r="A1441" s="52" t="str">
        <f>VLOOKUP('wms-app'!E1441,FINAL_MASTER_WMS!$A:$C,2,0)</f>
        <v>expiry_of_near_expired_products_must_be_greater_than_import_date_{{value}}_days</v>
      </c>
      <c r="B1441" s="57"/>
      <c r="C1441" s="58" t="s">
        <v>1267</v>
      </c>
      <c r="D1441" s="28" t="str">
        <f>VLOOKUP('wms-app'!E1441,FINAL_MASTER_WMS!$A:$C,3,0)</f>
        <v>Hàng cận date phải có hạn sử dụng lớn hơn ngày nhập {{value}} ngày</v>
      </c>
      <c r="E1441" s="57" t="s">
        <v>5021</v>
      </c>
      <c r="F1441" s="57"/>
      <c r="G1441" s="57"/>
      <c r="H1441" s="57"/>
    </row>
    <row r="1442" spans="1:8">
      <c r="A1442" s="52" t="str">
        <f>VLOOKUP('wms-app'!E1442,FINAL_MASTER_WMS!$A:$C,2,0)</f>
        <v>no_information</v>
      </c>
      <c r="B1442" s="57"/>
      <c r="C1442" s="58" t="s">
        <v>1268</v>
      </c>
      <c r="D1442" s="28" t="str">
        <f>VLOOKUP('wms-app'!E1442,FINAL_MASTER_WMS!$A:$C,3,0)</f>
        <v>Không có thông tin</v>
      </c>
      <c r="E1442" s="57" t="s">
        <v>5024</v>
      </c>
      <c r="F1442" s="57"/>
      <c r="G1442" s="57"/>
      <c r="H1442" s="57"/>
    </row>
    <row r="1443" spans="1:8">
      <c r="A1443" s="52" t="str">
        <f>VLOOKUP('wms-app'!E1443,FINAL_MASTER_WMS!$A:$C,2,0)</f>
        <v>wait_for_liquidation</v>
      </c>
      <c r="B1443" s="57"/>
      <c r="C1443" s="58" t="s">
        <v>1275</v>
      </c>
      <c r="D1443" s="28" t="str">
        <f>VLOOKUP('wms-app'!E1443,FINAL_MASTER_WMS!$A:$C,3,0)</f>
        <v>Chờ thanh lý</v>
      </c>
      <c r="E1443" s="57" t="s">
        <v>5027</v>
      </c>
      <c r="F1443" s="57"/>
      <c r="G1443" s="57"/>
      <c r="H1443" s="57"/>
    </row>
    <row r="1444" spans="1:8">
      <c r="A1444" s="52" t="str">
        <f>VLOOKUP('wms-app'!E1444,FINAL_MASTER_WMS!$A:$C,2,0)</f>
        <v>{{value}}_warehouse</v>
      </c>
      <c r="B1444" s="57"/>
      <c r="C1444" s="58" t="s">
        <v>1276</v>
      </c>
      <c r="D1444" s="28" t="str">
        <f>VLOOKUP('wms-app'!E1444,FINAL_MASTER_WMS!$A:$C,3,0)</f>
        <v>Kho {{value}}</v>
      </c>
      <c r="E1444" s="57" t="s">
        <v>5029</v>
      </c>
      <c r="F1444" s="57"/>
      <c r="G1444" s="57"/>
      <c r="H1444" s="57"/>
    </row>
    <row r="1445" spans="1:8">
      <c r="A1445" s="52" t="str">
        <f>VLOOKUP('wms-app'!E1445,FINAL_MASTER_WMS!$A:$C,2,0)</f>
        <v>{{value}}_warehouse</v>
      </c>
      <c r="B1445" s="57"/>
      <c r="C1445" s="58" t="s">
        <v>1277</v>
      </c>
      <c r="D1445" s="28" t="str">
        <f>VLOOKUP('wms-app'!E1445,FINAL_MASTER_WMS!$A:$C,3,0)</f>
        <v>Kho {{value}}</v>
      </c>
      <c r="E1445" s="57" t="s">
        <v>5029</v>
      </c>
      <c r="F1445" s="57"/>
      <c r="G1445" s="57"/>
      <c r="H1445" s="57"/>
    </row>
    <row r="1446" spans="1:8">
      <c r="A1446" s="52" t="str">
        <f>VLOOKUP('wms-app'!E1446,FINAL_MASTER_WMS!$A:$C,2,0)</f>
        <v>{{value}}_warehouse</v>
      </c>
      <c r="B1446" s="57"/>
      <c r="C1446" s="58" t="s">
        <v>1278</v>
      </c>
      <c r="D1446" s="28" t="str">
        <f>VLOOKUP('wms-app'!E1446,FINAL_MASTER_WMS!$A:$C,3,0)</f>
        <v>Kho {{value}}</v>
      </c>
      <c r="E1446" s="57" t="s">
        <v>5029</v>
      </c>
      <c r="F1446" s="57"/>
      <c r="G1446" s="57"/>
      <c r="H1446" s="57"/>
    </row>
    <row r="1447" spans="1:8">
      <c r="A1447" s="52" t="str">
        <f>VLOOKUP('wms-app'!E1447,FINAL_MASTER_WMS!$A:$C,2,0)</f>
        <v>waiting_to_pick</v>
      </c>
      <c r="B1447" s="57"/>
      <c r="C1447" s="58" t="s">
        <v>1279</v>
      </c>
      <c r="D1447" s="28" t="str">
        <f>VLOOKUP('wms-app'!E1447,FINAL_MASTER_WMS!$A:$C,3,0)</f>
        <v>Đang chờ lấy hàng</v>
      </c>
      <c r="E1447" s="57" t="s">
        <v>5032</v>
      </c>
      <c r="F1447" s="57"/>
      <c r="G1447" s="57"/>
      <c r="H1447" s="57"/>
    </row>
    <row r="1448" spans="1:8">
      <c r="A1448" s="52" t="str">
        <f>VLOOKUP('wms-app'!E1448,FINAL_MASTER_WMS!$A:$C,2,0)</f>
        <v>processing_the_order</v>
      </c>
      <c r="B1448" s="57"/>
      <c r="C1448" s="58" t="s">
        <v>1280</v>
      </c>
      <c r="D1448" s="28" t="str">
        <f>VLOOKUP('wms-app'!E1448,FINAL_MASTER_WMS!$A:$C,3,0)</f>
        <v>Đang xử lý đơn hàng</v>
      </c>
      <c r="E1448" s="57" t="s">
        <v>5034</v>
      </c>
      <c r="F1448" s="57"/>
      <c r="G1448" s="57"/>
      <c r="H1448" s="57"/>
    </row>
    <row r="1449" spans="1:8">
      <c r="A1449" s="52" t="str">
        <f>VLOOKUP('wms-app'!E1449,FINAL_MASTER_WMS!$A:$C,2,0)</f>
        <v>picked</v>
      </c>
      <c r="B1449" s="57"/>
      <c r="C1449" s="58" t="s">
        <v>1281</v>
      </c>
      <c r="D1449" s="28" t="str">
        <f>VLOOKUP('wms-app'!E1449,FINAL_MASTER_WMS!$A:$C,3,0)</f>
        <v>Đã lấy</v>
      </c>
      <c r="E1449" s="57" t="s">
        <v>2167</v>
      </c>
      <c r="F1449" s="57"/>
      <c r="G1449" s="57"/>
      <c r="H1449" s="57"/>
    </row>
    <row r="1450" spans="1:8">
      <c r="A1450" s="52" t="str">
        <f>VLOOKUP('wms-app'!E1450,FINAL_MASTER_WMS!$A:$C,2,0)</f>
        <v>transporting</v>
      </c>
      <c r="B1450" s="57"/>
      <c r="C1450" s="58" t="s">
        <v>1282</v>
      </c>
      <c r="D1450" s="28" t="str">
        <f>VLOOKUP('wms-app'!E1450,FINAL_MASTER_WMS!$A:$C,3,0)</f>
        <v>Đang luân chuyển</v>
      </c>
      <c r="E1450" s="57" t="s">
        <v>2566</v>
      </c>
      <c r="F1450" s="57"/>
      <c r="G1450" s="57"/>
      <c r="H1450" s="57"/>
    </row>
    <row r="1451" spans="1:8">
      <c r="A1451" s="52" t="str">
        <f>VLOOKUP('wms-app'!E1451,FINAL_MASTER_WMS!$A:$C,2,0)</f>
        <v>storing/sorting</v>
      </c>
      <c r="B1451" s="57"/>
      <c r="C1451" s="58" t="s">
        <v>1283</v>
      </c>
      <c r="D1451" s="28" t="str">
        <f>VLOOKUP('wms-app'!E1451,FINAL_MASTER_WMS!$A:$C,3,0)</f>
        <v>Đang lưu kho/phân loại</v>
      </c>
      <c r="E1451" s="57" t="s">
        <v>5036</v>
      </c>
      <c r="F1451" s="57"/>
      <c r="G1451" s="57"/>
      <c r="H1451" s="57"/>
    </row>
    <row r="1452" spans="1:8">
      <c r="A1452" s="52" t="str">
        <f>VLOOKUP('wms-app'!E1452,FINAL_MASTER_WMS!$A:$C,2,0)</f>
        <v>delivered/wait_to_reconcile</v>
      </c>
      <c r="B1452" s="57"/>
      <c r="C1452" s="58" t="s">
        <v>1284</v>
      </c>
      <c r="D1452" s="28" t="str">
        <f>VLOOKUP('wms-app'!E1452,FINAL_MASTER_WMS!$A:$C,3,0)</f>
        <v>Đã giao hàng/Chờ đối soát</v>
      </c>
      <c r="E1452" s="57" t="s">
        <v>5038</v>
      </c>
      <c r="F1452" s="57"/>
      <c r="G1452" s="57"/>
      <c r="H1452" s="57"/>
    </row>
    <row r="1453" spans="1:8">
      <c r="A1453" s="52" t="str">
        <f>VLOOKUP('wms-app'!E1453,FINAL_MASTER_WMS!$A:$C,2,0)</f>
        <v>completed/reconciled</v>
      </c>
      <c r="B1453" s="57"/>
      <c r="C1453" s="58" t="s">
        <v>1285</v>
      </c>
      <c r="D1453" s="28" t="str">
        <f>VLOOKUP('wms-app'!E1453,FINAL_MASTER_WMS!$A:$C,3,0)</f>
        <v>Đã hoàn thành/Đã đối soát</v>
      </c>
      <c r="E1453" s="57" t="s">
        <v>5040</v>
      </c>
      <c r="F1453" s="57"/>
      <c r="G1453" s="57"/>
      <c r="H1453" s="57"/>
    </row>
    <row r="1454" spans="1:8">
      <c r="A1454" s="52" t="str">
        <f>VLOOKUP('wms-app'!E1454,FINAL_MASTER_WMS!$A:$C,2,0)</f>
        <v>delivery_failed</v>
      </c>
      <c r="B1454" s="57"/>
      <c r="C1454" s="58" t="s">
        <v>1286</v>
      </c>
      <c r="D1454" s="28" t="str">
        <f>VLOOKUP('wms-app'!E1454,FINAL_MASTER_WMS!$A:$C,3,0)</f>
        <v>Giao hàng thất bại</v>
      </c>
      <c r="E1454" s="57" t="s">
        <v>5042</v>
      </c>
      <c r="F1454" s="57"/>
      <c r="G1454" s="57"/>
      <c r="H1454" s="57"/>
    </row>
    <row r="1455" spans="1:8">
      <c r="A1455" s="52" t="str">
        <f>VLOOKUP('wms-app'!E1455,FINAL_MASTER_WMS!$A:$C,2,0)</f>
        <v>cancel_delivery</v>
      </c>
      <c r="B1455" s="57"/>
      <c r="C1455" s="58" t="s">
        <v>1287</v>
      </c>
      <c r="D1455" s="28" t="str">
        <f>VLOOKUP('wms-app'!E1455,FINAL_MASTER_WMS!$A:$C,3,0)</f>
        <v>Hủy giao hàng</v>
      </c>
      <c r="E1455" s="57" t="s">
        <v>5044</v>
      </c>
      <c r="F1455" s="57"/>
      <c r="G1455" s="57"/>
      <c r="H1455" s="57"/>
    </row>
    <row r="1456" spans="1:8">
      <c r="A1456" s="52" t="str">
        <f>VLOOKUP('wms-app'!E1456,FINAL_MASTER_WMS!$A:$C,2,0)</f>
        <v>cancel_the_carrier</v>
      </c>
      <c r="B1456" s="57"/>
      <c r="C1456" s="58" t="s">
        <v>1288</v>
      </c>
      <c r="D1456" s="28" t="str">
        <f>VLOOKUP('wms-app'!E1456,FINAL_MASTER_WMS!$A:$C,3,0)</f>
        <v>Hủy nhà vận chuyển</v>
      </c>
      <c r="E1456" s="57" t="s">
        <v>5046</v>
      </c>
      <c r="F1456" s="57"/>
      <c r="G1456" s="57"/>
      <c r="H1456" s="57"/>
    </row>
    <row r="1457" spans="1:8">
      <c r="A1457" s="52" t="str">
        <f>VLOOKUP('wms-app'!E1457,FINAL_MASTER_WMS!$A:$C,2,0)</f>
        <v>active</v>
      </c>
      <c r="B1457" s="57"/>
      <c r="C1457" s="58" t="s">
        <v>1291</v>
      </c>
      <c r="D1457" s="28" t="str">
        <f>VLOOKUP('wms-app'!E1457,FINAL_MASTER_WMS!$A:$C,3,0)</f>
        <v>Đang kích hoạt</v>
      </c>
      <c r="E1457" s="57" t="s">
        <v>5049</v>
      </c>
      <c r="F1457" s="57"/>
      <c r="G1457" s="57"/>
      <c r="H1457" s="57"/>
    </row>
    <row r="1458" spans="1:8">
      <c r="A1458" s="52" t="str">
        <f>VLOOKUP('wms-app'!E1458,FINAL_MASTER_WMS!$A:$C,2,0)</f>
        <v>not_picked</v>
      </c>
      <c r="B1458" s="57"/>
      <c r="C1458" s="58" t="s">
        <v>1296</v>
      </c>
      <c r="D1458" s="28" t="str">
        <f>VLOOKUP('wms-app'!E1458,FINAL_MASTER_WMS!$A:$C,3,0)</f>
        <v>Chưa lấy hàng</v>
      </c>
      <c r="E1458" s="57" t="s">
        <v>5052</v>
      </c>
      <c r="F1458" s="57"/>
      <c r="G1458" s="57"/>
      <c r="H1458" s="57"/>
    </row>
    <row r="1459" spans="1:8">
      <c r="A1459" s="52" t="str">
        <f>VLOOKUP('wms-app'!E1459,FINAL_MASTER_WMS!$A:$C,2,0)</f>
        <v>picked_a_part</v>
      </c>
      <c r="B1459" s="57"/>
      <c r="C1459" s="58" t="s">
        <v>1297</v>
      </c>
      <c r="D1459" s="28" t="str">
        <f>VLOOKUP('wms-app'!E1459,FINAL_MASTER_WMS!$A:$C,3,0)</f>
        <v>Đã lấy được một phần</v>
      </c>
      <c r="E1459" s="57" t="s">
        <v>5054</v>
      </c>
      <c r="F1459" s="57"/>
      <c r="G1459" s="57"/>
      <c r="H1459" s="57"/>
    </row>
    <row r="1460" spans="1:8">
      <c r="A1460" s="52" t="str">
        <f>VLOOKUP('wms-app'!E1460,FINAL_MASTER_WMS!$A:$C,2,0)</f>
        <v>normal</v>
      </c>
      <c r="B1460" s="57"/>
      <c r="C1460" s="58" t="s">
        <v>1298</v>
      </c>
      <c r="D1460" s="28" t="str">
        <f>VLOOKUP('wms-app'!E1460,FINAL_MASTER_WMS!$A:$C,3,0)</f>
        <v>Bình thường</v>
      </c>
      <c r="E1460" s="57" t="s">
        <v>6929</v>
      </c>
      <c r="F1460" s="57"/>
      <c r="G1460" s="57"/>
      <c r="H1460" s="57"/>
    </row>
    <row r="1461" spans="1:8">
      <c r="A1461" s="52" t="str">
        <f>VLOOKUP('wms-app'!E1461,FINAL_MASTER_WMS!$A:$C,2,0)</f>
        <v>urgent</v>
      </c>
      <c r="B1461" s="57" t="s">
        <v>6698</v>
      </c>
      <c r="C1461" s="58" t="s">
        <v>1299</v>
      </c>
      <c r="D1461" s="28" t="str">
        <f>VLOOKUP('wms-app'!E1461,FINAL_MASTER_WMS!$A:$C,3,0)</f>
        <v>Gấp</v>
      </c>
      <c r="E1461" s="57" t="s">
        <v>5057</v>
      </c>
      <c r="F1461" s="57"/>
      <c r="G1461" s="57"/>
      <c r="H1461" s="57"/>
    </row>
    <row r="1462" spans="1:8">
      <c r="A1462" s="52" t="str">
        <f>VLOOKUP('wms-app'!E1462,FINAL_MASTER_WMS!$A:$C,2,0)</f>
        <v>very_urgent</v>
      </c>
      <c r="B1462" s="57"/>
      <c r="C1462" s="58" t="s">
        <v>1300</v>
      </c>
      <c r="D1462" s="28" t="str">
        <f>VLOOKUP('wms-app'!E1462,FINAL_MASTER_WMS!$A:$C,3,0)</f>
        <v>Rất gấp</v>
      </c>
      <c r="E1462" s="57" t="s">
        <v>5060</v>
      </c>
      <c r="F1462" s="57"/>
      <c r="G1462" s="57"/>
      <c r="H1462" s="57"/>
    </row>
    <row r="1463" spans="1:8">
      <c r="A1463" s="52" t="str">
        <f>VLOOKUP('wms-app'!E1463,FINAL_MASTER_WMS!$A:$C,2,0)</f>
        <v>super_speed</v>
      </c>
      <c r="B1463" s="57"/>
      <c r="C1463" s="58" t="s">
        <v>1301</v>
      </c>
      <c r="D1463" s="28" t="str">
        <f>VLOOKUP('wms-app'!E1463,FINAL_MASTER_WMS!$A:$C,3,0)</f>
        <v>Siêu tốc</v>
      </c>
      <c r="E1463" s="57" t="s">
        <v>5063</v>
      </c>
      <c r="F1463" s="57"/>
      <c r="G1463" s="57"/>
      <c r="H1463" s="57"/>
    </row>
    <row r="1464" spans="1:8">
      <c r="A1464" s="52" t="str">
        <f>VLOOKUP('wms-app'!E1464,FINAL_MASTER_WMS!$A:$C,2,0)</f>
        <v>physics</v>
      </c>
      <c r="B1464" s="57"/>
      <c r="C1464" s="58" t="s">
        <v>1302</v>
      </c>
      <c r="D1464" s="28" t="str">
        <f>VLOOKUP('wms-app'!E1464,FINAL_MASTER_WMS!$A:$C,3,0)</f>
        <v>Vật lý</v>
      </c>
      <c r="E1464" s="57" t="s">
        <v>5066</v>
      </c>
      <c r="F1464" s="57"/>
      <c r="G1464" s="57"/>
      <c r="H1464" s="57"/>
    </row>
    <row r="1465" spans="1:8">
      <c r="A1465" s="52" t="str">
        <f>VLOOKUP('wms-app'!E1465,FINAL_MASTER_WMS!$A:$C,2,0)</f>
        <v>virtual</v>
      </c>
      <c r="B1465" s="57" t="s">
        <v>6698</v>
      </c>
      <c r="C1465" s="58" t="s">
        <v>1303</v>
      </c>
      <c r="D1465" s="28" t="str">
        <f>VLOOKUP('wms-app'!E1465,FINAL_MASTER_WMS!$A:$C,3,0)</f>
        <v>Ảo</v>
      </c>
      <c r="E1465" s="57" t="s">
        <v>5068</v>
      </c>
      <c r="F1465" s="57"/>
      <c r="G1465" s="57"/>
      <c r="H1465" s="57"/>
    </row>
    <row r="1466" spans="1:8">
      <c r="A1466" s="52" t="str">
        <f>VLOOKUP('wms-app'!E1466,FINAL_MASTER_WMS!$A:$C,2,0)</f>
        <v>undefined</v>
      </c>
      <c r="B1466" s="57"/>
      <c r="C1466" s="58" t="s">
        <v>1305</v>
      </c>
      <c r="D1466" s="28" t="str">
        <f>VLOOKUP('wms-app'!E1466,FINAL_MASTER_WMS!$A:$C,3,0)</f>
        <v>Không xác định</v>
      </c>
      <c r="E1466" s="57" t="s">
        <v>2302</v>
      </c>
      <c r="F1466" s="57"/>
      <c r="G1466" s="57"/>
      <c r="H1466" s="57"/>
    </row>
    <row r="1467" spans="1:8">
      <c r="A1467" s="52" t="str">
        <f>VLOOKUP('wms-app'!E1467,FINAL_MASTER_WMS!$A:$C,2,0)</f>
        <v>processing</v>
      </c>
      <c r="B1467" s="57"/>
      <c r="C1467" s="58" t="s">
        <v>1307</v>
      </c>
      <c r="D1467" s="28" t="str">
        <f>VLOOKUP('wms-app'!E1467,FINAL_MASTER_WMS!$A:$C,3,0)</f>
        <v>Đang xử lý</v>
      </c>
      <c r="E1467" s="57" t="s">
        <v>3576</v>
      </c>
      <c r="F1467" s="57"/>
      <c r="G1467" s="57"/>
      <c r="H1467" s="57"/>
    </row>
    <row r="1468" spans="1:8">
      <c r="A1468" s="52" t="str">
        <f>VLOOKUP('wms-app'!E1468,FINAL_MASTER_WMS!$A:$C,2,0)</f>
        <v>cancelled</v>
      </c>
      <c r="B1468" s="57"/>
      <c r="C1468" s="58" t="s">
        <v>1308</v>
      </c>
      <c r="D1468" s="28" t="str">
        <f>VLOOKUP('wms-app'!E1468,FINAL_MASTER_WMS!$A:$C,3,0)</f>
        <v>Đã hủy</v>
      </c>
      <c r="E1468" s="57" t="s">
        <v>2541</v>
      </c>
      <c r="F1468" s="57"/>
      <c r="G1468" s="57"/>
      <c r="H1468" s="57"/>
    </row>
    <row r="1469" spans="1:8">
      <c r="A1469" s="52" t="str">
        <f>VLOOKUP('wms-app'!E1469,FINAL_MASTER_WMS!$A:$C,2,0)</f>
        <v>hide</v>
      </c>
      <c r="B1469" s="57" t="s">
        <v>6698</v>
      </c>
      <c r="C1469" s="58" t="s">
        <v>1309</v>
      </c>
      <c r="D1469" s="28" t="str">
        <f>VLOOKUP('wms-app'!E1469,FINAL_MASTER_WMS!$A:$C,3,0)</f>
        <v>Ẩn</v>
      </c>
      <c r="E1469" s="57" t="s">
        <v>5070</v>
      </c>
      <c r="F1469" s="57"/>
      <c r="G1469" s="57"/>
      <c r="H1469" s="57"/>
    </row>
    <row r="1470" spans="1:8">
      <c r="A1470" s="52" t="str">
        <f>VLOOKUP('wms-app'!E1470,FINAL_MASTER_WMS!$A:$C,2,0)</f>
        <v>wait_for_confirmation</v>
      </c>
      <c r="B1470" s="57"/>
      <c r="C1470" s="58" t="s">
        <v>1310</v>
      </c>
      <c r="D1470" s="28" t="str">
        <f>VLOOKUP('wms-app'!E1470,FINAL_MASTER_WMS!$A:$C,3,0)</f>
        <v>Chờ xác nhận</v>
      </c>
      <c r="E1470" s="57" t="s">
        <v>5072</v>
      </c>
      <c r="F1470" s="57"/>
      <c r="G1470" s="57"/>
      <c r="H1470" s="57"/>
    </row>
    <row r="1471" spans="1:8">
      <c r="A1471" s="52" t="str">
        <f>VLOOKUP('wms-app'!E1471,FINAL_MASTER_WMS!$A:$C,2,0)</f>
        <v>wait_to_book_3pl</v>
      </c>
      <c r="B1471" s="57"/>
      <c r="C1471" s="58" t="s">
        <v>1311</v>
      </c>
      <c r="D1471" s="28" t="str">
        <f>VLOOKUP('wms-app'!E1471,FINAL_MASTER_WMS!$A:$C,3,0)</f>
        <v>Chờ book 3PL</v>
      </c>
      <c r="E1471" s="57" t="s">
        <v>5074</v>
      </c>
      <c r="F1471" s="57"/>
      <c r="G1471" s="57"/>
      <c r="H1471" s="57"/>
    </row>
    <row r="1472" spans="1:8">
      <c r="A1472" s="52" t="str">
        <f>VLOOKUP('wms-app'!E1472,FINAL_MASTER_WMS!$A:$C,2,0)</f>
        <v>wait_to_receive</v>
      </c>
      <c r="B1472" s="57"/>
      <c r="C1472" s="58" t="s">
        <v>1312</v>
      </c>
      <c r="D1472" s="28" t="str">
        <f>VLOOKUP('wms-app'!E1472,FINAL_MASTER_WMS!$A:$C,3,0)</f>
        <v>Chờ nhận hàng</v>
      </c>
      <c r="E1472" s="57" t="s">
        <v>5076</v>
      </c>
      <c r="F1472" s="57"/>
      <c r="G1472" s="57"/>
      <c r="H1472" s="57"/>
    </row>
    <row r="1473" spans="1:8">
      <c r="A1473" s="52" t="str">
        <f>VLOOKUP('wms-app'!E1473,FINAL_MASTER_WMS!$A:$C,2,0)</f>
        <v>wait_for_return_confirmation</v>
      </c>
      <c r="B1473" s="57"/>
      <c r="C1473" s="58" t="s">
        <v>1313</v>
      </c>
      <c r="D1473" s="28" t="str">
        <f>VLOOKUP('wms-app'!E1473,FINAL_MASTER_WMS!$A:$C,3,0)</f>
        <v>Chờ xác nhận trả hàng</v>
      </c>
      <c r="E1473" s="57" t="s">
        <v>5078</v>
      </c>
      <c r="F1473" s="57"/>
      <c r="G1473" s="57"/>
      <c r="H1473" s="57"/>
    </row>
    <row r="1474" spans="1:8">
      <c r="A1474" s="52" t="str">
        <f>VLOOKUP('wms-app'!E1474,FINAL_MASTER_WMS!$A:$C,2,0)</f>
        <v>wait_for_processing</v>
      </c>
      <c r="B1474" s="57"/>
      <c r="C1474" s="58" t="s">
        <v>1314</v>
      </c>
      <c r="D1474" s="28" t="str">
        <f>VLOOKUP('wms-app'!E1474,FINAL_MASTER_WMS!$A:$C,3,0)</f>
        <v>Chờ xử lý</v>
      </c>
      <c r="E1474" s="57" t="s">
        <v>5080</v>
      </c>
      <c r="F1474" s="57"/>
      <c r="G1474" s="57"/>
      <c r="H1474" s="57"/>
    </row>
    <row r="1475" spans="1:8">
      <c r="A1475" s="52" t="str">
        <f>VLOOKUP('wms-app'!E1475,FINAL_MASTER_WMS!$A:$C,2,0)</f>
        <v>checking_on_app</v>
      </c>
      <c r="B1475" s="57"/>
      <c r="C1475" s="58" t="s">
        <v>1316</v>
      </c>
      <c r="D1475" s="28" t="str">
        <f>VLOOKUP('wms-app'!E1475,FINAL_MASTER_WMS!$A:$C,3,0)</f>
        <v>Đang kiểm app</v>
      </c>
      <c r="E1475" s="57" t="s">
        <v>5082</v>
      </c>
      <c r="F1475" s="57"/>
      <c r="G1475" s="57"/>
      <c r="H1475" s="57"/>
    </row>
    <row r="1476" spans="1:8">
      <c r="A1476" s="52" t="str">
        <f>VLOOKUP('wms-app'!E1476,FINAL_MASTER_WMS!$A:$C,2,0)</f>
        <v>not_processed_yet</v>
      </c>
      <c r="B1476" s="57"/>
      <c r="C1476" s="58" t="s">
        <v>1318</v>
      </c>
      <c r="D1476" s="28" t="str">
        <f>VLOOKUP('wms-app'!E1476,FINAL_MASTER_WMS!$A:$C,3,0)</f>
        <v>Chưa xử lí</v>
      </c>
      <c r="E1476" s="57" t="s">
        <v>5084</v>
      </c>
      <c r="F1476" s="57"/>
      <c r="G1476" s="57"/>
      <c r="H1476" s="57"/>
    </row>
    <row r="1477" spans="1:8">
      <c r="A1477" s="52" t="str">
        <f>VLOOKUP('wms-app'!E1477,FINAL_MASTER_WMS!$A:$C,2,0)</f>
        <v>cancelled_ticket</v>
      </c>
      <c r="B1477" s="57"/>
      <c r="C1477" s="58" t="s">
        <v>1319</v>
      </c>
      <c r="D1477" s="28" t="str">
        <f>VLOOKUP('wms-app'!E1477,FINAL_MASTER_WMS!$A:$C,3,0)</f>
        <v>Phiếu đã hủy</v>
      </c>
      <c r="E1477" s="57" t="s">
        <v>5087</v>
      </c>
      <c r="F1477" s="57"/>
      <c r="G1477" s="57"/>
      <c r="H1477" s="57"/>
    </row>
    <row r="1478" spans="1:8">
      <c r="A1478" s="52" t="str">
        <f>VLOOKUP('wms-app'!E1478,FINAL_MASTER_WMS!$A:$C,2,0)</f>
        <v>draft</v>
      </c>
      <c r="B1478" s="57" t="s">
        <v>6698</v>
      </c>
      <c r="C1478" s="58" t="s">
        <v>1320</v>
      </c>
      <c r="D1478" s="28" t="str">
        <f>VLOOKUP('wms-app'!E1478,FINAL_MASTER_WMS!$A:$C,3,0)</f>
        <v>Nháp</v>
      </c>
      <c r="E1478" s="57" t="s">
        <v>5090</v>
      </c>
      <c r="F1478" s="57"/>
      <c r="G1478" s="57"/>
      <c r="H1478" s="57"/>
    </row>
    <row r="1479" spans="1:8">
      <c r="A1479" s="52" t="str">
        <f>VLOOKUP('wms-app'!E1479,FINAL_MASTER_WMS!$A:$C,2,0)</f>
        <v>normal</v>
      </c>
      <c r="B1479" s="57"/>
      <c r="C1479" s="58" t="s">
        <v>1321</v>
      </c>
      <c r="D1479" s="28" t="str">
        <f>VLOOKUP('wms-app'!E1479,FINAL_MASTER_WMS!$A:$C,3,0)</f>
        <v>Bình thường</v>
      </c>
      <c r="E1479" s="57" t="s">
        <v>2580</v>
      </c>
      <c r="F1479" s="57"/>
      <c r="G1479" s="57"/>
      <c r="H1479" s="57"/>
    </row>
    <row r="1480" spans="1:8">
      <c r="A1480" s="52" t="str">
        <f>VLOOKUP('wms-app'!E1480,FINAL_MASTER_WMS!$A:$C,2,0)</f>
        <v>lost</v>
      </c>
      <c r="B1480" s="57"/>
      <c r="C1480" s="58" t="s">
        <v>1322</v>
      </c>
      <c r="D1480" s="28" t="str">
        <f>VLOOKUP('wms-app'!E1480,FINAL_MASTER_WMS!$A:$C,3,0)</f>
        <v>Thất lạc</v>
      </c>
      <c r="E1480" s="57" t="s">
        <v>103</v>
      </c>
      <c r="F1480" s="57"/>
      <c r="G1480" s="57"/>
      <c r="H1480" s="57"/>
    </row>
    <row r="1481" spans="1:8">
      <c r="A1481" s="52" t="str">
        <f>VLOOKUP('wms-app'!E1481,FINAL_MASTER_WMS!$A:$C,2,0)</f>
        <v>gift</v>
      </c>
      <c r="B1481" s="57"/>
      <c r="C1481" s="58" t="s">
        <v>1323</v>
      </c>
      <c r="D1481" s="28" t="str">
        <f>VLOOKUP('wms-app'!E1481,FINAL_MASTER_WMS!$A:$C,3,0)</f>
        <v>Quà tặng</v>
      </c>
      <c r="E1481" s="57" t="s">
        <v>5092</v>
      </c>
      <c r="F1481" s="57"/>
      <c r="G1481" s="57"/>
      <c r="H1481" s="57"/>
    </row>
    <row r="1482" spans="1:8">
      <c r="A1482" s="52" t="str">
        <f>VLOOKUP('wms-app'!E1482,FINAL_MASTER_WMS!$A:$C,2,0)</f>
        <v>removed_from_the_ticket</v>
      </c>
      <c r="B1482" s="57"/>
      <c r="C1482" s="58" t="s">
        <v>1324</v>
      </c>
      <c r="D1482" s="28" t="str">
        <f>VLOOKUP('wms-app'!E1482,FINAL_MASTER_WMS!$A:$C,3,0)</f>
        <v>Đã xóa khỏi phiếu</v>
      </c>
      <c r="E1482" s="57" t="s">
        <v>5094</v>
      </c>
      <c r="F1482" s="57"/>
      <c r="G1482" s="57"/>
      <c r="H1482" s="57"/>
    </row>
    <row r="1483" spans="1:8">
      <c r="A1483" s="52" t="str">
        <f>VLOOKUP('wms-app'!E1483,FINAL_MASTER_WMS!$A:$C,2,0)</f>
        <v>enough_packages</v>
      </c>
      <c r="B1483" s="57"/>
      <c r="C1483" s="58" t="s">
        <v>1325</v>
      </c>
      <c r="D1483" s="28" t="str">
        <f>VLOOKUP('wms-app'!E1483,FINAL_MASTER_WMS!$A:$C,3,0)</f>
        <v>Đã đủ kiện</v>
      </c>
      <c r="E1483" s="57" t="s">
        <v>5096</v>
      </c>
      <c r="F1483" s="57"/>
      <c r="G1483" s="57"/>
      <c r="H1483" s="57"/>
    </row>
    <row r="1484" spans="1:8">
      <c r="A1484" s="52" t="str">
        <f>VLOOKUP('wms-app'!E1484,FINAL_MASTER_WMS!$A:$C,2,0)</f>
        <v>missing_packages</v>
      </c>
      <c r="B1484" s="57"/>
      <c r="C1484" s="58" t="s">
        <v>1326</v>
      </c>
      <c r="D1484" s="28" t="str">
        <f>VLOOKUP('wms-app'!E1484,FINAL_MASTER_WMS!$A:$C,3,0)</f>
        <v>Số kiện thiếu</v>
      </c>
      <c r="E1484" s="57" t="s">
        <v>3804</v>
      </c>
      <c r="F1484" s="57"/>
      <c r="G1484" s="57"/>
      <c r="H1484" s="57"/>
    </row>
    <row r="1485" spans="1:8">
      <c r="A1485" s="52" t="str">
        <f>VLOOKUP('wms-app'!E1485,FINAL_MASTER_WMS!$A:$C,2,0)</f>
        <v>handing_over</v>
      </c>
      <c r="B1485" s="57"/>
      <c r="C1485" s="58" t="s">
        <v>1327</v>
      </c>
      <c r="D1485" s="28" t="str">
        <f>VLOOKUP('wms-app'!E1485,FINAL_MASTER_WMS!$A:$C,3,0)</f>
        <v>Đang bàn giao</v>
      </c>
      <c r="E1485" s="57" t="s">
        <v>5098</v>
      </c>
      <c r="F1485" s="57"/>
      <c r="G1485" s="57"/>
      <c r="H1485" s="57"/>
    </row>
    <row r="1486" spans="1:8">
      <c r="A1486" s="52" t="str">
        <f>VLOOKUP('wms-app'!E1486,FINAL_MASTER_WMS!$A:$C,2,0)</f>
        <v>warehousing</v>
      </c>
      <c r="B1486" s="57"/>
      <c r="C1486" s="58" t="s">
        <v>1329</v>
      </c>
      <c r="D1486" s="28" t="str">
        <f>VLOOKUP('wms-app'!E1486,FINAL_MASTER_WMS!$A:$C,3,0)</f>
        <v>Đang nhập kho</v>
      </c>
      <c r="E1486" s="101" t="s">
        <v>5100</v>
      </c>
      <c r="F1486" s="57"/>
      <c r="G1486" s="57"/>
      <c r="H1486" s="57"/>
    </row>
    <row r="1487" spans="1:8">
      <c r="A1487" s="52" t="str">
        <f>VLOOKUP('wms-app'!E1487,FINAL_MASTER_WMS!$A:$C,2,0)</f>
        <v>cancelled_handover</v>
      </c>
      <c r="B1487" s="57"/>
      <c r="C1487" s="58" t="s">
        <v>1330</v>
      </c>
      <c r="D1487" s="28" t="str">
        <f>VLOOKUP('wms-app'!E1487,FINAL_MASTER_WMS!$A:$C,3,0)</f>
        <v>Đã hủy bàn giao</v>
      </c>
      <c r="E1487" s="98" t="s">
        <v>5102</v>
      </c>
      <c r="F1487" s="57"/>
      <c r="G1487" s="57"/>
      <c r="H1487" s="57"/>
    </row>
    <row r="1488" spans="1:8">
      <c r="A1488" s="52" t="str">
        <f>VLOOKUP('wms-app'!E1488,FINAL_MASTER_WMS!$A:$C,2,0)</f>
        <v>wait_for_transfer</v>
      </c>
      <c r="B1488" s="57"/>
      <c r="C1488" s="58" t="s">
        <v>1331</v>
      </c>
      <c r="D1488" s="28" t="str">
        <f>VLOOKUP('wms-app'!E1488,FINAL_MASTER_WMS!$A:$C,3,0)</f>
        <v>Chờ chuyển</v>
      </c>
      <c r="E1488" s="57" t="s">
        <v>5104</v>
      </c>
      <c r="F1488" s="57"/>
      <c r="G1488" s="57"/>
      <c r="H1488" s="57"/>
    </row>
    <row r="1489" spans="1:8">
      <c r="A1489" s="52" t="str">
        <f>VLOOKUP('wms-app'!E1489,FINAL_MASTER_WMS!$A:$C,2,0)</f>
        <v>transferring</v>
      </c>
      <c r="B1489" s="57"/>
      <c r="C1489" s="58" t="s">
        <v>1332</v>
      </c>
      <c r="D1489" s="28" t="str">
        <f>VLOOKUP('wms-app'!E1489,FINAL_MASTER_WMS!$A:$C,3,0)</f>
        <v>Đang chuyển</v>
      </c>
      <c r="E1489" s="57" t="s">
        <v>5106</v>
      </c>
      <c r="F1489" s="57"/>
      <c r="G1489" s="57"/>
      <c r="H1489" s="57"/>
    </row>
    <row r="1490" spans="1:8">
      <c r="A1490" s="52" t="str">
        <f>VLOOKUP('wms-app'!E1490,FINAL_MASTER_WMS!$A:$C,2,0)</f>
        <v>transport_products</v>
      </c>
      <c r="B1490" s="57"/>
      <c r="C1490" s="58" t="s">
        <v>1333</v>
      </c>
      <c r="D1490" s="28" t="str">
        <f>VLOOKUP('wms-app'!E1490,FINAL_MASTER_WMS!$A:$C,3,0)</f>
        <v>Luân chuyển hàng</v>
      </c>
      <c r="E1490" s="57" t="s">
        <v>5108</v>
      </c>
      <c r="F1490" s="57"/>
      <c r="G1490" s="57"/>
      <c r="H1490" s="57"/>
    </row>
    <row r="1491" spans="1:8">
      <c r="A1491" s="52" t="str">
        <f>VLOOKUP('wms-app'!E1491,FINAL_MASTER_WMS!$A:$C,2,0)</f>
        <v>hand_over_to_the_carrier</v>
      </c>
      <c r="B1491" s="57"/>
      <c r="C1491" s="58" t="s">
        <v>1334</v>
      </c>
      <c r="D1491" s="28" t="str">
        <f>VLOOKUP('wms-app'!E1491,FINAL_MASTER_WMS!$A:$C,3,0)</f>
        <v>Bàn giao cho nhà vận chuyển:</v>
      </c>
      <c r="E1491" s="57" t="s">
        <v>3759</v>
      </c>
      <c r="F1491" s="57"/>
      <c r="G1491" s="57"/>
      <c r="H1491" s="57"/>
    </row>
    <row r="1492" spans="1:8">
      <c r="A1492" s="52" t="str">
        <f>VLOOKUP('wms-app'!E1492,FINAL_MASTER_WMS!$A:$C,2,0)</f>
        <v>the_sender_reschedules_the_pick_up_date</v>
      </c>
      <c r="B1492" s="57"/>
      <c r="C1492" s="58" t="s">
        <v>1335</v>
      </c>
      <c r="D1492" s="28" t="str">
        <f>VLOOKUP('wms-app'!E1492,FINAL_MASTER_WMS!$A:$C,3,0)</f>
        <v>Người gửi hẹn lại ngày lấy</v>
      </c>
      <c r="E1492" s="57" t="s">
        <v>5110</v>
      </c>
      <c r="F1492" s="57"/>
      <c r="G1492" s="57"/>
      <c r="H1492" s="57"/>
    </row>
    <row r="1493" spans="1:8">
      <c r="A1493" s="52" t="str">
        <f>VLOOKUP('wms-app'!E1493,FINAL_MASTER_WMS!$A:$C,2,0)</f>
        <v>uncontactable_number</v>
      </c>
      <c r="B1493" s="57"/>
      <c r="C1493" s="58" t="s">
        <v>1336</v>
      </c>
      <c r="D1493" s="28" t="str">
        <f>VLOOKUP('wms-app'!E1493,FINAL_MASTER_WMS!$A:$C,3,0)</f>
        <v>Thuê bao không liên lạc được</v>
      </c>
      <c r="E1493" s="57" t="s">
        <v>5112</v>
      </c>
      <c r="F1493" s="57"/>
      <c r="G1493" s="57"/>
      <c r="H1493" s="57"/>
    </row>
    <row r="1494" spans="1:8">
      <c r="A1494" s="52" t="str">
        <f>VLOOKUP('wms-app'!E1494,FINAL_MASTER_WMS!$A:$C,2,0)</f>
        <v>others</v>
      </c>
      <c r="B1494" s="57" t="s">
        <v>6698</v>
      </c>
      <c r="C1494" s="58" t="s">
        <v>1337</v>
      </c>
      <c r="D1494" s="28" t="str">
        <f>VLOOKUP('wms-app'!E1494,FINAL_MASTER_WMS!$A:$C,3,0)</f>
        <v>Khác</v>
      </c>
      <c r="E1494" s="57" t="s">
        <v>5114</v>
      </c>
      <c r="F1494" s="57"/>
      <c r="G1494" s="57"/>
      <c r="H1494" s="57"/>
    </row>
    <row r="1495" spans="1:8">
      <c r="A1495" s="52" t="str">
        <f>VLOOKUP('wms-app'!E1495,FINAL_MASTER_WMS!$A:$C,2,0)</f>
        <v>unable_to_contact_customer</v>
      </c>
      <c r="B1495" s="57"/>
      <c r="C1495" s="58" t="s">
        <v>1338</v>
      </c>
      <c r="D1495" s="28" t="str">
        <f>VLOOKUP('wms-app'!E1495,FINAL_MASTER_WMS!$A:$C,3,0)</f>
        <v>Không liên hệ được khách</v>
      </c>
      <c r="E1495" s="57" t="s">
        <v>5116</v>
      </c>
      <c r="F1495" s="57"/>
      <c r="G1495" s="57"/>
      <c r="H1495" s="57"/>
    </row>
    <row r="1496" spans="1:8">
      <c r="A1496" s="52" t="str">
        <f>VLOOKUP('wms-app'!E1496,FINAL_MASTER_WMS!$A:$C,2,0)</f>
        <v>the_customer_refuses_to_receive_products</v>
      </c>
      <c r="B1496" s="57"/>
      <c r="C1496" s="58" t="s">
        <v>1339</v>
      </c>
      <c r="D1496" s="28" t="str">
        <f>VLOOKUP('wms-app'!E1496,FINAL_MASTER_WMS!$A:$C,3,0)</f>
        <v>Khách từ chối nhận hàng</v>
      </c>
      <c r="E1496" s="57" t="s">
        <v>5118</v>
      </c>
      <c r="F1496" s="57"/>
      <c r="G1496" s="57"/>
      <c r="H1496" s="57"/>
    </row>
    <row r="1497" spans="1:8">
      <c r="A1497" s="52" t="str">
        <f>VLOOKUP('wms-app'!E1497,FINAL_MASTER_WMS!$A:$C,2,0)</f>
        <v>damage_products_the_customer_refuses_to_receive_products</v>
      </c>
      <c r="B1497" s="57"/>
      <c r="C1497" s="58" t="s">
        <v>1340</v>
      </c>
      <c r="D1497" s="28" t="str">
        <f>VLOOKUP('wms-app'!E1497,FINAL_MASTER_WMS!$A:$C,3,0)</f>
        <v>Hàng hư hỏng. Khách từ chối nhận hàng</v>
      </c>
      <c r="E1497" s="57" t="s">
        <v>5120</v>
      </c>
      <c r="F1497" s="57"/>
      <c r="G1497" s="57"/>
      <c r="H1497" s="57"/>
    </row>
    <row r="1498" spans="1:8">
      <c r="A1498" s="52" t="str">
        <f>VLOOKUP('wms-app'!E1498,FINAL_MASTER_WMS!$A:$C,2,0)</f>
        <v>wrong_order_information</v>
      </c>
      <c r="B1498" s="57"/>
      <c r="C1498" s="58" t="s">
        <v>1341</v>
      </c>
      <c r="D1498" s="28" t="str">
        <f>VLOOKUP('wms-app'!E1498,FINAL_MASTER_WMS!$A:$C,3,0)</f>
        <v>Sai thông tin đơn hàng</v>
      </c>
      <c r="E1498" s="57" t="s">
        <v>5122</v>
      </c>
      <c r="F1498" s="57"/>
      <c r="G1498" s="57"/>
      <c r="H1498" s="57"/>
    </row>
    <row r="1499" spans="1:8">
      <c r="A1499" s="52" t="str">
        <f>VLOOKUP('wms-app'!E1499,FINAL_MASTER_WMS!$A:$C,2,0)</f>
        <v>another_reason</v>
      </c>
      <c r="B1499" s="57"/>
      <c r="C1499" s="58" t="s">
        <v>1342</v>
      </c>
      <c r="D1499" s="28" t="str">
        <f>VLOOKUP('wms-app'!E1499,FINAL_MASTER_WMS!$A:$C,3,0)</f>
        <v>Lý do khác</v>
      </c>
      <c r="E1499" s="57" t="s">
        <v>5124</v>
      </c>
      <c r="F1499" s="57"/>
      <c r="G1499" s="57"/>
      <c r="H1499" s="57"/>
    </row>
    <row r="1500" spans="1:8">
      <c r="A1500" s="52" t="str">
        <f>VLOOKUP('wms-app'!E1500,FINAL_MASTER_WMS!$A:$C,2,0)</f>
        <v>kpi</v>
      </c>
      <c r="B1500" s="57" t="s">
        <v>6698</v>
      </c>
      <c r="C1500" s="58" t="s">
        <v>1343</v>
      </c>
      <c r="D1500" s="28" t="str">
        <f>VLOOKUP('wms-app'!E1500,FINAL_MASTER_WMS!$A:$C,3,0)</f>
        <v>KPI</v>
      </c>
      <c r="E1500" s="57" t="s">
        <v>1343</v>
      </c>
      <c r="F1500" s="57"/>
      <c r="G1500" s="57"/>
      <c r="H1500" s="57"/>
    </row>
    <row r="1501" spans="1:8">
      <c r="A1501" s="52" t="str">
        <f>VLOOKUP('wms-app'!E1501,FINAL_MASTER_WMS!$A:$C,2,0)</f>
        <v>wait_for_approval_(delivery_failed)</v>
      </c>
      <c r="B1501" s="57"/>
      <c r="C1501" s="58" t="s">
        <v>1344</v>
      </c>
      <c r="D1501" s="28" t="str">
        <f>VLOOKUP('wms-app'!E1501,FINAL_MASTER_WMS!$A:$C,3,0)</f>
        <v>Chờ duyệt (Giao thất bại)</v>
      </c>
      <c r="E1501" s="57" t="s">
        <v>5127</v>
      </c>
      <c r="F1501" s="57"/>
      <c r="G1501" s="57"/>
      <c r="H1501" s="57"/>
    </row>
    <row r="1502" spans="1:8">
      <c r="A1502" s="52" t="str">
        <f>VLOOKUP('wms-app'!E1502,FINAL_MASTER_WMS!$A:$C,2,0)</f>
        <v>returning</v>
      </c>
      <c r="B1502" s="57"/>
      <c r="C1502" s="58" t="s">
        <v>1345</v>
      </c>
      <c r="D1502" s="28" t="str">
        <f>VLOOKUP('wms-app'!E1502,FINAL_MASTER_WMS!$A:$C,3,0)</f>
        <v>Đang trả hàng</v>
      </c>
      <c r="E1502" s="57" t="s">
        <v>2599</v>
      </c>
      <c r="F1502" s="57"/>
      <c r="G1502" s="57"/>
      <c r="H1502" s="57"/>
    </row>
    <row r="1503" spans="1:8">
      <c r="A1503" s="52" t="str">
        <f>VLOOKUP('wms-app'!E1503,FINAL_MASTER_WMS!$A:$C,2,0)</f>
        <v>received</v>
      </c>
      <c r="B1503" s="57"/>
      <c r="C1503" s="58" t="s">
        <v>1346</v>
      </c>
      <c r="D1503" s="28" t="str">
        <f>VLOOKUP('wms-app'!E1503,FINAL_MASTER_WMS!$A:$C,3,0)</f>
        <v>Đã nhận</v>
      </c>
      <c r="E1503" s="57" t="s">
        <v>5129</v>
      </c>
      <c r="F1503" s="57"/>
      <c r="G1503" s="57"/>
      <c r="H1503" s="57"/>
    </row>
    <row r="1504" spans="1:8">
      <c r="A1504" s="52" t="str">
        <f>VLOOKUP('wms-app'!E1504,FINAL_MASTER_WMS!$A:$C,2,0)</f>
        <v>wait_to_pay</v>
      </c>
      <c r="B1504" s="57"/>
      <c r="C1504" s="58" t="s">
        <v>1347</v>
      </c>
      <c r="D1504" s="28" t="str">
        <f>VLOOKUP('wms-app'!E1504,FINAL_MASTER_WMS!$A:$C,3,0)</f>
        <v>Chờ chi tiền</v>
      </c>
      <c r="E1504" s="57" t="s">
        <v>5131</v>
      </c>
      <c r="F1504" s="57"/>
      <c r="G1504" s="57"/>
      <c r="H1504" s="57"/>
    </row>
    <row r="1505" spans="1:8">
      <c r="A1505" s="52" t="str">
        <f>VLOOKUP('wms-app'!E1505,FINAL_MASTER_WMS!$A:$C,2,0)</f>
        <v>skus_have_physical_inventory</v>
      </c>
      <c r="B1505" s="57"/>
      <c r="C1505" s="58" t="s">
        <v>1348</v>
      </c>
      <c r="D1505" s="28" t="str">
        <f>VLOOKUP('wms-app'!E1505,FINAL_MASTER_WMS!$A:$C,3,0)</f>
        <v>SKU có tồn vật lý</v>
      </c>
      <c r="E1505" s="57" t="s">
        <v>5133</v>
      </c>
      <c r="F1505" s="57"/>
      <c r="G1505" s="57"/>
      <c r="H1505" s="57"/>
    </row>
    <row r="1506" spans="1:8">
      <c r="A1506" s="52" t="str">
        <f>VLOOKUP('wms-app'!E1506,FINAL_MASTER_WMS!$A:$C,2,0)</f>
        <v>skus_have_available_inventory</v>
      </c>
      <c r="B1506" s="57"/>
      <c r="C1506" s="58" t="s">
        <v>1349</v>
      </c>
      <c r="D1506" s="28" t="str">
        <f>VLOOKUP('wms-app'!E1506,FINAL_MASTER_WMS!$A:$C,3,0)</f>
        <v>SKU có tồn khả dụng</v>
      </c>
      <c r="E1506" s="57" t="s">
        <v>5135</v>
      </c>
      <c r="F1506" s="57"/>
      <c r="G1506" s="57"/>
      <c r="H1506" s="57"/>
    </row>
    <row r="1507" spans="1:8">
      <c r="A1507" s="52" t="str">
        <f>VLOOKUP('wms-app'!E1507,FINAL_MASTER_WMS!$A:$C,2,0)</f>
        <v>skus_have_reserving_inventory</v>
      </c>
      <c r="B1507" s="57"/>
      <c r="C1507" s="58" t="s">
        <v>1350</v>
      </c>
      <c r="D1507" s="28" t="str">
        <f>VLOOKUP('wms-app'!E1507,FINAL_MASTER_WMS!$A:$C,3,0)</f>
        <v>SKU có tồn đang giữ</v>
      </c>
      <c r="E1507" s="57" t="s">
        <v>5137</v>
      </c>
      <c r="F1507" s="57"/>
      <c r="G1507" s="57"/>
      <c r="H1507" s="57"/>
    </row>
    <row r="1508" spans="1:8">
      <c r="A1508" s="52" t="str">
        <f>VLOOKUP('wms-app'!E1508,FINAL_MASTER_WMS!$A:$C,2,0)</f>
        <v>skus_have_lost_inventory</v>
      </c>
      <c r="B1508" s="57"/>
      <c r="C1508" s="58" t="s">
        <v>1351</v>
      </c>
      <c r="D1508" s="28" t="str">
        <f>VLOOKUP('wms-app'!E1508,FINAL_MASTER_WMS!$A:$C,3,0)</f>
        <v>SKU có tồn thất lạc</v>
      </c>
      <c r="E1508" s="57" t="s">
        <v>5139</v>
      </c>
      <c r="F1508" s="57"/>
      <c r="G1508" s="57"/>
      <c r="H1508" s="57"/>
    </row>
    <row r="1509" spans="1:8">
      <c r="A1509" s="52" t="str">
        <f>VLOOKUP('wms-app'!E1509,FINAL_MASTER_WMS!$A:$C,2,0)</f>
        <v>skus_have_minimum_inventory</v>
      </c>
      <c r="B1509" s="57"/>
      <c r="C1509" s="58" t="s">
        <v>1352</v>
      </c>
      <c r="D1509" s="28" t="str">
        <f>VLOOKUP('wms-app'!E1509,FINAL_MASTER_WMS!$A:$C,3,0)</f>
        <v>SKU có tồn tối thiểu</v>
      </c>
      <c r="E1509" s="57" t="s">
        <v>5141</v>
      </c>
      <c r="F1509" s="57"/>
      <c r="G1509" s="57"/>
      <c r="H1509" s="57"/>
    </row>
    <row r="1510" spans="1:8">
      <c r="A1510" s="52" t="str">
        <f>VLOOKUP('wms-app'!E1510,FINAL_MASTER_WMS!$A:$C,2,0)</f>
        <v>skus_have_inventory_limit</v>
      </c>
      <c r="B1510" s="57"/>
      <c r="C1510" s="58" t="s">
        <v>1353</v>
      </c>
      <c r="D1510" s="28" t="str">
        <f>VLOOKUP('wms-app'!E1510,FINAL_MASTER_WMS!$A:$C,3,0)</f>
        <v>SKU có giới hạn tồn</v>
      </c>
      <c r="E1510" s="57" t="s">
        <v>5143</v>
      </c>
      <c r="F1510" s="57"/>
      <c r="G1510" s="57"/>
      <c r="H1510" s="57"/>
    </row>
    <row r="1511" spans="1:8">
      <c r="A1511" s="52" t="str">
        <f>VLOOKUP('wms-app'!E1511,FINAL_MASTER_WMS!$A:$C,2,0)</f>
        <v>otl</v>
      </c>
      <c r="B1511" s="57" t="s">
        <v>6698</v>
      </c>
      <c r="C1511" s="58" t="s">
        <v>1354</v>
      </c>
      <c r="D1511" s="28" t="str">
        <f>VLOOKUP('wms-app'!E1511,FINAL_MASTER_WMS!$A:$C,3,0)</f>
        <v>OTL</v>
      </c>
      <c r="E1511" s="57" t="s">
        <v>1354</v>
      </c>
      <c r="F1511" s="57"/>
      <c r="G1511" s="57"/>
      <c r="H1511" s="57"/>
    </row>
    <row r="1512" spans="1:8">
      <c r="A1512" s="52" t="str">
        <f>VLOOKUP('wms-app'!E1512,FINAL_MASTER_WMS!$A:$C,2,0)</f>
        <v>creating_session</v>
      </c>
      <c r="B1512" s="57"/>
      <c r="C1512" s="58" t="s">
        <v>1355</v>
      </c>
      <c r="D1512" s="28" t="str">
        <f>VLOOKUP('wms-app'!E1512,FINAL_MASTER_WMS!$A:$C,3,0)</f>
        <v>Đang tạo phiên</v>
      </c>
      <c r="E1512" s="57" t="s">
        <v>5146</v>
      </c>
      <c r="F1512" s="57"/>
      <c r="G1512" s="57"/>
      <c r="H1512" s="57"/>
    </row>
    <row r="1513" spans="1:8">
      <c r="A1513" s="52" t="str">
        <f>VLOOKUP('wms-app'!E1513,FINAL_MASTER_WMS!$A:$C,2,0)</f>
        <v>new</v>
      </c>
      <c r="B1513" s="57"/>
      <c r="C1513" s="58" t="s">
        <v>1356</v>
      </c>
      <c r="D1513" s="28" t="str">
        <f>VLOOKUP('wms-app'!E1513,FINAL_MASTER_WMS!$A:$C,3,0)</f>
        <v>Mới</v>
      </c>
      <c r="E1513" s="57" t="s">
        <v>5148</v>
      </c>
      <c r="F1513" s="57"/>
      <c r="G1513" s="57"/>
      <c r="H1513" s="57"/>
    </row>
    <row r="1514" spans="1:8">
      <c r="A1514" s="52" t="str">
        <f>VLOOKUP('wms-app'!E1514,FINAL_MASTER_WMS!$A:$C,2,0)</f>
        <v>creating_ticket</v>
      </c>
      <c r="B1514" s="57"/>
      <c r="C1514" s="58" t="s">
        <v>1357</v>
      </c>
      <c r="D1514" s="28" t="str">
        <f>VLOOKUP('wms-app'!E1514,FINAL_MASTER_WMS!$A:$C,3,0)</f>
        <v>Đang tạo phiếu</v>
      </c>
      <c r="E1514" s="57" t="s">
        <v>5150</v>
      </c>
      <c r="F1514" s="57"/>
      <c r="G1514" s="57"/>
      <c r="H1514" s="57"/>
    </row>
    <row r="1515" spans="1:8">
      <c r="A1515" s="52" t="str">
        <f>VLOOKUP('wms-app'!E1515,FINAL_MASTER_WMS!$A:$C,2,0)</f>
        <v>confirming</v>
      </c>
      <c r="B1515" s="57"/>
      <c r="C1515" s="58" t="s">
        <v>1358</v>
      </c>
      <c r="D1515" s="28" t="str">
        <f>VLOOKUP('wms-app'!E1515,FINAL_MASTER_WMS!$A:$C,3,0)</f>
        <v>Đang xác nhận</v>
      </c>
      <c r="E1515" s="57" t="s">
        <v>5152</v>
      </c>
      <c r="F1515" s="57"/>
      <c r="G1515" s="57"/>
      <c r="H1515" s="57"/>
    </row>
    <row r="1516" spans="1:8">
      <c r="A1516" s="52" t="str">
        <f>VLOOKUP('wms-app'!E1516,FINAL_MASTER_WMS!$A:$C,2,0)</f>
        <v>syncing</v>
      </c>
      <c r="B1516" s="57"/>
      <c r="C1516" s="58" t="s">
        <v>1359</v>
      </c>
      <c r="D1516" s="28" t="str">
        <f>VLOOKUP('wms-app'!E1516,FINAL_MASTER_WMS!$A:$C,3,0)</f>
        <v>Đang đồng bộ</v>
      </c>
      <c r="E1516" s="57" t="s">
        <v>5155</v>
      </c>
      <c r="F1516" s="57"/>
      <c r="G1516" s="57"/>
      <c r="H1516" s="57"/>
    </row>
    <row r="1517" spans="1:8">
      <c r="A1517" s="52" t="str">
        <f>VLOOKUP('wms-app'!E1517,FINAL_MASTER_WMS!$A:$C,2,0)</f>
        <v>create_failed</v>
      </c>
      <c r="B1517" s="57"/>
      <c r="C1517" s="58" t="s">
        <v>1360</v>
      </c>
      <c r="D1517" s="28" t="str">
        <f>VLOOKUP('wms-app'!E1517,FINAL_MASTER_WMS!$A:$C,3,0)</f>
        <v>Tạo thất bại</v>
      </c>
      <c r="E1517" s="57" t="s">
        <v>5157</v>
      </c>
      <c r="F1517" s="57"/>
      <c r="G1517" s="57"/>
      <c r="H1517" s="57"/>
    </row>
    <row r="1518" spans="1:8">
      <c r="A1518" s="52" t="str">
        <f>VLOOKUP('wms-app'!E1518,FINAL_MASTER_WMS!$A:$C,2,0)</f>
        <v>wait_for_confirmation</v>
      </c>
      <c r="B1518" s="57"/>
      <c r="C1518" s="58" t="s">
        <v>1362</v>
      </c>
      <c r="D1518" s="28" t="str">
        <f>VLOOKUP('wms-app'!E1518,FINAL_MASTER_WMS!$A:$C,3,0)</f>
        <v>Chờ xác nhận</v>
      </c>
      <c r="E1518" s="57" t="s">
        <v>5072</v>
      </c>
      <c r="F1518" s="57"/>
      <c r="G1518" s="57"/>
      <c r="H1518" s="57"/>
    </row>
    <row r="1519" spans="1:8">
      <c r="A1519" s="52" t="str">
        <f>VLOOKUP('wms-app'!E1519,FINAL_MASTER_WMS!$A:$C,2,0)</f>
        <v>wait_for_sync</v>
      </c>
      <c r="B1519" s="57"/>
      <c r="C1519" s="58" t="s">
        <v>1363</v>
      </c>
      <c r="D1519" s="28" t="str">
        <f>VLOOKUP('wms-app'!E1519,FINAL_MASTER_WMS!$A:$C,3,0)</f>
        <v>Chờ đồng bộ</v>
      </c>
      <c r="E1519" s="57" t="s">
        <v>5159</v>
      </c>
      <c r="F1519" s="57"/>
      <c r="G1519" s="57"/>
      <c r="H1519" s="57"/>
    </row>
    <row r="1520" spans="1:8">
      <c r="A1520" s="52" t="str">
        <f>VLOOKUP('wms-app'!E1520,FINAL_MASTER_WMS!$A:$C,2,0)</f>
        <v>synced</v>
      </c>
      <c r="B1520" s="57"/>
      <c r="C1520" s="58" t="s">
        <v>1364</v>
      </c>
      <c r="D1520" s="28" t="str">
        <f>VLOOKUP('wms-app'!E1520,FINAL_MASTER_WMS!$A:$C,3,0)</f>
        <v>Đã đồng bộ</v>
      </c>
      <c r="E1520" s="57" t="s">
        <v>5161</v>
      </c>
      <c r="F1520" s="57"/>
      <c r="G1520" s="57"/>
      <c r="H1520" s="57"/>
    </row>
    <row r="1521" spans="1:8">
      <c r="A1521" s="52" t="str">
        <f>VLOOKUP('wms-app'!E1521,FINAL_MASTER_WMS!$A:$C,2,0)</f>
        <v>sync_failed</v>
      </c>
      <c r="B1521" s="57"/>
      <c r="C1521" s="58" t="s">
        <v>1365</v>
      </c>
      <c r="D1521" s="28" t="str">
        <f>VLOOKUP('wms-app'!E1521,FINAL_MASTER_WMS!$A:$C,3,0)</f>
        <v>Đồng bộ thất bại</v>
      </c>
      <c r="E1521" s="57" t="s">
        <v>5163</v>
      </c>
      <c r="F1521" s="57"/>
      <c r="G1521" s="57"/>
      <c r="H1521" s="57"/>
    </row>
    <row r="1522" spans="1:8">
      <c r="A1522" s="52" t="str">
        <f>VLOOKUP('wms-app'!E1522,FINAL_MASTER_WMS!$A:$C,2,0)</f>
        <v>wrong_location</v>
      </c>
      <c r="B1522" s="57"/>
      <c r="C1522" s="58" t="s">
        <v>1366</v>
      </c>
      <c r="D1522" s="28" t="str">
        <f>VLOOKUP('wms-app'!E1522,FINAL_MASTER_WMS!$A:$C,3,0)</f>
        <v>Sai vị trí</v>
      </c>
      <c r="E1522" s="57" t="s">
        <v>5165</v>
      </c>
      <c r="F1522" s="57"/>
      <c r="G1522" s="57"/>
      <c r="H1522" s="57"/>
    </row>
    <row r="1523" spans="1:8">
      <c r="A1523" s="52" t="str">
        <f>VLOOKUP('wms-app'!E1523,FINAL_MASTER_WMS!$A:$C,2,0)</f>
        <v>the_last_check_matches_the_quantity_to_be_checked</v>
      </c>
      <c r="B1523" s="57"/>
      <c r="C1523" s="58" t="s">
        <v>1367</v>
      </c>
      <c r="D1523" s="28" t="str">
        <f>VLOOKUP('wms-app'!E1523,FINAL_MASTER_WMS!$A:$C,3,0)</f>
        <v>Lần kiểm cuối khớp với số lượng cần kiểm</v>
      </c>
      <c r="E1523" s="57" t="s">
        <v>5168</v>
      </c>
      <c r="F1523" s="57"/>
      <c r="G1523" s="57"/>
      <c r="H1523" s="57"/>
    </row>
    <row r="1524" spans="1:8">
      <c r="A1524" s="52" t="str">
        <f>VLOOKUP('wms-app'!E1524,FINAL_MASTER_WMS!$A:$C,2,0)</f>
        <v>the_last_check_quantity_matches_any_previous_check</v>
      </c>
      <c r="B1524" s="57"/>
      <c r="C1524" s="58" t="s">
        <v>1368</v>
      </c>
      <c r="D1524" s="28" t="str">
        <f>VLOOKUP('wms-app'!E1524,FINAL_MASTER_WMS!$A:$C,3,0)</f>
        <v>Lần kiểm cuối khớp với lần kiểm bất kỳ trước đó</v>
      </c>
      <c r="E1524" s="57" t="s">
        <v>5171</v>
      </c>
      <c r="F1524" s="57"/>
      <c r="G1524" s="57"/>
      <c r="H1524" s="57"/>
    </row>
    <row r="1525" spans="1:8">
      <c r="A1525" s="52" t="str">
        <f>VLOOKUP('wms-app'!E1525,FINAL_MASTER_WMS!$A:$C,2,0)</f>
        <v>the_last_check_quantity_is_different_from_the_inventory_quantity</v>
      </c>
      <c r="B1525" s="57"/>
      <c r="C1525" s="58" t="s">
        <v>1369</v>
      </c>
      <c r="D1525" s="28" t="str">
        <f>VLOOKUP('wms-app'!E1525,FINAL_MASTER_WMS!$A:$C,3,0)</f>
        <v>Lần kiểm cuối lệch tồn kệ với số lượng</v>
      </c>
      <c r="E1525" s="57" t="s">
        <v>5174</v>
      </c>
      <c r="F1525" s="57"/>
      <c r="G1525" s="57"/>
      <c r="H1525" s="57"/>
    </row>
    <row r="1526" spans="1:8">
      <c r="A1526" s="52" t="str">
        <f>VLOOKUP('wms-app'!E1526,FINAL_MASTER_WMS!$A:$C,2,0)</f>
        <v>excess_product</v>
      </c>
      <c r="B1526" s="57"/>
      <c r="C1526" s="58" t="s">
        <v>1370</v>
      </c>
      <c r="D1526" s="28" t="str">
        <f>VLOOKUP('wms-app'!E1526,FINAL_MASTER_WMS!$A:$C,3,0)</f>
        <v>Hàng dư</v>
      </c>
      <c r="E1526" s="57" t="s">
        <v>5176</v>
      </c>
      <c r="F1526" s="57"/>
      <c r="G1526" s="57"/>
      <c r="H1526" s="57"/>
    </row>
    <row r="1527" spans="1:8">
      <c r="A1527" s="52" t="str">
        <f>VLOOKUP('wms-app'!E1527,FINAL_MASTER_WMS!$A:$C,2,0)</f>
        <v>on_shelf</v>
      </c>
      <c r="B1527" s="57"/>
      <c r="C1527" s="58" t="s">
        <v>1372</v>
      </c>
      <c r="D1527" s="28" t="str">
        <f>VLOOKUP('wms-app'!E1527,FINAL_MASTER_WMS!$A:$C,3,0)</f>
        <v>Đã lên kệ</v>
      </c>
      <c r="E1527" s="57" t="s">
        <v>5178</v>
      </c>
      <c r="F1527" s="57"/>
      <c r="G1527" s="57"/>
      <c r="H1527" s="57"/>
    </row>
    <row r="1528" spans="1:8">
      <c r="A1528" s="52" t="str">
        <f>VLOOKUP('wms-app'!E1528,FINAL_MASTER_WMS!$A:$C,2,0)</f>
        <v>products_with_inventory_history</v>
      </c>
      <c r="B1528" s="57"/>
      <c r="C1528" s="58" t="s">
        <v>1373</v>
      </c>
      <c r="D1528" s="28" t="str">
        <f>VLOOKUP('wms-app'!E1528,FINAL_MASTER_WMS!$A:$C,3,0)</f>
        <v>Sản phẩm có lịch sử tồn</v>
      </c>
      <c r="E1528" s="57" t="s">
        <v>5180</v>
      </c>
      <c r="F1528" s="57"/>
      <c r="G1528" s="57"/>
      <c r="H1528" s="57"/>
    </row>
    <row r="1529" spans="1:8">
      <c r="A1529" s="52" t="str">
        <f>VLOOKUP('wms-app'!E1529,FINAL_MASTER_WMS!$A:$C,2,0)</f>
        <v>products_without_inventory_history</v>
      </c>
      <c r="B1529" s="57"/>
      <c r="C1529" s="58" t="s">
        <v>1374</v>
      </c>
      <c r="D1529" s="28" t="str">
        <f>VLOOKUP('wms-app'!E1529,FINAL_MASTER_WMS!$A:$C,3,0)</f>
        <v>Sản phẩm không có lịch sử tồn</v>
      </c>
      <c r="E1529" s="57" t="s">
        <v>5182</v>
      </c>
      <c r="F1529" s="57"/>
      <c r="G1529" s="57"/>
      <c r="H1529" s="57"/>
    </row>
    <row r="1530" spans="1:8">
      <c r="A1530" s="52" t="str">
        <f>VLOOKUP('wms-app'!E1530,FINAL_MASTER_WMS!$A:$C,2,0)</f>
        <v>merged</v>
      </c>
      <c r="B1530" s="57"/>
      <c r="C1530" s="58" t="s">
        <v>1375</v>
      </c>
      <c r="D1530" s="28" t="str">
        <f>VLOOKUP('wms-app'!E1530,FINAL_MASTER_WMS!$A:$C,3,0)</f>
        <v>Đã gộp</v>
      </c>
      <c r="E1530" s="57" t="s">
        <v>5184</v>
      </c>
      <c r="F1530" s="57"/>
      <c r="G1530" s="57"/>
      <c r="H1530" s="57"/>
    </row>
    <row r="1531" spans="1:8">
      <c r="A1531" s="52" t="str">
        <f>VLOOKUP('wms-app'!E1531,FINAL_MASTER_WMS!$A:$C,2,0)</f>
        <v>merging</v>
      </c>
      <c r="B1531" s="57"/>
      <c r="C1531" s="58" t="s">
        <v>1376</v>
      </c>
      <c r="D1531" s="28" t="str">
        <f>VLOOKUP('wms-app'!E1531,FINAL_MASTER_WMS!$A:$C,3,0)</f>
        <v>Đang gộp</v>
      </c>
      <c r="E1531" s="57" t="s">
        <v>5186</v>
      </c>
      <c r="F1531" s="57"/>
      <c r="G1531" s="57"/>
      <c r="H1531" s="57"/>
    </row>
    <row r="1532" spans="1:8">
      <c r="A1532" s="52" t="str">
        <f>VLOOKUP('wms-app'!E1532,FINAL_MASTER_WMS!$A:$C,2,0)</f>
        <v>empty</v>
      </c>
      <c r="B1532" s="57"/>
      <c r="C1532" s="58" t="s">
        <v>1377</v>
      </c>
      <c r="D1532" s="28" t="str">
        <f>VLOOKUP('wms-app'!E1532,FINAL_MASTER_WMS!$A:$C,3,0)</f>
        <v>Trống</v>
      </c>
      <c r="E1532" s="57" t="s">
        <v>5188</v>
      </c>
      <c r="F1532" s="57"/>
      <c r="G1532" s="57"/>
      <c r="H1532" s="57"/>
    </row>
    <row r="1533" ht="30" spans="1:8">
      <c r="A1533" s="52" t="str">
        <f>VLOOKUP('wms-app'!E1533,FINAL_MASTER_WMS!$A:$C,2,0)</f>
        <v>please_select_the_recall_ticket_to_start_updating_and_checking</v>
      </c>
      <c r="B1533" s="57"/>
      <c r="C1533" s="58" t="s">
        <v>1381</v>
      </c>
      <c r="D1533" s="28" t="str">
        <f>VLOOKUP('wms-app'!E1533,FINAL_MASTER_WMS!$A:$C,3,0)</f>
        <v>Vui lòng chọn phiếu thu hồi để bắt đầu cập nhật loại và kiểm hàng!</v>
      </c>
      <c r="E1533" s="57" t="s">
        <v>5190</v>
      </c>
      <c r="F1533" s="57"/>
      <c r="G1533" s="57"/>
      <c r="H1533" s="57"/>
    </row>
    <row r="1534" spans="1:8">
      <c r="A1534" s="52" t="str">
        <f>VLOOKUP('wms-app'!E1534,FINAL_MASTER_WMS!$A:$C,2,0)</f>
        <v>yes</v>
      </c>
      <c r="B1534" s="57"/>
      <c r="C1534" s="58" t="s">
        <v>1382</v>
      </c>
      <c r="D1534" s="28" t="str">
        <f>VLOOKUP('wms-app'!E1534,FINAL_MASTER_WMS!$A:$C,3,0)</f>
        <v>Có</v>
      </c>
      <c r="E1534" s="57" t="s">
        <v>5192</v>
      </c>
      <c r="F1534" s="57"/>
      <c r="G1534" s="57"/>
      <c r="H1534" s="57"/>
    </row>
    <row r="1535" spans="1:8">
      <c r="A1535" s="52" t="str">
        <f>VLOOKUP('wms-app'!E1535,FINAL_MASTER_WMS!$A:$C,2,0)</f>
        <v>not_yet</v>
      </c>
      <c r="B1535" s="57" t="s">
        <v>6698</v>
      </c>
      <c r="C1535" s="58" t="s">
        <v>1383</v>
      </c>
      <c r="D1535" s="28" t="str">
        <f>VLOOKUP('wms-app'!E1535,FINAL_MASTER_WMS!$A:$C,3,0)</f>
        <v>Chưa</v>
      </c>
      <c r="E1535" s="57" t="s">
        <v>5194</v>
      </c>
      <c r="F1535" s="57"/>
      <c r="G1535" s="57"/>
      <c r="H1535" s="57"/>
    </row>
    <row r="1536" spans="1:8">
      <c r="A1536" s="52" t="str">
        <f>VLOOKUP('wms-app'!E1536,FINAL_MASTER_WMS!$A:$C,2,0)</f>
        <v>so</v>
      </c>
      <c r="B1536" s="57" t="s">
        <v>6698</v>
      </c>
      <c r="C1536" s="58" t="s">
        <v>1384</v>
      </c>
      <c r="D1536" s="28" t="str">
        <f>VLOOKUP('wms-app'!E1536,FINAL_MASTER_WMS!$A:$C,3,0)</f>
        <v>SO</v>
      </c>
      <c r="E1536" s="57" t="s">
        <v>1384</v>
      </c>
      <c r="F1536" s="57"/>
      <c r="G1536" s="57"/>
      <c r="H1536" s="57"/>
    </row>
    <row r="1537" spans="1:8">
      <c r="A1537" s="52" t="str">
        <f>VLOOKUP('wms-app'!E1537,FINAL_MASTER_WMS!$A:$C,2,0)</f>
        <v>product_return_request_ticket</v>
      </c>
      <c r="B1537" s="57" t="s">
        <v>6698</v>
      </c>
      <c r="C1537" s="58" t="s">
        <v>1385</v>
      </c>
      <c r="D1537" s="28" t="str">
        <f>VLOOKUP('wms-app'!E1537,FINAL_MASTER_WMS!$A:$C,3,0)</f>
        <v>PYCTH</v>
      </c>
      <c r="E1537" s="57" t="s">
        <v>5198</v>
      </c>
      <c r="F1537" s="57"/>
      <c r="G1537" s="57"/>
      <c r="H1537" s="57"/>
    </row>
    <row r="1538" spans="1:8">
      <c r="A1538" s="52" t="str">
        <f>VLOOKUP('wms-app'!E1538,FINAL_MASTER_WMS!$A:$C,2,0)</f>
        <v>type</v>
      </c>
      <c r="B1538" s="57" t="s">
        <v>6698</v>
      </c>
      <c r="C1538" s="58" t="s">
        <v>1386</v>
      </c>
      <c r="D1538" s="28" t="str">
        <f>VLOOKUP('wms-app'!E1538,FINAL_MASTER_WMS!$A:$C,3,0)</f>
        <v>Loại</v>
      </c>
      <c r="E1538" s="57" t="s">
        <v>5200</v>
      </c>
      <c r="F1538" s="57"/>
      <c r="G1538" s="57"/>
      <c r="H1538" s="57"/>
    </row>
    <row r="1539" spans="1:8">
      <c r="A1539" s="52" t="str">
        <f>VLOOKUP('wms-app'!E1539,FINAL_MASTER_WMS!$A:$C,2,0)</f>
        <v>the_recall_list</v>
      </c>
      <c r="B1539" s="57"/>
      <c r="C1539" s="58" t="s">
        <v>1387</v>
      </c>
      <c r="D1539" s="28" t="str">
        <f>VLOOKUP('wms-app'!E1539,FINAL_MASTER_WMS!$A:$C,3,0)</f>
        <v>Danh sách phiếu thu hồi</v>
      </c>
      <c r="E1539" s="57" t="s">
        <v>5202</v>
      </c>
      <c r="F1539" s="57"/>
      <c r="G1539" s="57"/>
      <c r="H1539" s="57"/>
    </row>
    <row r="1540" spans="1:8">
      <c r="A1540" s="52" t="str">
        <f>VLOOKUP('wms-app'!E1540,FINAL_MASTER_WMS!$A:$C,2,0)</f>
        <v>recall_ticket_code</v>
      </c>
      <c r="B1540" s="57"/>
      <c r="C1540" s="58" t="s">
        <v>1388</v>
      </c>
      <c r="D1540" s="28" t="str">
        <f>VLOOKUP('wms-app'!E1540,FINAL_MASTER_WMS!$A:$C,3,0)</f>
        <v>Mã phiếu thu hồi</v>
      </c>
      <c r="E1540" s="57" t="s">
        <v>5204</v>
      </c>
      <c r="F1540" s="57"/>
      <c r="G1540" s="57"/>
      <c r="H1540" s="57"/>
    </row>
    <row r="1541" spans="1:8">
      <c r="A1541" s="52" t="str">
        <f>VLOOKUP('wms-app'!E1541,FINAL_MASTER_WMS!$A:$C,2,0)</f>
        <v>so_code</v>
      </c>
      <c r="B1541" s="57"/>
      <c r="C1541" s="58" t="s">
        <v>1389</v>
      </c>
      <c r="D1541" s="28" t="str">
        <f>VLOOKUP('wms-app'!E1541,FINAL_MASTER_WMS!$A:$C,3,0)</f>
        <v>Mã SO</v>
      </c>
      <c r="E1541" s="57" t="s">
        <v>4629</v>
      </c>
      <c r="F1541" s="57"/>
      <c r="G1541" s="57"/>
      <c r="H1541" s="57"/>
    </row>
    <row r="1542" spans="1:8">
      <c r="A1542" s="52" t="str">
        <f>VLOOKUP('wms-app'!E1542,FINAL_MASTER_WMS!$A:$C,2,0)</f>
        <v>product_return_ticket_code</v>
      </c>
      <c r="B1542" s="57"/>
      <c r="C1542" s="58" t="s">
        <v>1390</v>
      </c>
      <c r="D1542" s="28" t="str">
        <f>VLOOKUP('wms-app'!E1542,FINAL_MASTER_WMS!$A:$C,3,0)</f>
        <v>Mã phiếu trả hàng (PTH)</v>
      </c>
      <c r="E1542" s="57" t="s">
        <v>5206</v>
      </c>
      <c r="F1542" s="57"/>
      <c r="G1542" s="57"/>
      <c r="H1542" s="57"/>
    </row>
    <row r="1543" spans="1:8">
      <c r="A1543" s="52" t="str">
        <f>VLOOKUP('wms-app'!E1543,FINAL_MASTER_WMS!$A:$C,2,0)</f>
        <v>product_return_request_ticket_code</v>
      </c>
      <c r="B1543" s="57"/>
      <c r="C1543" s="58" t="s">
        <v>1391</v>
      </c>
      <c r="D1543" s="28" t="str">
        <f>VLOOKUP('wms-app'!E1543,FINAL_MASTER_WMS!$A:$C,3,0)</f>
        <v>Mã phiếu yêu cầu trả hàng (YCTH)</v>
      </c>
      <c r="E1543" s="57" t="s">
        <v>5208</v>
      </c>
      <c r="F1543" s="57"/>
      <c r="G1543" s="57"/>
      <c r="H1543" s="57"/>
    </row>
    <row r="1544" spans="1:8">
      <c r="A1544" s="52" t="str">
        <f>VLOOKUP('wms-app'!E1544,FINAL_MASTER_WMS!$A:$C,2,0)</f>
        <v>product_return_request_ticket</v>
      </c>
      <c r="B1544" s="57"/>
      <c r="C1544" s="58" t="s">
        <v>1392</v>
      </c>
      <c r="D1544" s="28" t="str">
        <f>VLOOKUP('wms-app'!E1544,FINAL_MASTER_WMS!$A:$C,3,0)</f>
        <v>PYCTH</v>
      </c>
      <c r="E1544" s="57" t="s">
        <v>5198</v>
      </c>
      <c r="F1544" s="57"/>
      <c r="G1544" s="57"/>
      <c r="H1544" s="57"/>
    </row>
    <row r="1545" spans="1:8">
      <c r="A1545" s="52" t="str">
        <f>VLOOKUP('wms-app'!E1545,FINAL_MASTER_WMS!$A:$C,2,0)</f>
        <v>start_checking_the_recalled_products</v>
      </c>
      <c r="B1545" s="57"/>
      <c r="C1545" s="58" t="s">
        <v>1393</v>
      </c>
      <c r="D1545" s="28" t="str">
        <f>VLOOKUP('wms-app'!E1545,FINAL_MASTER_WMS!$A:$C,3,0)</f>
        <v>Bắt đầu kiểm tra hàng thu hồi</v>
      </c>
      <c r="E1545" s="57" t="s">
        <v>5211</v>
      </c>
      <c r="F1545" s="57"/>
      <c r="G1545" s="57"/>
      <c r="H1545" s="57"/>
    </row>
    <row r="1546" spans="1:8">
      <c r="A1546" s="52" t="str">
        <f>VLOOKUP('wms-app'!E1546,FINAL_MASTER_WMS!$A:$C,2,0)</f>
        <v>check_the_products</v>
      </c>
      <c r="B1546" s="57"/>
      <c r="C1546" s="58" t="s">
        <v>1394</v>
      </c>
      <c r="D1546" s="28" t="str">
        <f>VLOOKUP('wms-app'!E1546,FINAL_MASTER_WMS!$A:$C,3,0)</f>
        <v>Kiểm hàng</v>
      </c>
      <c r="E1546" s="57" t="s">
        <v>5213</v>
      </c>
      <c r="F1546" s="57"/>
      <c r="G1546" s="57"/>
      <c r="H1546" s="57"/>
    </row>
    <row r="1547" spans="1:8">
      <c r="A1547" s="52" t="str">
        <f>VLOOKUP('wms-app'!E1547,FINAL_MASTER_WMS!$A:$C,2,0)</f>
        <v>please_select_the_item_type_to_create_a_recall_card</v>
      </c>
      <c r="B1547" s="57"/>
      <c r="C1547" s="58" t="s">
        <v>1396</v>
      </c>
      <c r="D1547" s="28" t="str">
        <f>VLOOKUP('wms-app'!E1547,FINAL_MASTER_WMS!$A:$C,3,0)</f>
        <v>Vui lòng chọn loại hàng để tạo phiếu thu hồi</v>
      </c>
      <c r="E1547" s="57" t="s">
        <v>5215</v>
      </c>
      <c r="F1547" s="57"/>
      <c r="G1547" s="57"/>
      <c r="H1547" s="57"/>
    </row>
    <row r="1548" spans="1:8">
      <c r="A1548" s="52" t="str">
        <f>VLOOKUP('wms-app'!E1548,FINAL_MASTER_WMS!$A:$C,2,0)</f>
        <v>select_return_type</v>
      </c>
      <c r="B1548" s="57"/>
      <c r="C1548" s="58" t="s">
        <v>1397</v>
      </c>
      <c r="D1548" s="28" t="str">
        <f>VLOOKUP('wms-app'!E1548,FINAL_MASTER_WMS!$A:$C,3,0)</f>
        <v>Chọn loại trả hàng</v>
      </c>
      <c r="E1548" s="57" t="s">
        <v>5217</v>
      </c>
      <c r="F1548" s="57"/>
      <c r="G1548" s="57"/>
      <c r="H1548" s="57"/>
    </row>
    <row r="1549" spans="1:8">
      <c r="A1549" s="52" t="str">
        <f>VLOOKUP('wms-app'!E1549,FINAL_MASTER_WMS!$A:$C,2,0)</f>
        <v>return_ticket_list</v>
      </c>
      <c r="B1549" s="57"/>
      <c r="C1549" s="58" t="s">
        <v>1398</v>
      </c>
      <c r="D1549" s="28" t="str">
        <f>VLOOKUP('wms-app'!E1549,FINAL_MASTER_WMS!$A:$C,3,0)</f>
        <v>Danh sách phiếu trả hàng</v>
      </c>
      <c r="E1549" s="57" t="s">
        <v>5219</v>
      </c>
      <c r="F1549" s="57"/>
      <c r="G1549" s="57"/>
      <c r="H1549" s="57"/>
    </row>
    <row r="1550" spans="1:8">
      <c r="A1550" s="52" t="str">
        <f>VLOOKUP('wms-app'!E1550,FINAL_MASTER_WMS!$A:$C,2,0)</f>
        <v>lot_information_in_qr_code_is_incorrect</v>
      </c>
      <c r="B1550" s="57"/>
      <c r="C1550" s="58" t="s">
        <v>1399</v>
      </c>
      <c r="D1550" s="28" t="str">
        <f>VLOOKUP('wms-app'!E1550,FINAL_MASTER_WMS!$A:$C,3,0)</f>
        <v>Thông tin Lô trong QR không đúng</v>
      </c>
      <c r="E1550" s="57" t="s">
        <v>5221</v>
      </c>
      <c r="F1550" s="57"/>
      <c r="G1550" s="57"/>
      <c r="H1550" s="57"/>
    </row>
    <row r="1551" spans="1:8">
      <c r="A1551" s="52" t="str">
        <f>VLOOKUP('wms-app'!E1551,FINAL_MASTER_WMS!$A:$C,2,0)</f>
        <v>exp_information_in_qr_code_is_incorrect</v>
      </c>
      <c r="B1551" s="57"/>
      <c r="C1551" s="58" t="s">
        <v>1400</v>
      </c>
      <c r="D1551" s="28" t="str">
        <f>VLOOKUP('wms-app'!E1551,FINAL_MASTER_WMS!$A:$C,3,0)</f>
        <v>Thông tin HSD trong QR không đúng.</v>
      </c>
      <c r="E1551" s="57" t="s">
        <v>5223</v>
      </c>
      <c r="F1551" s="57"/>
      <c r="G1551" s="57"/>
      <c r="H1551" s="57"/>
    </row>
    <row r="1552" ht="30" spans="1:8">
      <c r="A1552" s="52" t="str">
        <f>VLOOKUP('wms-app'!E1552,FINAL_MASTER_WMS!$A:$C,2,0)</f>
        <v>could_not_found_the_seller_code_of_the_product_{{value}}</v>
      </c>
      <c r="B1552" s="57"/>
      <c r="C1552" s="58" t="s">
        <v>1401</v>
      </c>
      <c r="D1552" s="28" t="str">
        <f>VLOOKUP('wms-app'!E1552,FINAL_MASTER_WMS!$A:$C,3,0)</f>
        <v>Không tìm thấy seller code của sản phẩm {{value}}</v>
      </c>
      <c r="E1552" s="57" t="s">
        <v>5225</v>
      </c>
      <c r="F1552" s="57"/>
      <c r="G1552" s="57"/>
      <c r="H1552" s="57"/>
    </row>
    <row r="1553" spans="1:8">
      <c r="A1553" s="52" t="str">
        <f>VLOOKUP('wms-app'!E1553,FINAL_MASTER_WMS!$A:$C,2,0)</f>
        <v>product_information_not_found_from_qr_code</v>
      </c>
      <c r="B1553" s="57"/>
      <c r="C1553" s="58" t="s">
        <v>1402</v>
      </c>
      <c r="D1553" s="28" t="str">
        <f>VLOOKUP('wms-app'!E1553,FINAL_MASTER_WMS!$A:$C,3,0)</f>
        <v>Không tìm thấy thông tin sản phẩm từ mã QR</v>
      </c>
      <c r="E1553" s="57" t="s">
        <v>5228</v>
      </c>
      <c r="F1553" s="57"/>
      <c r="G1553" s="57"/>
      <c r="H1553" s="57"/>
    </row>
    <row r="1554" ht="30" spans="1:8">
      <c r="A1554" s="52" t="str">
        <f>VLOOKUP('wms-app'!E1554,FINAL_MASTER_WMS!$A:$C,2,0)</f>
        <v>information_not_found</v>
      </c>
      <c r="B1554" s="57"/>
      <c r="C1554" s="58" t="s">
        <v>1403</v>
      </c>
      <c r="D1554" s="28" t="str">
        <f>VLOOKUP('wms-app'!E1554,FINAL_MASTER_WMS!$A:$C,3,0)</f>
        <v>Không tìm thấy thông tin</v>
      </c>
      <c r="E1554" s="57" t="s">
        <v>2291</v>
      </c>
      <c r="F1554" s="57"/>
      <c r="G1554" s="57"/>
      <c r="H1554" s="57"/>
    </row>
    <row r="1555" spans="1:8">
      <c r="A1555" s="52" t="str">
        <f>VLOOKUP('wms-app'!E1555,FINAL_MASTER_WMS!$A:$C,2,0)</f>
        <v>please_select_lost_return_type_to_scan_the_product</v>
      </c>
      <c r="B1555" s="57"/>
      <c r="C1555" s="58" t="s">
        <v>1404</v>
      </c>
      <c r="D1555" s="28" t="str">
        <f>VLOOKUP('wms-app'!E1555,FINAL_MASTER_WMS!$A:$C,3,0)</f>
        <v>Vui lòng chọn loại trả hàng thất lạc để quét sản phẩm</v>
      </c>
      <c r="E1555" s="57" t="s">
        <v>5230</v>
      </c>
      <c r="F1555" s="57"/>
      <c r="G1555" s="57"/>
      <c r="H1555" s="57"/>
    </row>
    <row r="1556" ht="30" spans="1:8">
      <c r="A1556" s="52" t="str">
        <f>VLOOKUP('wms-app'!E1556,FINAL_MASTER_WMS!$A:$C,2,0)</f>
        <v>product_information_is_not_in_the_ticket_or_the_product_has_been_scanned_enough</v>
      </c>
      <c r="B1556" s="57"/>
      <c r="C1556" s="58" t="s">
        <v>1405</v>
      </c>
      <c r="D1556" s="28" t="str">
        <f>VLOOKUP('wms-app'!E1556,FINAL_MASTER_WMS!$A:$C,3,0)</f>
        <v>Thông tin sản phẩm không có trong phiếu hoặc sản phẩm đã quét đủ</v>
      </c>
      <c r="E1556" s="57" t="s">
        <v>5232</v>
      </c>
      <c r="F1556" s="57"/>
      <c r="G1556" s="57"/>
      <c r="H1556" s="57"/>
    </row>
    <row r="1557" spans="1:8">
      <c r="A1557" s="52" t="str">
        <f>VLOOKUP('wms-app'!E1557,FINAL_MASTER_WMS!$A:$C,2,0)</f>
        <v>unable_to_get_scanned_product_information</v>
      </c>
      <c r="B1557" s="57"/>
      <c r="C1557" s="58" t="s">
        <v>1406</v>
      </c>
      <c r="D1557" s="28" t="str">
        <f>VLOOKUP('wms-app'!E1557,FINAL_MASTER_WMS!$A:$C,3,0)</f>
        <v>Không thể lấy không tin sản phẩm vừa quét</v>
      </c>
      <c r="E1557" s="57" t="s">
        <v>5234</v>
      </c>
      <c r="F1557" s="57"/>
      <c r="G1557" s="57"/>
      <c r="H1557" s="57"/>
    </row>
    <row r="1558" spans="1:8">
      <c r="A1558" s="52" t="str">
        <f>VLOOKUP('wms-app'!E1558,FINAL_MASTER_WMS!$A:$C,2,0)</f>
        <v>the_qr_code_information_is_not_correct</v>
      </c>
      <c r="B1558" s="57"/>
      <c r="C1558" s="58" t="s">
        <v>1407</v>
      </c>
      <c r="D1558" s="28" t="str">
        <f>VLOOKUP('wms-app'!E1558,FINAL_MASTER_WMS!$A:$C,3,0)</f>
        <v>Thông tin mã QR không đúng</v>
      </c>
      <c r="E1558" s="57" t="s">
        <v>5236</v>
      </c>
      <c r="F1558" s="57"/>
      <c r="G1558" s="57"/>
      <c r="H1558" s="57"/>
    </row>
    <row r="1559" spans="1:8">
      <c r="A1559" s="52" t="str">
        <f>VLOOKUP('wms-app'!E1559,FINAL_MASTER_WMS!$A:$C,2,0)</f>
        <v>received_{{value}}_successfully</v>
      </c>
      <c r="B1559" s="57"/>
      <c r="C1559" s="58" t="s">
        <v>1409</v>
      </c>
      <c r="D1559" s="28" t="str">
        <f>VLOOKUP('wms-app'!E1559,FINAL_MASTER_WMS!$A:$C,3,0)</f>
        <v>Đã nhận {{value}} thành công</v>
      </c>
      <c r="E1559" s="57" t="s">
        <v>5239</v>
      </c>
      <c r="F1559" s="57"/>
      <c r="G1559" s="57"/>
      <c r="H1559" s="57"/>
    </row>
    <row r="1560" ht="30" spans="1:8">
      <c r="A1560" s="52" t="str">
        <f>VLOOKUP('wms-app'!E1560,FINAL_MASTER_WMS!$A:$C,2,0)</f>
        <v>update_failed</v>
      </c>
      <c r="B1560" s="57"/>
      <c r="C1560" s="58" t="s">
        <v>1410</v>
      </c>
      <c r="D1560" s="28" t="str">
        <f>VLOOKUP('wms-app'!E1560,FINAL_MASTER_WMS!$A:$C,3,0)</f>
        <v>Cập nhật thất bại</v>
      </c>
      <c r="E1560" s="57" t="s">
        <v>3941</v>
      </c>
      <c r="F1560" s="57"/>
      <c r="G1560" s="57"/>
      <c r="H1560" s="57"/>
    </row>
    <row r="1561" ht="30" spans="1:8">
      <c r="A1561" s="52" t="str">
        <f>VLOOKUP('wms-app'!E1561,FINAL_MASTER_WMS!$A:$C,2,0)</f>
        <v>lot/exp_information_is_not_included_in_outbound_product_information</v>
      </c>
      <c r="B1561" s="57"/>
      <c r="C1561" s="58" t="s">
        <v>1411</v>
      </c>
      <c r="D1561" s="28" t="str">
        <f>VLOOKUP('wms-app'!E1561,FINAL_MASTER_WMS!$A:$C,3,0)</f>
        <v>Thông tin Lô/HSD không nằm trong thông tin sản phẩm xuất kho</v>
      </c>
      <c r="E1561" s="57" t="s">
        <v>5242</v>
      </c>
      <c r="F1561" s="57"/>
      <c r="G1561" s="57"/>
      <c r="H1561" s="57"/>
    </row>
    <row r="1562" ht="45" spans="1:8">
      <c r="A1562" s="52" t="str">
        <f>VLOOKUP('wms-app'!E1562,FINAL_MASTER_WMS!$A:$C,2,0)</f>
        <v>do_you_want_to_receive_the_scanned_recall_product_{{value}}</v>
      </c>
      <c r="B1562" s="57"/>
      <c r="C1562" s="58" t="s">
        <v>1412</v>
      </c>
      <c r="D1562" s="28" t="str">
        <f>VLOOKUP('wms-app'!E1562,FINAL_MASTER_WMS!$A:$C,3,0)</f>
        <v>Bạn muốn nhập thu hồi với sản phẩm {{value}} vừa quét?</v>
      </c>
      <c r="E1562" s="57" t="s">
        <v>5244</v>
      </c>
      <c r="F1562" s="57"/>
      <c r="G1562" s="57"/>
      <c r="H1562" s="57"/>
    </row>
    <row r="1563" spans="1:8">
      <c r="A1563" s="52" t="str">
        <f>VLOOKUP('wms-app'!E1563,FINAL_MASTER_WMS!$A:$C,2,0)</f>
        <v>outbound_lot/exp_information</v>
      </c>
      <c r="B1563" s="57"/>
      <c r="C1563" s="58" t="s">
        <v>1413</v>
      </c>
      <c r="D1563" s="28" t="str">
        <f>VLOOKUP('wms-app'!E1563,FINAL_MASTER_WMS!$A:$C,3,0)</f>
        <v>Thông tin Lô/HSD đã xuất kho:</v>
      </c>
      <c r="E1563" s="57" t="s">
        <v>5247</v>
      </c>
      <c r="F1563" s="57"/>
      <c r="G1563" s="57"/>
      <c r="H1563" s="57"/>
    </row>
    <row r="1564" spans="1:8">
      <c r="A1564" s="52" t="str">
        <f>VLOOKUP('wms-app'!E1564,FINAL_MASTER_WMS!$A:$C,2,0)</f>
        <v>scanned_lot/exp_information</v>
      </c>
      <c r="B1564" s="57"/>
      <c r="C1564" s="58" t="s">
        <v>1414</v>
      </c>
      <c r="D1564" s="28" t="str">
        <f>VLOOKUP('wms-app'!E1564,FINAL_MASTER_WMS!$A:$C,3,0)</f>
        <v>Thông tin Lô/HSD vừa quét:</v>
      </c>
      <c r="E1564" s="57" t="s">
        <v>5249</v>
      </c>
      <c r="F1564" s="57"/>
      <c r="G1564" s="57"/>
      <c r="H1564" s="57"/>
    </row>
    <row r="1565" spans="1:8">
      <c r="A1565" s="52" t="str">
        <f>VLOOKUP('wms-app'!E1565,FINAL_MASTER_WMS!$A:$C,2,0)</f>
        <v>unable_to_get_scanned_product_information</v>
      </c>
      <c r="B1565" s="57"/>
      <c r="C1565" s="58" t="s">
        <v>1415</v>
      </c>
      <c r="D1565" s="28" t="str">
        <f>VLOOKUP('wms-app'!E1565,FINAL_MASTER_WMS!$A:$C,3,0)</f>
        <v>Lấy thông tin sản phẩm vừa quét thất bại!</v>
      </c>
      <c r="E1565" s="57" t="s">
        <v>5251</v>
      </c>
      <c r="F1565" s="57"/>
      <c r="G1565" s="57"/>
      <c r="H1565" s="57"/>
    </row>
    <row r="1566" spans="1:8">
      <c r="A1566" s="52" t="str">
        <f>VLOOKUP('wms-app'!E1566,FINAL_MASTER_WMS!$A:$C,2,0)</f>
        <v>complete_recall_ticket_{{ticket.code}}_successfully</v>
      </c>
      <c r="B1566" s="57"/>
      <c r="C1566" s="58" t="s">
        <v>1416</v>
      </c>
      <c r="D1566" s="28" t="str">
        <f>VLOOKUP('wms-app'!E1566,FINAL_MASTER_WMS!$A:$C,3,0)</f>
        <v>Hoàn thành phiếu thu hồi ${{ticket.code}} thành công!</v>
      </c>
      <c r="E1566" s="57" t="s">
        <v>5252</v>
      </c>
      <c r="F1566" s="57"/>
      <c r="G1566" s="57"/>
      <c r="H1566" s="57"/>
    </row>
    <row r="1567" spans="1:8">
      <c r="A1567" s="52" t="str">
        <f>VLOOKUP('wms-app'!E1567,FINAL_MASTER_WMS!$A:$C,2,0)</f>
        <v>an_error_occurred_when_completing_the_recall_ticket_{{ticket.code}}</v>
      </c>
      <c r="B1567" s="57"/>
      <c r="C1567" s="58" t="s">
        <v>1417</v>
      </c>
      <c r="D1567" s="28" t="str">
        <f>VLOOKUP('wms-app'!E1567,FINAL_MASTER_WMS!$A:$C,3,0)</f>
        <v>Đã có lỗi lúc hoàn thành phiếu thu hồi ${{ticket.code}}</v>
      </c>
      <c r="E1567" s="57" t="s">
        <v>5255</v>
      </c>
      <c r="F1567" s="57"/>
      <c r="G1567" s="57"/>
      <c r="H1567" s="57"/>
    </row>
    <row r="1568" spans="1:8">
      <c r="A1568" s="52" t="str">
        <f>VLOOKUP('wms-app'!E1568,FINAL_MASTER_WMS!$A:$C,2,0)</f>
        <v>basket_code_must_not_be_empty</v>
      </c>
      <c r="B1568" s="57"/>
      <c r="C1568" s="58" t="s">
        <v>1418</v>
      </c>
      <c r="D1568" s="28" t="str">
        <f>VLOOKUP('wms-app'!E1568,FINAL_MASTER_WMS!$A:$C,3,0)</f>
        <v>Mã rổ không được để trống!</v>
      </c>
      <c r="E1568" s="57" t="s">
        <v>5258</v>
      </c>
      <c r="F1568" s="57"/>
      <c r="G1568" s="57"/>
      <c r="H1568" s="57"/>
    </row>
    <row r="1569" spans="1:8">
      <c r="A1569" s="52" t="str">
        <f>VLOOKUP('wms-app'!E1569,FINAL_MASTER_WMS!$A:$C,2,0)</f>
        <v>create_put_ticket_successfully</v>
      </c>
      <c r="B1569" s="57"/>
      <c r="C1569" s="58" t="s">
        <v>1419</v>
      </c>
      <c r="D1569" s="28" t="str">
        <f>VLOOKUP('wms-app'!E1569,FINAL_MASTER_WMS!$A:$C,3,0)</f>
        <v>Tạo phiếu PUT thành công</v>
      </c>
      <c r="E1569" s="57" t="s">
        <v>5259</v>
      </c>
      <c r="F1569" s="57"/>
      <c r="G1569" s="57"/>
      <c r="H1569" s="57"/>
    </row>
    <row r="1570" spans="1:8">
      <c r="A1570" s="52" t="str">
        <f>VLOOKUP('wms-app'!E1570,FINAL_MASTER_WMS!$A:$C,2,0)</f>
        <v>create_put_ticket_failed</v>
      </c>
      <c r="B1570" s="57"/>
      <c r="C1570" s="58" t="s">
        <v>1420</v>
      </c>
      <c r="D1570" s="28" t="str">
        <f>VLOOKUP('wms-app'!E1570,FINAL_MASTER_WMS!$A:$C,3,0)</f>
        <v>Tạo phiếu PUT thất bại</v>
      </c>
      <c r="E1570" s="57" t="s">
        <v>4734</v>
      </c>
      <c r="F1570" s="57"/>
      <c r="G1570" s="57"/>
      <c r="H1570" s="57"/>
    </row>
    <row r="1571" spans="1:8">
      <c r="A1571" s="52" t="str">
        <f>VLOOKUP('wms-app'!E1571,FINAL_MASTER_WMS!$A:$C,2,0)</f>
        <v>invalid_code</v>
      </c>
      <c r="B1571" s="57"/>
      <c r="C1571" s="58" t="s">
        <v>1421</v>
      </c>
      <c r="D1571" s="28" t="str">
        <f>VLOOKUP('wms-app'!E1571,FINAL_MASTER_WMS!$A:$C,3,0)</f>
        <v>Mã không hợp lệ</v>
      </c>
      <c r="E1571" s="57" t="s">
        <v>2294</v>
      </c>
      <c r="F1571" s="57"/>
      <c r="G1571" s="57"/>
      <c r="H1571" s="57"/>
    </row>
    <row r="1572" ht="75" spans="1:8">
      <c r="A1572" s="52" t="str">
        <f>VLOOKUP('wms-app'!E1572,FINAL_MASTER_WMS!$A:$C,2,0)</f>
        <v>not_receive_enough_return_packages_returned_packages_{{value1}}_package(s)_received_packages_{{value2}}_package(s).</v>
      </c>
      <c r="B1572" s="57"/>
      <c r="C1572" s="58" t="s">
        <v>1422</v>
      </c>
      <c r="D1572" s="28" t="str">
        <f>VLOOKUP('wms-app'!E1572,FINAL_MASTER_WMS!$A:$C,3,0)</f>
        <v>Chưa nhận đủ kiện trả về. Số kiện yêu cầu trả về: {{value1}} kiện. Số kiện đã nhận: {{value2}} kiện.</v>
      </c>
      <c r="E1572" s="57" t="s">
        <v>5261</v>
      </c>
      <c r="F1572" s="57"/>
      <c r="G1572" s="57"/>
      <c r="H1572" s="57"/>
    </row>
    <row r="1573" spans="1:8">
      <c r="A1573" s="52" t="str">
        <f>VLOOKUP('wms-app'!E1573,FINAL_MASTER_WMS!$A:$C,2,0)</f>
        <v>complete_the_recall</v>
      </c>
      <c r="B1573" s="57"/>
      <c r="C1573" s="58" t="s">
        <v>1423</v>
      </c>
      <c r="D1573" s="28" t="str">
        <f>VLOOKUP('wms-app'!E1573,FINAL_MASTER_WMS!$A:$C,3,0)</f>
        <v>Kết thúc thu hồi</v>
      </c>
      <c r="E1573" s="57" t="s">
        <v>5264</v>
      </c>
      <c r="F1573" s="57"/>
      <c r="G1573" s="57"/>
      <c r="H1573" s="57"/>
    </row>
    <row r="1574" spans="1:8">
      <c r="A1574" s="52" t="str">
        <f>VLOOKUP('wms-app'!E1574,FINAL_MASTER_WMS!$A:$C,2,0)</f>
        <v>you_have_{{value}}_ticket(s)_that_unchecked_yet</v>
      </c>
      <c r="B1574" s="57"/>
      <c r="C1574" s="58" t="s">
        <v>1424</v>
      </c>
      <c r="D1574" s="28" t="str">
        <f>VLOOKUP('wms-app'!E1574,FINAL_MASTER_WMS!$A:$C,3,0)</f>
        <v>Bạn còn {{value}} phiếu chưa kiểm</v>
      </c>
      <c r="E1574" s="57" t="s">
        <v>5266</v>
      </c>
      <c r="F1574" s="57"/>
      <c r="G1574" s="57"/>
      <c r="H1574" s="57"/>
    </row>
    <row r="1575" spans="1:8">
      <c r="A1575" s="52" t="str">
        <f>VLOOKUP('wms-app'!E1575,FINAL_MASTER_WMS!$A:$C,2,0)</f>
        <v>unchecked_ticket</v>
      </c>
      <c r="B1575" s="57"/>
      <c r="C1575" s="58" t="s">
        <v>1425</v>
      </c>
      <c r="D1575" s="28" t="str">
        <f>VLOOKUP('wms-app'!E1575,FINAL_MASTER_WMS!$A:$C,3,0)</f>
        <v>Phiếu chưa kiểm</v>
      </c>
      <c r="E1575" s="57" t="s">
        <v>5269</v>
      </c>
      <c r="F1575" s="57"/>
      <c r="G1575" s="57"/>
      <c r="H1575" s="57"/>
    </row>
    <row r="1576" spans="1:8">
      <c r="A1576" s="52" t="str">
        <f>VLOOKUP('wms-app'!E1576,FINAL_MASTER_WMS!$A:$C,2,0)</f>
        <v>unchecked_ticket_will_be_cancelled_after_ending_the_recall</v>
      </c>
      <c r="B1576" s="57"/>
      <c r="C1576" s="58" t="s">
        <v>1426</v>
      </c>
      <c r="D1576" s="28" t="str">
        <f>VLOOKUP('wms-app'!E1576,FINAL_MASTER_WMS!$A:$C,3,0)</f>
        <v>Phiếu chưa kiểm sẽ bị HỦY sau khi kết thúc</v>
      </c>
      <c r="E1576" s="57" t="s">
        <v>5271</v>
      </c>
      <c r="F1576" s="57"/>
      <c r="G1576" s="57"/>
      <c r="H1576" s="57"/>
    </row>
    <row r="1577" ht="30" spans="1:8">
      <c r="A1577" s="52" t="str">
        <f>VLOOKUP('wms-app'!E1577,FINAL_MASTER_WMS!$A:$C,2,0)</f>
        <v>are_you_sure_you_want_to_finish_the_recall_for_this_order</v>
      </c>
      <c r="B1577" s="57"/>
      <c r="C1577" s="58" t="s">
        <v>6930</v>
      </c>
      <c r="D1577" s="28" t="str">
        <f>VLOOKUP('wms-app'!E1577,FINAL_MASTER_WMS!$A:$C,3,0)</f>
        <v>Bạn có chắc chắn muốn kết thúc thu hồi từ đơn hàng này?</v>
      </c>
      <c r="E1577" s="57" t="s">
        <v>5273</v>
      </c>
      <c r="F1577" s="57"/>
      <c r="G1577" s="57"/>
      <c r="H1577" s="57"/>
    </row>
    <row r="1578" ht="30" spans="1:8">
      <c r="A1578" s="52" t="str">
        <f>VLOOKUP('wms-app'!E1578,FINAL_MASTER_WMS!$A:$C,2,0)</f>
        <v>after_this_you_will_not_able_to_create_recall_ticket_for_this_order</v>
      </c>
      <c r="B1578" s="57"/>
      <c r="C1578" s="58" t="s">
        <v>6931</v>
      </c>
      <c r="D1578" s="28" t="str">
        <f>VLOOKUP('wms-app'!E1578,FINAL_MASTER_WMS!$A:$C,3,0)</f>
        <v>Sau khi thực hiện thì sẽ không tạo phiếu thu hồi từ đơn hàng này nữa</v>
      </c>
      <c r="E1578" s="57" t="s">
        <v>5276</v>
      </c>
      <c r="F1578" s="57"/>
      <c r="G1578" s="57"/>
      <c r="H1578" s="57"/>
    </row>
    <row r="1579" ht="30" spans="1:8">
      <c r="A1579" s="52" t="str">
        <f>VLOOKUP('wms-app'!E1579,FINAL_MASTER_WMS!$A:$C,2,0)</f>
        <v>complete_the_recall_of_{{value1}}_{{value2}}_successfully</v>
      </c>
      <c r="B1579" s="57"/>
      <c r="C1579" s="58" t="s">
        <v>1428</v>
      </c>
      <c r="D1579" s="28" t="str">
        <f>VLOOKUP('wms-app'!E1579,FINAL_MASTER_WMS!$A:$C,3,0)</f>
        <v>Kết thúc thu hồi cho {{value1}} - {{value2}} thành công</v>
      </c>
      <c r="E1579" s="57" t="s">
        <v>5279</v>
      </c>
      <c r="F1579" s="57"/>
      <c r="G1579" s="57"/>
      <c r="H1579" s="57"/>
    </row>
    <row r="1580" spans="1:8">
      <c r="A1580" s="52" t="str">
        <f>VLOOKUP('wms-app'!E1580,FINAL_MASTER_WMS!$A:$C,2,0)</f>
        <v>check_the_recall_ticket</v>
      </c>
      <c r="B1580" s="57"/>
      <c r="C1580" s="58" t="s">
        <v>1429</v>
      </c>
      <c r="D1580" s="28" t="str">
        <f>VLOOKUP('wms-app'!E1580,FINAL_MASTER_WMS!$A:$C,3,0)</f>
        <v>Kiểm phiếu thu hồi</v>
      </c>
      <c r="E1580" s="57" t="s">
        <v>5282</v>
      </c>
      <c r="F1580" s="57"/>
      <c r="G1580" s="57"/>
      <c r="H1580" s="57"/>
    </row>
    <row r="1581" spans="1:8">
      <c r="A1581" s="52" t="str">
        <f>VLOOKUP('wms-app'!E1581,FINAL_MASTER_WMS!$A:$C,2,0)</f>
        <v>ticket_checking_information</v>
      </c>
      <c r="B1581" s="57"/>
      <c r="C1581" s="58" t="s">
        <v>1430</v>
      </c>
      <c r="D1581" s="28" t="str">
        <f>VLOOKUP('wms-app'!E1581,FINAL_MASTER_WMS!$A:$C,3,0)</f>
        <v>Thông tin kiểm Phiếu</v>
      </c>
      <c r="E1581" s="57" t="s">
        <v>5284</v>
      </c>
      <c r="F1581" s="57"/>
      <c r="G1581" s="57"/>
      <c r="H1581" s="57"/>
    </row>
    <row r="1582" spans="1:8">
      <c r="A1582" s="52" t="str">
        <f>VLOOKUP('wms-app'!E1582,FINAL_MASTER_WMS!$A:$C,2,0)</f>
        <v>complete_the_recall</v>
      </c>
      <c r="B1582" s="57"/>
      <c r="C1582" s="58" t="s">
        <v>1431</v>
      </c>
      <c r="D1582" s="28" t="str">
        <f>VLOOKUP('wms-app'!E1582,FINAL_MASTER_WMS!$A:$C,3,0)</f>
        <v>Kết thúc thu hồi</v>
      </c>
      <c r="E1582" s="57" t="s">
        <v>5264</v>
      </c>
      <c r="F1582" s="57"/>
      <c r="G1582" s="57"/>
      <c r="H1582" s="57"/>
    </row>
    <row r="1583" spans="1:8">
      <c r="A1583" s="52" t="str">
        <f>VLOOKUP('wms-app'!E1583,FINAL_MASTER_WMS!$A:$C,2,0)</f>
        <v>reset_the_ticket</v>
      </c>
      <c r="B1583" s="57"/>
      <c r="C1583" s="58" t="s">
        <v>1432</v>
      </c>
      <c r="D1583" s="28" t="str">
        <f>VLOOKUP('wms-app'!E1583,FINAL_MASTER_WMS!$A:$C,3,0)</f>
        <v>Làm mới phiếu</v>
      </c>
      <c r="E1583" s="57" t="s">
        <v>5287</v>
      </c>
      <c r="F1583" s="57"/>
      <c r="G1583" s="57"/>
      <c r="H1583" s="57"/>
    </row>
    <row r="1584" ht="30" spans="1:8">
      <c r="A1584" s="52" t="str">
        <f>VLOOKUP('wms-app'!E1584,FINAL_MASTER_WMS!$A:$C,2,0)</f>
        <v>please_scan_or_input_product_quantity_received_to_finish_the_recall_ticket</v>
      </c>
      <c r="B1584" s="57"/>
      <c r="C1584" s="58" t="s">
        <v>1433</v>
      </c>
      <c r="D1584" s="28" t="str">
        <f>VLOOKUP('wms-app'!E1584,FINAL_MASTER_WMS!$A:$C,3,0)</f>
        <v>Vui lòng quét hoặc nhập số lượng sản phẩm đã nhập trước khi hoàn thành phiếu thu hồi</v>
      </c>
      <c r="E1584" s="57" t="s">
        <v>5290</v>
      </c>
      <c r="F1584" s="57"/>
      <c r="G1584" s="57"/>
      <c r="H1584" s="57"/>
    </row>
    <row r="1585" spans="1:8">
      <c r="A1585" s="52" t="str">
        <f>VLOOKUP('wms-app'!E1585,FINAL_MASTER_WMS!$A:$C,2,0)</f>
        <v>complete_checking</v>
      </c>
      <c r="B1585" s="57"/>
      <c r="C1585" s="58" t="s">
        <v>1434</v>
      </c>
      <c r="D1585" s="28" t="str">
        <f>VLOOKUP('wms-app'!E1585,FINAL_MASTER_WMS!$A:$C,3,0)</f>
        <v>Hoàn thành kiểm</v>
      </c>
      <c r="E1585" s="57" t="s">
        <v>5292</v>
      </c>
      <c r="F1585" s="57"/>
      <c r="G1585" s="57"/>
      <c r="H1585" s="57"/>
    </row>
    <row r="1586" spans="1:8">
      <c r="A1586" s="52" t="str">
        <f>VLOOKUP('wms-app'!E1586,FINAL_MASTER_WMS!$A:$C,2,0)</f>
        <v>receive_date</v>
      </c>
      <c r="B1586" s="57"/>
      <c r="C1586" s="58" t="s">
        <v>1435</v>
      </c>
      <c r="D1586" s="28" t="str">
        <f>VLOOKUP('wms-app'!E1586,FINAL_MASTER_WMS!$A:$C,3,0)</f>
        <v>Ngày nhập</v>
      </c>
      <c r="E1586" s="57" t="s">
        <v>5294</v>
      </c>
      <c r="F1586" s="57"/>
      <c r="G1586" s="57"/>
      <c r="H1586" s="57"/>
    </row>
    <row r="1587" spans="1:8">
      <c r="A1587" s="52" t="str">
        <f>VLOOKUP('wms-app'!E1587,FINAL_MASTER_WMS!$A:$C,2,0)</f>
        <v>complete_the_recall_{{value}}</v>
      </c>
      <c r="B1587" s="57"/>
      <c r="C1587" s="58" t="s">
        <v>1436</v>
      </c>
      <c r="D1587" s="28" t="str">
        <f>VLOOKUP('wms-app'!E1587,FINAL_MASTER_WMS!$A:$C,3,0)</f>
        <v>Hoàn thành thu hồi {{value}}</v>
      </c>
      <c r="E1587" s="57" t="s">
        <v>5296</v>
      </c>
      <c r="F1587" s="57"/>
      <c r="G1587" s="57"/>
      <c r="H1587" s="57"/>
    </row>
    <row r="1588" spans="1:8">
      <c r="A1588" s="52" t="str">
        <f>VLOOKUP('wms-app'!E1588,FINAL_MASTER_WMS!$A:$C,2,0)</f>
        <v>the_recalled_product_type</v>
      </c>
      <c r="B1588" s="57"/>
      <c r="C1588" s="58" t="s">
        <v>1437</v>
      </c>
      <c r="D1588" s="28" t="str">
        <f>VLOOKUP('wms-app'!E1588,FINAL_MASTER_WMS!$A:$C,3,0)</f>
        <v>Loại hàng thu hồi</v>
      </c>
      <c r="E1588" s="57" t="s">
        <v>5299</v>
      </c>
      <c r="F1588" s="57"/>
      <c r="G1588" s="57"/>
      <c r="H1588" s="57"/>
    </row>
    <row r="1589" spans="1:8">
      <c r="A1589" s="52" t="str">
        <f>VLOOKUP('wms-app'!E1589,FINAL_MASTER_WMS!$A:$C,2,0)</f>
        <v>product_quantity</v>
      </c>
      <c r="B1589" s="57"/>
      <c r="C1589" s="58" t="s">
        <v>1438</v>
      </c>
      <c r="D1589" s="28" t="str">
        <f>VLOOKUP('wms-app'!E1589,FINAL_MASTER_WMS!$A:$C,3,0)</f>
        <v>Số lượng sản phẩm:</v>
      </c>
      <c r="E1589" s="57" t="s">
        <v>5301</v>
      </c>
      <c r="F1589" s="57"/>
      <c r="G1589" s="57"/>
      <c r="H1589" s="57"/>
    </row>
    <row r="1590" spans="1:8">
      <c r="A1590" s="52" t="str">
        <f>VLOOKUP('wms-app'!E1590,FINAL_MASTER_WMS!$A:$C,2,0)</f>
        <v>checking_staff</v>
      </c>
      <c r="B1590" s="57"/>
      <c r="C1590" s="58" t="s">
        <v>1439</v>
      </c>
      <c r="D1590" s="28" t="str">
        <f>VLOOKUP('wms-app'!E1590,FINAL_MASTER_WMS!$A:$C,3,0)</f>
        <v>Nhân viên kiểm</v>
      </c>
      <c r="E1590" s="57" t="s">
        <v>3986</v>
      </c>
      <c r="F1590" s="57"/>
      <c r="G1590" s="57"/>
      <c r="H1590" s="57"/>
    </row>
    <row r="1591" spans="1:8">
      <c r="A1591" s="52" t="str">
        <f>VLOOKUP('wms-app'!E1591,FINAL_MASTER_WMS!$A:$C,2,0)</f>
        <v>list_of_recall_tickets_of_the_order</v>
      </c>
      <c r="B1591" s="57"/>
      <c r="C1591" s="58" t="s">
        <v>1440</v>
      </c>
      <c r="D1591" s="28" t="str">
        <f>VLOOKUP('wms-app'!E1591,FINAL_MASTER_WMS!$A:$C,3,0)</f>
        <v>Danh sách phiếu thu hồi của đơn</v>
      </c>
      <c r="E1591" s="57" t="s">
        <v>5302</v>
      </c>
      <c r="F1591" s="57"/>
      <c r="G1591" s="57"/>
      <c r="H1591" s="57"/>
    </row>
    <row r="1592" spans="1:8">
      <c r="A1592" s="52" t="str">
        <f>VLOOKUP('wms-app'!E1592,FINAL_MASTER_WMS!$A:$C,2,0)</f>
        <v>not_yet_created_put_ticket</v>
      </c>
      <c r="B1592" s="57"/>
      <c r="C1592" s="58" t="s">
        <v>1441</v>
      </c>
      <c r="D1592" s="28" t="str">
        <f>VLOOKUP('wms-app'!E1592,FINAL_MASTER_WMS!$A:$C,3,0)</f>
        <v>Chưa tạo phiếu PUT</v>
      </c>
      <c r="E1592" s="57" t="s">
        <v>5304</v>
      </c>
      <c r="F1592" s="57"/>
      <c r="G1592" s="57"/>
      <c r="H1592" s="57"/>
    </row>
    <row r="1593" ht="60" spans="1:8">
      <c r="A1593" s="52" t="str">
        <f>VLOOKUP('wms-app'!E1593,FINAL_MASTER_WMS!$A:$C,2,0)</f>
        <v>check_ticket_{{value}}_list_of_return_request_products_with_type</v>
      </c>
      <c r="B1593" s="57"/>
      <c r="C1593" s="58" t="s">
        <v>1442</v>
      </c>
      <c r="D1593" s="28" t="str">
        <f>VLOOKUP('wms-app'!E1593,FINAL_MASTER_WMS!$A:$C,3,0)</f>
        <v>Kiểm Phiếu {{value}}. Danh sách sản phẩm yêu cầu trả với loại</v>
      </c>
      <c r="E1593" s="57" t="s">
        <v>5307</v>
      </c>
      <c r="F1593" s="57"/>
      <c r="G1593" s="57"/>
      <c r="H1593" s="57"/>
    </row>
    <row r="1594" spans="1:8">
      <c r="A1594" s="52" t="str">
        <f>VLOOKUP('wms-app'!E1594,FINAL_MASTER_WMS!$A:$C,2,0)</f>
        <v>scan_product_qr_code</v>
      </c>
      <c r="B1594" s="57"/>
      <c r="C1594" s="58" t="s">
        <v>1443</v>
      </c>
      <c r="D1594" s="28" t="str">
        <f>VLOOKUP('wms-app'!E1594,FINAL_MASTER_WMS!$A:$C,3,0)</f>
        <v>Quét mã QR sản phẩm</v>
      </c>
      <c r="E1594" s="57" t="s">
        <v>5310</v>
      </c>
      <c r="F1594" s="57"/>
      <c r="G1594" s="57"/>
      <c r="H1594" s="57"/>
    </row>
    <row r="1595" spans="1:8">
      <c r="A1595" s="52" t="str">
        <f>VLOOKUP('wms-app'!E1595,FINAL_MASTER_WMS!$A:$C,2,0)</f>
        <v>create_put_ticket_for_the_recall_ticket_{{value}}</v>
      </c>
      <c r="B1595" s="57"/>
      <c r="C1595" s="58" t="s">
        <v>1444</v>
      </c>
      <c r="D1595" s="28" t="str">
        <f>VLOOKUP('wms-app'!E1595,FINAL_MASTER_WMS!$A:$C,3,0)</f>
        <v>Tạo phiếu PUT cho phiếu thu hồi ${{ticket?.code</v>
      </c>
      <c r="E1595" s="57" t="s">
        <v>5312</v>
      </c>
      <c r="F1595" s="57"/>
      <c r="G1595" s="57"/>
      <c r="H1595" s="57"/>
    </row>
    <row r="1596" spans="1:8">
      <c r="A1596" s="52" t="str">
        <f>VLOOKUP('wms-app'!E1596,FINAL_MASTER_WMS!$A:$C,2,0)</f>
        <v>complete_checking_the_recall_ticket_{{value}}</v>
      </c>
      <c r="B1596" s="57"/>
      <c r="C1596" s="58" t="s">
        <v>1445</v>
      </c>
      <c r="D1596" s="28" t="str">
        <f>VLOOKUP('wms-app'!E1596,FINAL_MASTER_WMS!$A:$C,3,0)</f>
        <v>Hoàn thành kiểm phiếu thu hồi ${{ticket.code</v>
      </c>
      <c r="E1596" s="57" t="s">
        <v>5315</v>
      </c>
      <c r="F1596" s="57"/>
      <c r="G1596" s="57"/>
      <c r="H1596" s="57"/>
    </row>
    <row r="1597" spans="1:8">
      <c r="A1597" s="52" t="str">
        <f>VLOOKUP('wms-app'!E1597,FINAL_MASTER_WMS!$A:$C,2,0)</f>
        <v>confirm_completing_the_recall_ticket_{{value}}</v>
      </c>
      <c r="B1597" s="57"/>
      <c r="C1597" s="58" t="s">
        <v>1446</v>
      </c>
      <c r="D1597" s="28" t="str">
        <f>VLOOKUP('wms-app'!E1597,FINAL_MASTER_WMS!$A:$C,3,0)</f>
        <v>Xác nhận hoàn thành phiếu thu hồi {{ticket?.code</v>
      </c>
      <c r="E1597" s="57" t="s">
        <v>5318</v>
      </c>
      <c r="F1597" s="57"/>
      <c r="G1597" s="57"/>
      <c r="H1597" s="57"/>
    </row>
    <row r="1598" ht="30" spans="1:8">
      <c r="A1598" s="52" t="str">
        <f>VLOOKUP('wms-app'!E1598,FINAL_MASTER_WMS!$A:$C,2,0)</f>
        <v>you_should_create_put_ticket_for_this_recall_ticket_after_completing_it_with_normal/damage_products</v>
      </c>
      <c r="B1598" s="57"/>
      <c r="C1598" s="58" t="s">
        <v>5323</v>
      </c>
      <c r="D1598" s="28" t="str">
        <f>VLOOKUP('wms-app'!E1598,FINAL_MASTER_WMS!$A:$C,3,0)</f>
        <v>Sau khi hoàn thành phiếu với hàng bình thường/hư hỏng, bạn nên tạo phiếu PUT cho phiếu thu hồi này</v>
      </c>
      <c r="E1598" s="57" t="s">
        <v>5321</v>
      </c>
      <c r="F1598" s="57"/>
      <c r="G1598" s="57"/>
      <c r="H1598" s="57"/>
    </row>
    <row r="1599" spans="1:8">
      <c r="A1599" s="52" t="str">
        <f>VLOOKUP('wms-app'!E1599,FINAL_MASTER_WMS!$A:$C,2,0)</f>
        <v>create_put_ticket_for_the_recall_ticket</v>
      </c>
      <c r="B1599" s="57"/>
      <c r="C1599" s="58" t="s">
        <v>1448</v>
      </c>
      <c r="D1599" s="28" t="str">
        <f>VLOOKUP('wms-app'!E1599,FINAL_MASTER_WMS!$A:$C,3,0)</f>
        <v>Tạo PUT cho phiếu thu hồi</v>
      </c>
      <c r="E1599" s="57" t="s">
        <v>5324</v>
      </c>
      <c r="F1599" s="57"/>
      <c r="G1599" s="57"/>
      <c r="H1599" s="57"/>
    </row>
    <row r="1600" spans="1:8">
      <c r="A1600" s="52" t="str">
        <f>VLOOKUP('wms-app'!E1600,FINAL_MASTER_WMS!$A:$C,2,0)</f>
        <v>please_select_recalled_product_type</v>
      </c>
      <c r="B1600" s="57"/>
      <c r="C1600" s="58" t="s">
        <v>1449</v>
      </c>
      <c r="D1600" s="28" t="str">
        <f>VLOOKUP('wms-app'!E1600,FINAL_MASTER_WMS!$A:$C,3,0)</f>
        <v>Chưa chọn loại thu hồi</v>
      </c>
      <c r="E1600" s="57" t="s">
        <v>5326</v>
      </c>
      <c r="F1600" s="57"/>
      <c r="G1600" s="57"/>
      <c r="H1600" s="57"/>
    </row>
    <row r="1601" spans="1:8">
      <c r="A1601" s="52" t="str">
        <f>VLOOKUP('wms-app'!E1601,FINAL_MASTER_WMS!$A:$C,2,0)</f>
        <v>checking_staff</v>
      </c>
      <c r="B1601" s="57"/>
      <c r="C1601" s="58" t="s">
        <v>1450</v>
      </c>
      <c r="D1601" s="28" t="str">
        <f>VLOOKUP('wms-app'!E1601,FINAL_MASTER_WMS!$A:$C,3,0)</f>
        <v>Nhân viên kiểm</v>
      </c>
      <c r="E1601" s="57" t="s">
        <v>3986</v>
      </c>
      <c r="F1601" s="57"/>
      <c r="G1601" s="57"/>
      <c r="H1601" s="57"/>
    </row>
    <row r="1602" spans="1:8">
      <c r="A1602" s="52" t="str">
        <f>VLOOKUP('wms-app'!E1602,FINAL_MASTER_WMS!$A:$C,2,0)</f>
        <v>products_in_the_ticket</v>
      </c>
      <c r="B1602" s="57"/>
      <c r="C1602" s="58" t="s">
        <v>1451</v>
      </c>
      <c r="D1602" s="28" t="str">
        <f>VLOOKUP('wms-app'!E1602,FINAL_MASTER_WMS!$A:$C,3,0)</f>
        <v>Sản phẩm của Phiếu </v>
      </c>
      <c r="E1602" s="57" t="s">
        <v>5328</v>
      </c>
      <c r="F1602" s="57"/>
      <c r="G1602" s="57"/>
      <c r="H1602" s="57"/>
    </row>
    <row r="1603" spans="1:8">
      <c r="A1603" s="52" t="str">
        <f>VLOOKUP('wms-app'!E1603,FINAL_MASTER_WMS!$A:$C,2,0)</f>
        <v>the_recall_ticket_information</v>
      </c>
      <c r="B1603" s="57"/>
      <c r="C1603" s="58" t="s">
        <v>1452</v>
      </c>
      <c r="D1603" s="28" t="str">
        <f>VLOOKUP('wms-app'!E1603,FINAL_MASTER_WMS!$A:$C,3,0)</f>
        <v>Thông tin phiếu thu hồi</v>
      </c>
      <c r="E1603" s="57" t="s">
        <v>5330</v>
      </c>
      <c r="F1603" s="57"/>
      <c r="G1603" s="57"/>
      <c r="H1603" s="57"/>
    </row>
    <row r="1604" ht="30" spans="1:8">
      <c r="A1604" s="52" t="str">
        <f>VLOOKUP('wms-app'!E1604,FINAL_MASTER_WMS!$A:$C,2,0)</f>
        <v>not_receive_enough_return_packages_returned_packages_{{value1}}_package(s)_received_packages_{{value2}}_package(s).</v>
      </c>
      <c r="B1604" s="57"/>
      <c r="C1604" s="58" t="s">
        <v>1453</v>
      </c>
      <c r="D1604" s="28" t="str">
        <f>VLOOKUP('wms-app'!E1604,FINAL_MASTER_WMS!$A:$C,3,0)</f>
        <v>Chưa nhận đủ kiện trả về. Số kiện yêu cầu trả về: {{value1}} kiện. Số kiện đã nhận: {{value2}} kiện.</v>
      </c>
      <c r="E1604" s="57" t="s">
        <v>5261</v>
      </c>
      <c r="F1604" s="57"/>
      <c r="G1604" s="57"/>
      <c r="H1604" s="57"/>
    </row>
    <row r="1605" spans="1:8">
      <c r="A1605" s="52" t="str">
        <f>VLOOKUP('wms-app'!E1605,FINAL_MASTER_WMS!$A:$C,2,0)</f>
        <v>you_have_{{value}}_ticket(s)_that_unchecked_yet</v>
      </c>
      <c r="B1605" s="57"/>
      <c r="C1605" s="58" t="s">
        <v>1454</v>
      </c>
      <c r="D1605" s="28" t="str">
        <f>VLOOKUP('wms-app'!E1605,FINAL_MASTER_WMS!$A:$C,3,0)</f>
        <v>Bạn còn {{value}} phiếu chưa kiểm</v>
      </c>
      <c r="E1605" s="57" t="s">
        <v>5266</v>
      </c>
      <c r="F1605" s="57"/>
      <c r="G1605" s="57"/>
      <c r="H1605" s="57"/>
    </row>
    <row r="1606" spans="1:8">
      <c r="A1606" s="52" t="str">
        <f>VLOOKUP('wms-app'!E1606,FINAL_MASTER_WMS!$A:$C,2,0)</f>
        <v>unchecked_ticket_will_be_cancelled_after_ending_the_recall</v>
      </c>
      <c r="B1606" s="57"/>
      <c r="C1606" s="58" t="s">
        <v>1455</v>
      </c>
      <c r="D1606" s="28" t="str">
        <f>VLOOKUP('wms-app'!E1606,FINAL_MASTER_WMS!$A:$C,3,0)</f>
        <v>Phiếu chưa kiểm sẽ bị HỦY sau khi kết thúc</v>
      </c>
      <c r="E1606" s="57" t="s">
        <v>5271</v>
      </c>
      <c r="F1606" s="57"/>
      <c r="G1606" s="57"/>
      <c r="H1606" s="57"/>
    </row>
    <row r="1607" ht="30" spans="1:8">
      <c r="A1607" s="52" t="str">
        <f>VLOOKUP('wms-app'!E1607,FINAL_MASTER_WMS!$A:$C,2,0)</f>
        <v>complete_the_recall_of_{{value1}}_{{value2}}_successfully</v>
      </c>
      <c r="B1607" s="57"/>
      <c r="C1607" s="58" t="s">
        <v>1456</v>
      </c>
      <c r="D1607" s="28" t="str">
        <f>VLOOKUP('wms-app'!E1607,FINAL_MASTER_WMS!$A:$C,3,0)</f>
        <v>Kết thúc thu hồi cho {{value1}} - {{value2}} thành công</v>
      </c>
      <c r="E1607" s="57" t="s">
        <v>5279</v>
      </c>
      <c r="F1607" s="57"/>
      <c r="G1607" s="57"/>
      <c r="H1607" s="57"/>
    </row>
    <row r="1608" spans="1:8">
      <c r="A1608" s="52" t="str">
        <f>VLOOKUP('wms-app'!E1608,FINAL_MASTER_WMS!$A:$C,2,0)</f>
        <v>invalid_code</v>
      </c>
      <c r="B1608" s="57"/>
      <c r="C1608" s="58" t="s">
        <v>1457</v>
      </c>
      <c r="D1608" s="28" t="str">
        <f>VLOOKUP('wms-app'!E1608,FINAL_MASTER_WMS!$A:$C,3,0)</f>
        <v>Mã không hợp lệ</v>
      </c>
      <c r="E1608" s="57" t="s">
        <v>2294</v>
      </c>
      <c r="F1608" s="57"/>
      <c r="G1608" s="57"/>
      <c r="H1608" s="57"/>
    </row>
    <row r="1609" spans="1:8">
      <c r="A1609" s="52" t="str">
        <f>VLOOKUP('wms-app'!E1609,FINAL_MASTER_WMS!$A:$C,2,0)</f>
        <v>created_enough_put_tickets_for_this_recall_ticket</v>
      </c>
      <c r="B1609" s="57"/>
      <c r="C1609" s="58" t="s">
        <v>1458</v>
      </c>
      <c r="D1609" s="28" t="str">
        <f>VLOOKUP('wms-app'!E1609,FINAL_MASTER_WMS!$A:$C,3,0)</f>
        <v>Đã tạo đủ số phiếu PUT cho phiếu thu hồi này</v>
      </c>
      <c r="E1609" s="57" t="s">
        <v>5332</v>
      </c>
      <c r="F1609" s="57"/>
      <c r="G1609" s="57"/>
      <c r="H1609" s="57"/>
    </row>
    <row r="1610" spans="1:8">
      <c r="A1610" s="52" t="str">
        <f>VLOOKUP('wms-app'!E1610,FINAL_MASTER_WMS!$A:$C,2,0)</f>
        <v>unable_to_create_put_ticket_there_are_skus_that_do_not_have_zone</v>
      </c>
      <c r="B1610" s="57"/>
      <c r="C1610" s="58" t="s">
        <v>1459</v>
      </c>
      <c r="D1610" s="28" t="str">
        <f>VLOOKUP('wms-app'!E1610,FINAL_MASTER_WMS!$A:$C,3,0)</f>
        <v>Không thể tạo phiếu PUT, có SKU chưa có zone</v>
      </c>
      <c r="E1610" s="57" t="s">
        <v>5334</v>
      </c>
      <c r="F1610" s="57"/>
      <c r="G1610" s="57"/>
      <c r="H1610" s="57"/>
    </row>
    <row r="1611" ht="30" spans="1:8">
      <c r="A1611" s="52" t="str">
        <f>VLOOKUP('wms-app'!E1611,FINAL_MASTER_WMS!$A:$C,2,0)</f>
        <v>unable_to_create_put_ticket_skus_have_locations_that_do_not_have_zone</v>
      </c>
      <c r="B1611" s="57"/>
      <c r="C1611" s="58" t="s">
        <v>1460</v>
      </c>
      <c r="D1611" s="28" t="str">
        <f>VLOOKUP('wms-app'!E1611,FINAL_MASTER_WMS!$A:$C,3,0)</f>
        <v>Không thể tạo phiếu PUT, các SKU sau chưa có vị trí thuộc zone:</v>
      </c>
      <c r="E1611" s="57" t="s">
        <v>5336</v>
      </c>
      <c r="F1611" s="57"/>
      <c r="G1611" s="57"/>
      <c r="H1611" s="57"/>
    </row>
    <row r="1612" spans="1:8">
      <c r="A1612" s="52" t="str">
        <f>VLOOKUP('wms-app'!E1612,FINAL_MASTER_WMS!$A:$C,2,0)</f>
        <v>continue_checking_products</v>
      </c>
      <c r="B1612" s="57"/>
      <c r="C1612" s="58" t="s">
        <v>1461</v>
      </c>
      <c r="D1612" s="28" t="str">
        <f>VLOOKUP('wms-app'!E1612,FINAL_MASTER_WMS!$A:$C,3,0)</f>
        <v>Tiếp tục kiểm hàng</v>
      </c>
      <c r="E1612" s="57" t="s">
        <v>5338</v>
      </c>
      <c r="F1612" s="57"/>
      <c r="G1612" s="57"/>
      <c r="H1612" s="57"/>
    </row>
    <row r="1613" spans="1:8">
      <c r="A1613" s="52" t="str">
        <f>VLOOKUP('wms-app'!E1613,FINAL_MASTER_WMS!$A:$C,2,0)</f>
        <v>list_of_recall_tickets_of_the_order</v>
      </c>
      <c r="B1613" s="57"/>
      <c r="C1613" s="58" t="s">
        <v>1462</v>
      </c>
      <c r="D1613" s="28" t="str">
        <f>VLOOKUP('wms-app'!E1613,FINAL_MASTER_WMS!$A:$C,3,0)</f>
        <v>Danh sách phiếu thu hồi của đơn</v>
      </c>
      <c r="E1613" s="57" t="s">
        <v>5302</v>
      </c>
      <c r="F1613" s="57"/>
      <c r="G1613" s="57"/>
      <c r="H1613" s="57"/>
    </row>
    <row r="1614" spans="1:8">
      <c r="A1614" s="52" t="str">
        <f>VLOOKUP('wms-app'!E1614,FINAL_MASTER_WMS!$A:$C,2,0)</f>
        <v>products_in_the_ticket</v>
      </c>
      <c r="B1614" s="57"/>
      <c r="C1614" s="58" t="s">
        <v>1463</v>
      </c>
      <c r="D1614" s="28" t="str">
        <f>VLOOKUP('wms-app'!E1614,FINAL_MASTER_WMS!$A:$C,3,0)</f>
        <v>Sản phẩm của Phiếu </v>
      </c>
      <c r="E1614" s="57" t="s">
        <v>5328</v>
      </c>
      <c r="F1614" s="57"/>
      <c r="G1614" s="57"/>
      <c r="H1614" s="57"/>
    </row>
    <row r="1615" spans="1:8">
      <c r="A1615" s="52" t="str">
        <f>VLOOKUP('wms-app'!E1615,FINAL_MASTER_WMS!$A:$C,2,0)</f>
        <v>ordered_product_type</v>
      </c>
      <c r="B1615" s="57"/>
      <c r="C1615" s="58" t="s">
        <v>1464</v>
      </c>
      <c r="D1615" s="28" t="str">
        <f>VLOOKUP('wms-app'!E1615,FINAL_MASTER_WMS!$A:$C,3,0)</f>
        <v>Loại hàng đặt</v>
      </c>
      <c r="E1615" s="57" t="s">
        <v>5340</v>
      </c>
      <c r="F1615" s="57"/>
      <c r="G1615" s="57"/>
      <c r="H1615" s="57"/>
    </row>
    <row r="1616" spans="1:8">
      <c r="A1616" s="52" t="str">
        <f>VLOOKUP('wms-app'!E1616,FINAL_MASTER_WMS!$A:$C,2,0)</f>
        <v>list_of_product_return_request_tickets</v>
      </c>
      <c r="B1616" s="57"/>
      <c r="C1616" s="58" t="s">
        <v>1465</v>
      </c>
      <c r="D1616" s="28" t="str">
        <f>VLOOKUP('wms-app'!E1616,FINAL_MASTER_WMS!$A:$C,3,0)</f>
        <v>Danh sách phiếu yêu cầu trả hàng</v>
      </c>
      <c r="E1616" s="57" t="s">
        <v>5342</v>
      </c>
      <c r="F1616" s="57"/>
      <c r="G1616" s="57"/>
      <c r="H1616" s="57"/>
    </row>
    <row r="1617" spans="1:8">
      <c r="A1617" s="52" t="str">
        <f>VLOOKUP('wms-app'!E1617,FINAL_MASTER_WMS!$A:$C,2,0)</f>
        <v>returned_package</v>
      </c>
      <c r="B1617" s="57"/>
      <c r="C1617" s="58" t="s">
        <v>1466</v>
      </c>
      <c r="D1617" s="28" t="str">
        <f>VLOOKUP('wms-app'!E1617,FINAL_MASTER_WMS!$A:$C,3,0)</f>
        <v>Kiện khách trả</v>
      </c>
      <c r="E1617" s="57" t="s">
        <v>5344</v>
      </c>
      <c r="F1617" s="57"/>
      <c r="G1617" s="57"/>
      <c r="H1617" s="57"/>
    </row>
    <row r="1618" spans="1:8">
      <c r="A1618" s="52" t="str">
        <f>VLOOKUP('wms-app'!E1618,FINAL_MASTER_WMS!$A:$C,2,0)</f>
        <v>recieved_package</v>
      </c>
      <c r="B1618" s="57"/>
      <c r="C1618" s="58" t="s">
        <v>1467</v>
      </c>
      <c r="D1618" s="28" t="str">
        <f>VLOOKUP('wms-app'!E1618,FINAL_MASTER_WMS!$A:$C,3,0)</f>
        <v>Kiện kho đã nhận</v>
      </c>
      <c r="E1618" s="57" t="s">
        <v>5347</v>
      </c>
      <c r="F1618" s="57"/>
      <c r="G1618" s="57"/>
      <c r="H1618" s="57"/>
    </row>
    <row r="1619" spans="1:8">
      <c r="A1619" s="52" t="str">
        <f>VLOOKUP('wms-app'!E1619,FINAL_MASTER_WMS!$A:$C,2,0)</f>
        <v>skus_list</v>
      </c>
      <c r="B1619" s="57"/>
      <c r="C1619" s="58" t="s">
        <v>1468</v>
      </c>
      <c r="D1619" s="28" t="str">
        <f>VLOOKUP('wms-app'!E1619,FINAL_MASTER_WMS!$A:$C,3,0)</f>
        <v>Danh sách SKUs</v>
      </c>
      <c r="E1619" s="57" t="s">
        <v>5349</v>
      </c>
      <c r="F1619" s="57"/>
      <c r="G1619" s="57"/>
      <c r="H1619" s="57"/>
    </row>
    <row r="1620" spans="1:8">
      <c r="A1620" s="52" t="str">
        <f>VLOOKUP('wms-app'!E1620,FINAL_MASTER_WMS!$A:$C,2,0)</f>
        <v>seller_name</v>
      </c>
      <c r="B1620" s="57"/>
      <c r="C1620" s="104" t="s">
        <v>1469</v>
      </c>
      <c r="D1620" s="28" t="str">
        <f>VLOOKUP('wms-app'!E1620,FINAL_MASTER_WMS!$A:$C,3,0)</f>
        <v>Tên người bán</v>
      </c>
      <c r="E1620" s="57" t="s">
        <v>5351</v>
      </c>
      <c r="F1620" s="57"/>
      <c r="G1620" s="57"/>
      <c r="H1620" s="57"/>
    </row>
    <row r="1621" spans="1:8">
      <c r="A1621" s="52" t="str">
        <f>VLOOKUP('wms-app'!E1621,FINAL_MASTER_WMS!$A:$C,2,0)</f>
        <v>physical_inventory</v>
      </c>
      <c r="B1621" s="57"/>
      <c r="C1621" s="217" t="s">
        <v>1470</v>
      </c>
      <c r="D1621" s="28" t="str">
        <f>VLOOKUP('wms-app'!E1621,FINAL_MASTER_WMS!$A:$C,3,0)</f>
        <v>Tồn vật lí</v>
      </c>
      <c r="E1621" s="57" t="s">
        <v>5354</v>
      </c>
      <c r="F1621" s="57"/>
      <c r="G1621" s="57"/>
      <c r="H1621" s="57"/>
    </row>
    <row r="1622" spans="1:8">
      <c r="A1622" s="52" t="str">
        <f>VLOOKUP('wms-app'!E1622,FINAL_MASTER_WMS!$A:$C,2,0)</f>
        <v>minimum_inventory</v>
      </c>
      <c r="B1622" s="57"/>
      <c r="C1622" s="58" t="s">
        <v>1471</v>
      </c>
      <c r="D1622" s="28" t="str">
        <f>VLOOKUP('wms-app'!E1622,FINAL_MASTER_WMS!$A:$C,3,0)</f>
        <v>Tồn tối thiểu</v>
      </c>
      <c r="E1622" s="57" t="s">
        <v>5356</v>
      </c>
      <c r="F1622" s="57"/>
      <c r="G1622" s="57"/>
      <c r="H1622" s="57"/>
    </row>
    <row r="1623" spans="1:8">
      <c r="A1623" s="52" t="str">
        <f>VLOOKUP('wms-app'!E1623,FINAL_MASTER_WMS!$A:$C,2,0)</f>
        <v>product_id</v>
      </c>
      <c r="B1623" s="57"/>
      <c r="C1623" s="58" t="s">
        <v>1472</v>
      </c>
      <c r="D1623" s="28" t="str">
        <f>VLOOKUP('wms-app'!E1623,FINAL_MASTER_WMS!$A:$C,3,0)</f>
        <v>Mã sản phẩm (ID)</v>
      </c>
      <c r="E1623" s="57" t="s">
        <v>5358</v>
      </c>
      <c r="F1623" s="57"/>
      <c r="G1623" s="57"/>
      <c r="H1623" s="57"/>
    </row>
    <row r="1624" spans="1:8">
      <c r="A1624" s="52" t="str">
        <f>VLOOKUP('wms-app'!E1624,FINAL_MASTER_WMS!$A:$C,2,0)</f>
        <v>admin_id</v>
      </c>
      <c r="B1624" s="57"/>
      <c r="C1624" s="58" t="s">
        <v>1473</v>
      </c>
      <c r="D1624" s="28" t="str">
        <f>VLOOKUP('wms-app'!E1624,FINAL_MASTER_WMS!$A:$C,3,0)</f>
        <v>Mã Admin</v>
      </c>
      <c r="E1624" s="57" t="s">
        <v>4812</v>
      </c>
      <c r="F1624" s="57"/>
      <c r="G1624" s="57"/>
      <c r="H1624" s="57"/>
    </row>
    <row r="1625" spans="1:8">
      <c r="A1625" s="52" t="str">
        <f>VLOOKUP('wms-app'!E1625,FINAL_MASTER_WMS!$A:$C,2,0)</f>
        <v>product_code</v>
      </c>
      <c r="B1625" s="57"/>
      <c r="C1625" s="58" t="s">
        <v>1474</v>
      </c>
      <c r="D1625" s="28" t="str">
        <f>VLOOKUP('wms-app'!E1625,FINAL_MASTER_WMS!$A:$C,3,0)</f>
        <v>Mã sản phẩm (Code)</v>
      </c>
      <c r="E1625" s="57" t="s">
        <v>5361</v>
      </c>
      <c r="F1625" s="57"/>
      <c r="G1625" s="57"/>
      <c r="H1625" s="57"/>
    </row>
    <row r="1626" spans="1:8">
      <c r="A1626" s="52" t="str">
        <f>VLOOKUP('wms-app'!E1626,FINAL_MASTER_WMS!$A:$C,2,0)</f>
        <v>seller_code</v>
      </c>
      <c r="B1626" s="57"/>
      <c r="C1626" s="58" t="s">
        <v>1475</v>
      </c>
      <c r="D1626" s="28" t="str">
        <f>VLOOKUP('wms-app'!E1626,FINAL_MASTER_WMS!$A:$C,3,0)</f>
        <v>Mã người bán (SellerCode)</v>
      </c>
      <c r="E1626" s="57" t="s">
        <v>5364</v>
      </c>
      <c r="F1626" s="57"/>
      <c r="G1626" s="57"/>
      <c r="H1626" s="57"/>
    </row>
    <row r="1627" spans="1:8">
      <c r="A1627" s="52" t="str">
        <f>VLOOKUP('wms-app'!E1627,FINAL_MASTER_WMS!$A:$C,2,0)</f>
        <v>vat</v>
      </c>
      <c r="B1627" s="57" t="s">
        <v>6698</v>
      </c>
      <c r="C1627" s="58" t="s">
        <v>5367</v>
      </c>
      <c r="D1627" s="28" t="str">
        <f>VLOOKUP('wms-app'!E1627,FINAL_MASTER_WMS!$A:$C,3,0)</f>
        <v>Thuế VAT</v>
      </c>
      <c r="E1627" s="57" t="s">
        <v>5367</v>
      </c>
      <c r="F1627" s="57"/>
      <c r="G1627" s="57"/>
      <c r="H1627" s="57"/>
    </row>
    <row r="1628" spans="1:8">
      <c r="A1628" s="52" t="str">
        <f>VLOOKUP('wms-app'!E1628,FINAL_MASTER_WMS!$A:$C,2,0)</f>
        <v>physical_inventory</v>
      </c>
      <c r="B1628" s="57"/>
      <c r="C1628" s="58" t="s">
        <v>1477</v>
      </c>
      <c r="D1628" s="28" t="str">
        <f>VLOOKUP('wms-app'!E1628,FINAL_MASTER_WMS!$A:$C,3,0)</f>
        <v>Tồn vật lí</v>
      </c>
      <c r="E1628" s="57" t="s">
        <v>5354</v>
      </c>
      <c r="F1628" s="57"/>
      <c r="G1628" s="57"/>
      <c r="H1628" s="57"/>
    </row>
    <row r="1629" spans="1:8">
      <c r="A1629" s="52" t="str">
        <f>VLOOKUP('wms-app'!E1629,FINAL_MASTER_WMS!$A:$C,2,0)</f>
        <v>available</v>
      </c>
      <c r="B1629" s="57"/>
      <c r="C1629" s="58" t="s">
        <v>1478</v>
      </c>
      <c r="D1629" s="28" t="str">
        <f>VLOOKUP('wms-app'!E1629,FINAL_MASTER_WMS!$A:$C,3,0)</f>
        <v>Khả dụng</v>
      </c>
      <c r="E1629" s="57" t="s">
        <v>5370</v>
      </c>
      <c r="F1629" s="57"/>
      <c r="G1629" s="57"/>
      <c r="H1629" s="57"/>
    </row>
    <row r="1630" spans="1:8">
      <c r="A1630" s="52" t="str">
        <f>VLOOKUP('wms-app'!E1630,FINAL_MASTER_WMS!$A:$C,2,0)</f>
        <v>wait_for_warehousing</v>
      </c>
      <c r="B1630" s="57"/>
      <c r="C1630" s="58" t="s">
        <v>1479</v>
      </c>
      <c r="D1630" s="28" t="str">
        <f>VLOOKUP('wms-app'!E1630,FINAL_MASTER_WMS!$A:$C,3,0)</f>
        <v>Chờ nhập</v>
      </c>
      <c r="E1630" s="57" t="s">
        <v>5373</v>
      </c>
      <c r="F1630" s="57"/>
      <c r="G1630" s="57"/>
      <c r="H1630" s="57"/>
    </row>
    <row r="1631" spans="1:8">
      <c r="A1631" s="52" t="str">
        <f>VLOOKUP('wms-app'!E1631,FINAL_MASTER_WMS!$A:$C,2,0)</f>
        <v>wait_for_reserving</v>
      </c>
      <c r="B1631" s="57"/>
      <c r="C1631" s="58" t="s">
        <v>1480</v>
      </c>
      <c r="D1631" s="28" t="str">
        <f>VLOOKUP('wms-app'!E1631,FINAL_MASTER_WMS!$A:$C,3,0)</f>
        <v>Chờ giữ</v>
      </c>
      <c r="E1631" s="57" t="s">
        <v>6932</v>
      </c>
      <c r="F1631" s="57"/>
      <c r="G1631" s="57"/>
      <c r="H1631" s="57"/>
    </row>
    <row r="1632" spans="1:8">
      <c r="A1632" s="52" t="str">
        <f>VLOOKUP('wms-app'!E1632,FINAL_MASTER_WMS!$A:$C,2,0)</f>
        <v>reserving</v>
      </c>
      <c r="B1632" s="57"/>
      <c r="C1632" s="58" t="s">
        <v>1481</v>
      </c>
      <c r="D1632" s="28" t="str">
        <f>VLOOKUP('wms-app'!E1632,FINAL_MASTER_WMS!$A:$C,3,0)</f>
        <v>Đang giữ</v>
      </c>
      <c r="E1632" s="57" t="s">
        <v>2570</v>
      </c>
      <c r="F1632" s="57"/>
      <c r="G1632" s="57"/>
      <c r="H1632" s="57"/>
    </row>
    <row r="1633" spans="1:8">
      <c r="A1633" s="52" t="str">
        <f>VLOOKUP('wms-app'!E1633,FINAL_MASTER_WMS!$A:$C,2,0)</f>
        <v>minimum_inventory</v>
      </c>
      <c r="B1633" s="57"/>
      <c r="C1633" s="58" t="s">
        <v>1482</v>
      </c>
      <c r="D1633" s="28" t="str">
        <f>VLOOKUP('wms-app'!E1633,FINAL_MASTER_WMS!$A:$C,3,0)</f>
        <v>Tồn tối thiểu</v>
      </c>
      <c r="E1633" s="57" t="s">
        <v>5356</v>
      </c>
      <c r="F1633" s="57"/>
      <c r="G1633" s="57"/>
      <c r="H1633" s="57"/>
    </row>
    <row r="1634" spans="1:8">
      <c r="A1634" s="52" t="str">
        <f>VLOOKUP('wms-app'!E1634,FINAL_MASTER_WMS!$A:$C,2,0)</f>
        <v>import_list_of_skus_that_increase_the_inventory</v>
      </c>
      <c r="B1634" s="57"/>
      <c r="C1634" s="58" t="s">
        <v>1483</v>
      </c>
      <c r="D1634" s="28" t="str">
        <f>VLOOKUP('wms-app'!E1634,FINAL_MASTER_WMS!$A:$C,3,0)</f>
        <v>Import danh sách SKU tăng tồn</v>
      </c>
      <c r="E1634" s="57" t="s">
        <v>5376</v>
      </c>
      <c r="F1634" s="57"/>
      <c r="G1634" s="57"/>
      <c r="H1634" s="57"/>
    </row>
    <row r="1635" spans="1:8">
      <c r="A1635" s="52" t="str">
        <f>VLOOKUP('wms-app'!E1635,FINAL_MASTER_WMS!$A:$C,2,0)</f>
        <v>import_list_of_skus_that_conserve_the_inventory</v>
      </c>
      <c r="B1635" s="57"/>
      <c r="C1635" s="58" t="s">
        <v>1484</v>
      </c>
      <c r="D1635" s="28" t="str">
        <f>VLOOKUP('wms-app'!E1635,FINAL_MASTER_WMS!$A:$C,3,0)</f>
        <v>Import danh sách SKU không tăng tồn</v>
      </c>
      <c r="E1635" s="57" t="s">
        <v>5378</v>
      </c>
      <c r="F1635" s="57"/>
      <c r="G1635" s="57"/>
      <c r="H1635" s="57"/>
    </row>
    <row r="1636" spans="1:8">
      <c r="A1636" s="52" t="str">
        <f>VLOOKUP('wms-app'!E1636,FINAL_MASTER_WMS!$A:$C,2,0)</f>
        <v>import_minimum_inventory_(minquantity)</v>
      </c>
      <c r="B1636" s="57"/>
      <c r="C1636" s="58" t="s">
        <v>1485</v>
      </c>
      <c r="D1636" s="28" t="str">
        <f>VLOOKUP('wms-app'!E1636,FINAL_MASTER_WMS!$A:$C,3,0)</f>
        <v>Import tồn tối thiểu (minQuantity)</v>
      </c>
      <c r="E1636" s="57" t="s">
        <v>5380</v>
      </c>
      <c r="F1636" s="57"/>
      <c r="G1636" s="57"/>
      <c r="H1636" s="57"/>
    </row>
    <row r="1637" spans="1:8">
      <c r="A1637" s="52" t="str">
        <f>VLOOKUP('wms-app'!E1637,FINAL_MASTER_WMS!$A:$C,2,0)</f>
        <v>import_inventory_limit_(maxquantity)</v>
      </c>
      <c r="B1637" s="57"/>
      <c r="C1637" s="58" t="s">
        <v>1486</v>
      </c>
      <c r="D1637" s="28" t="str">
        <f>VLOOKUP('wms-app'!E1637,FINAL_MASTER_WMS!$A:$C,3,0)</f>
        <v>Import giới hạn tồn (maxQuantity)</v>
      </c>
      <c r="E1637" s="57" t="s">
        <v>5382</v>
      </c>
      <c r="F1637" s="57"/>
      <c r="G1637" s="57"/>
      <c r="H1637" s="57"/>
    </row>
    <row r="1638" spans="1:8">
      <c r="A1638" s="52" t="str">
        <f>VLOOKUP('wms-app'!E1638,FINAL_MASTER_WMS!$A:$C,2,0)</f>
        <v>uploaded_skus_information</v>
      </c>
      <c r="B1638" s="57"/>
      <c r="C1638" s="58" t="s">
        <v>1487</v>
      </c>
      <c r="D1638" s="28" t="str">
        <f>VLOOKUP('wms-app'!E1638,FINAL_MASTER_WMS!$A:$C,3,0)</f>
        <v>Đã upload thông tin SKU!</v>
      </c>
      <c r="E1638" s="57" t="s">
        <v>5384</v>
      </c>
      <c r="F1638" s="57"/>
      <c r="G1638" s="57"/>
      <c r="H1638" s="57"/>
    </row>
    <row r="1639" ht="30" spans="1:8">
      <c r="A1639" s="52" t="str">
        <f>VLOOKUP('wms-app'!E1639,FINAL_MASTER_WMS!$A:$C,2,0)</f>
        <v>information_not_found</v>
      </c>
      <c r="B1639" s="57"/>
      <c r="C1639" s="58" t="s">
        <v>1488</v>
      </c>
      <c r="D1639" s="28" t="str">
        <f>VLOOKUP('wms-app'!E1639,FINAL_MASTER_WMS!$A:$C,3,0)</f>
        <v>Không tìm thấy thông tin</v>
      </c>
      <c r="E1639" s="57" t="s">
        <v>2291</v>
      </c>
      <c r="F1639" s="57"/>
      <c r="G1639" s="57"/>
      <c r="H1639" s="57"/>
    </row>
    <row r="1640" spans="1:8">
      <c r="A1640" s="52" t="str">
        <f>VLOOKUP('wms-app'!E1640,FINAL_MASTER_WMS!$A:$C,2,0)</f>
        <v>enter_product_name_or_scan_product_qr_code</v>
      </c>
      <c r="B1640" s="57"/>
      <c r="C1640" s="58" t="s">
        <v>1489</v>
      </c>
      <c r="D1640" s="28" t="str">
        <f>VLOOKUP('wms-app'!E1640,FINAL_MASTER_WMS!$A:$C,3,0)</f>
        <v>Nhập tên hoặc quét mã QR</v>
      </c>
      <c r="E1640" s="57" t="s">
        <v>5387</v>
      </c>
      <c r="F1640" s="57"/>
      <c r="G1640" s="57"/>
      <c r="H1640" s="57"/>
    </row>
    <row r="1641" spans="1:8">
      <c r="A1641" s="52" t="str">
        <f>VLOOKUP('wms-app'!E1641,FINAL_MASTER_WMS!$A:$C,2,0)</f>
        <v>enter_the_vendor/seller_name</v>
      </c>
      <c r="B1641" s="57"/>
      <c r="C1641" s="58" t="s">
        <v>1490</v>
      </c>
      <c r="D1641" s="28" t="str">
        <f>VLOOKUP('wms-app'!E1641,FINAL_MASTER_WMS!$A:$C,3,0)</f>
        <v>Nhập tên nhà cung cấp/người bán</v>
      </c>
      <c r="E1641" s="57" t="s">
        <v>5389</v>
      </c>
      <c r="F1641" s="57"/>
      <c r="G1641" s="57"/>
      <c r="H1641" s="57"/>
    </row>
    <row r="1642" spans="1:8">
      <c r="A1642" s="52" t="str">
        <f>VLOOKUP('wms-app'!E1642,FINAL_MASTER_WMS!$A:$C,2,0)</f>
        <v>filter_by_skus_that_have_inventory</v>
      </c>
      <c r="B1642" s="57"/>
      <c r="C1642" s="58" t="s">
        <v>1491</v>
      </c>
      <c r="D1642" s="28" t="str">
        <f>VLOOKUP('wms-app'!E1642,FINAL_MASTER_WMS!$A:$C,3,0)</f>
        <v>Lọc theo SKU có tồn</v>
      </c>
      <c r="E1642" s="57" t="s">
        <v>5392</v>
      </c>
      <c r="F1642" s="57"/>
      <c r="G1642" s="57"/>
      <c r="H1642" s="57"/>
    </row>
    <row r="1643" spans="1:8">
      <c r="A1643" s="52" t="str">
        <f>VLOOKUP('wms-app'!E1643,FINAL_MASTER_WMS!$A:$C,2,0)</f>
        <v>filter_by_inventory_history</v>
      </c>
      <c r="B1643" s="57"/>
      <c r="C1643" s="58" t="s">
        <v>1492</v>
      </c>
      <c r="D1643" s="28" t="str">
        <f>VLOOKUP('wms-app'!E1643,FINAL_MASTER_WMS!$A:$C,3,0)</f>
        <v>Lọc theo lịch sử tồn</v>
      </c>
      <c r="E1643" s="57" t="s">
        <v>5394</v>
      </c>
      <c r="F1643" s="57"/>
      <c r="G1643" s="57"/>
      <c r="H1643" s="57"/>
    </row>
    <row r="1644" spans="1:8">
      <c r="A1644" s="52" t="str">
        <f>VLOOKUP('wms-app'!E1644,FINAL_MASTER_WMS!$A:$C,2,0)</f>
        <v>skus_that_have_product_reserving_cancallation</v>
      </c>
      <c r="B1644" s="57"/>
      <c r="C1644" s="58" t="s">
        <v>1493</v>
      </c>
      <c r="D1644" s="28" t="str">
        <f>VLOOKUP('wms-app'!E1644,FINAL_MASTER_WMS!$A:$C,3,0)</f>
        <v>SKU hủy giữ hàng</v>
      </c>
      <c r="E1644" s="57" t="s">
        <v>5396</v>
      </c>
      <c r="F1644" s="57"/>
      <c r="G1644" s="57"/>
      <c r="H1644" s="57"/>
    </row>
    <row r="1645" spans="1:8">
      <c r="A1645" s="52" t="str">
        <f>VLOOKUP('wms-app'!E1645,FINAL_MASTER_WMS!$A:$C,2,0)</f>
        <v>select_import_type</v>
      </c>
      <c r="B1645" s="57"/>
      <c r="C1645" s="58" t="s">
        <v>1494</v>
      </c>
      <c r="D1645" s="28" t="str">
        <f>VLOOKUP('wms-app'!E1645,FINAL_MASTER_WMS!$A:$C,3,0)</f>
        <v>Chọn loại import</v>
      </c>
      <c r="E1645" s="57" t="s">
        <v>5399</v>
      </c>
      <c r="F1645" s="57"/>
      <c r="G1645" s="57"/>
      <c r="H1645" s="57"/>
    </row>
    <row r="1646" spans="1:8">
      <c r="A1646" s="52" t="str">
        <f>VLOOKUP('wms-app'!E1646,FINAL_MASTER_WMS!$A:$C,2,0)</f>
        <v>select_import_type</v>
      </c>
      <c r="B1646" s="57"/>
      <c r="C1646" s="58" t="s">
        <v>1495</v>
      </c>
      <c r="D1646" s="28" t="str">
        <f>VLOOKUP('wms-app'!E1646,FINAL_MASTER_WMS!$A:$C,3,0)</f>
        <v>Chọn loại import</v>
      </c>
      <c r="E1646" s="57" t="s">
        <v>5399</v>
      </c>
      <c r="F1646" s="57"/>
      <c r="G1646" s="57"/>
      <c r="H1646" s="57"/>
    </row>
    <row r="1647" spans="1:8">
      <c r="A1647" s="52" t="str">
        <f>VLOOKUP('wms-app'!E1647,FINAL_MASTER_WMS!$A:$C,2,0)</f>
        <v>select_destination_warehouse</v>
      </c>
      <c r="B1647" s="57"/>
      <c r="C1647" s="58" t="s">
        <v>1496</v>
      </c>
      <c r="D1647" s="28" t="str">
        <f>VLOOKUP('wms-app'!E1647,FINAL_MASTER_WMS!$A:$C,3,0)</f>
        <v>Chọn kho muốn chuyển đến</v>
      </c>
      <c r="E1647" s="57" t="s">
        <v>5401</v>
      </c>
      <c r="F1647" s="57"/>
      <c r="G1647" s="57"/>
      <c r="H1647" s="57"/>
    </row>
    <row r="1648" spans="1:8">
      <c r="A1648" s="52" t="str">
        <f>VLOOKUP('wms-app'!E1648,FINAL_MASTER_WMS!$A:$C,2,0)</f>
        <v>upload_file(s)</v>
      </c>
      <c r="B1648" s="57"/>
      <c r="C1648" s="58" t="s">
        <v>1497</v>
      </c>
      <c r="D1648" s="28" t="str">
        <f>VLOOKUP('wms-app'!E1648,FINAL_MASTER_WMS!$A:$C,3,0)</f>
        <v>Upload file</v>
      </c>
      <c r="E1648" s="57" t="s">
        <v>5403</v>
      </c>
      <c r="F1648" s="57"/>
      <c r="G1648" s="57"/>
      <c r="H1648" s="57"/>
    </row>
    <row r="1649" spans="1:8">
      <c r="A1649" s="52" t="str">
        <f>VLOOKUP('wms-app'!E1649,FINAL_MASTER_WMS!$A:$C,2,0)</f>
        <v>product_location</v>
      </c>
      <c r="B1649" s="57"/>
      <c r="C1649" s="58" t="s">
        <v>1499</v>
      </c>
      <c r="D1649" s="28" t="str">
        <f>VLOOKUP('wms-app'!E1649,FINAL_MASTER_WMS!$A:$C,3,0)</f>
        <v>Vị trí sản phẩm</v>
      </c>
      <c r="E1649" s="57" t="s">
        <v>2480</v>
      </c>
      <c r="F1649" s="57"/>
      <c r="G1649" s="57"/>
      <c r="H1649" s="57"/>
    </row>
    <row r="1650" spans="1:8">
      <c r="A1650" s="52" t="str">
        <f>VLOOKUP('wms-app'!E1650,FINAL_MASTER_WMS!$A:$C,2,0)</f>
        <v>this_location_has_been_created</v>
      </c>
      <c r="B1650" s="57"/>
      <c r="C1650" s="58" t="s">
        <v>1500</v>
      </c>
      <c r="D1650" s="28" t="str">
        <f>VLOOKUP('wms-app'!E1650,FINAL_MASTER_WMS!$A:$C,3,0)</f>
        <v>Vị trí này đã được tạo</v>
      </c>
      <c r="E1650" s="57" t="s">
        <v>5406</v>
      </c>
      <c r="F1650" s="57"/>
      <c r="G1650" s="57"/>
      <c r="H1650" s="57"/>
    </row>
    <row r="1651" spans="1:8">
      <c r="A1651" s="52" t="str">
        <f>VLOOKUP('wms-app'!E1651,FINAL_MASTER_WMS!$A:$C,2,0)</f>
        <v>create_successfully</v>
      </c>
      <c r="B1651" s="57"/>
      <c r="C1651" s="58" t="s">
        <v>1501</v>
      </c>
      <c r="D1651" s="28" t="str">
        <f>VLOOKUP('wms-app'!E1651,FINAL_MASTER_WMS!$A:$C,3,0)</f>
        <v>Tạo thành công</v>
      </c>
      <c r="E1651" s="57" t="s">
        <v>61</v>
      </c>
      <c r="F1651" s="57"/>
      <c r="G1651" s="57"/>
      <c r="H1651" s="57"/>
    </row>
    <row r="1652" spans="1:8">
      <c r="A1652" s="52" t="str">
        <f>VLOOKUP('wms-app'!E1652,FINAL_MASTER_WMS!$A:$C,2,0)</f>
        <v>create_failed</v>
      </c>
      <c r="B1652" s="57"/>
      <c r="C1652" s="58" t="s">
        <v>1502</v>
      </c>
      <c r="D1652" s="28" t="str">
        <f>VLOOKUP('wms-app'!E1652,FINAL_MASTER_WMS!$A:$C,3,0)</f>
        <v>Tạo thất bại</v>
      </c>
      <c r="E1652" s="57" t="s">
        <v>5157</v>
      </c>
      <c r="F1652" s="57"/>
      <c r="G1652" s="57"/>
      <c r="H1652" s="57"/>
    </row>
    <row r="1653" spans="1:8">
      <c r="A1653" s="52" t="str">
        <f>VLOOKUP('wms-app'!E1653,FINAL_MASTER_WMS!$A:$C,2,0)</f>
        <v>delete_successfully</v>
      </c>
      <c r="B1653" s="57"/>
      <c r="C1653" s="58" t="s">
        <v>1503</v>
      </c>
      <c r="D1653" s="28" t="str">
        <f>VLOOKUP('wms-app'!E1653,FINAL_MASTER_WMS!$A:$C,3,0)</f>
        <v>Xóa thành công</v>
      </c>
      <c r="E1653" s="57" t="s">
        <v>65</v>
      </c>
      <c r="F1653" s="57"/>
      <c r="G1653" s="57"/>
      <c r="H1653" s="57"/>
    </row>
    <row r="1654" spans="1:8">
      <c r="A1654" s="52" t="str">
        <f>VLOOKUP('wms-app'!E1654,FINAL_MASTER_WMS!$A:$C,2,0)</f>
        <v>delete_failed</v>
      </c>
      <c r="B1654" s="57"/>
      <c r="C1654" s="58" t="s">
        <v>1504</v>
      </c>
      <c r="D1654" s="28" t="str">
        <f>VLOOKUP('wms-app'!E1654,FINAL_MASTER_WMS!$A:$C,3,0)</f>
        <v>Xóa thất bại</v>
      </c>
      <c r="E1654" s="57" t="s">
        <v>4887</v>
      </c>
      <c r="F1654" s="57"/>
      <c r="G1654" s="57"/>
      <c r="H1654" s="57"/>
    </row>
    <row r="1655" spans="1:8">
      <c r="A1655" s="52" t="str">
        <f>VLOOKUP('wms-app'!E1655,FINAL_MASTER_WMS!$A:$C,2,0)</f>
        <v>manage_&amp;_update_product_location</v>
      </c>
      <c r="B1655" s="57"/>
      <c r="C1655" s="58" t="s">
        <v>1505</v>
      </c>
      <c r="D1655" s="28" t="str">
        <f>VLOOKUP('wms-app'!E1655,FINAL_MASTER_WMS!$A:$C,3,0)</f>
        <v>Quản lý &amp; Cập nhật vị trí sản phẩm</v>
      </c>
      <c r="E1655" s="57" t="s">
        <v>5408</v>
      </c>
      <c r="F1655" s="57"/>
      <c r="G1655" s="57"/>
      <c r="H1655" s="57"/>
    </row>
    <row r="1656" spans="1:8">
      <c r="A1656" s="52" t="str">
        <f>VLOOKUP('wms-app'!E1656,FINAL_MASTER_WMS!$A:$C,2,0)</f>
        <v>location_not_found</v>
      </c>
      <c r="B1656" s="57"/>
      <c r="C1656" s="58" t="s">
        <v>1506</v>
      </c>
      <c r="D1656" s="28" t="str">
        <f>VLOOKUP('wms-app'!E1656,FINAL_MASTER_WMS!$A:$C,3,0)</f>
        <v>Không tìm thấy vị trí</v>
      </c>
      <c r="E1656" s="57" t="s">
        <v>5410</v>
      </c>
      <c r="F1656" s="57"/>
      <c r="G1656" s="57"/>
      <c r="H1656" s="57"/>
    </row>
    <row r="1657" spans="1:8">
      <c r="A1657" s="52" t="str">
        <f>VLOOKUP('wms-app'!E1657,FINAL_MASTER_WMS!$A:$C,2,0)</f>
        <v>search_for_locations</v>
      </c>
      <c r="B1657" s="57"/>
      <c r="C1657" s="58" t="s">
        <v>1507</v>
      </c>
      <c r="D1657" s="28" t="str">
        <f>VLOOKUP('wms-app'!E1657,FINAL_MASTER_WMS!$A:$C,3,0)</f>
        <v>Tìm kiếm Vị trí</v>
      </c>
      <c r="E1657" s="57" t="s">
        <v>5412</v>
      </c>
      <c r="F1657" s="57"/>
      <c r="G1657" s="57"/>
      <c r="H1657" s="57"/>
    </row>
    <row r="1658" ht="45" spans="1:8">
      <c r="A1658" s="52" t="str">
        <f>VLOOKUP('wms-app'!E1658,FINAL_MASTER_WMS!$A:$C,2,0)</f>
        <v>do_you_want_to_unlocate_location_{{value1}}_for_product_{{value2}}</v>
      </c>
      <c r="B1658" s="57"/>
      <c r="C1658" s="58" t="s">
        <v>1508</v>
      </c>
      <c r="D1658" s="28" t="str">
        <f>VLOOKUP('wms-app'!E1658,FINAL_MASTER_WMS!$A:$C,3,0)</f>
        <v>Bạn chắc chắn muốn bỏ gắn vị trí {{value1}} cho sản phẩm {{value2}}?</v>
      </c>
      <c r="E1658" s="57" t="s">
        <v>5414</v>
      </c>
      <c r="F1658" s="57"/>
      <c r="G1658" s="57"/>
      <c r="H1658" s="57"/>
    </row>
    <row r="1659" spans="1:8">
      <c r="A1659" s="52" t="str">
        <f>VLOOKUP('wms-app'!E1659,FINAL_MASTER_WMS!$A:$C,2,0)</f>
        <v>inventory_location</v>
      </c>
      <c r="B1659" s="57"/>
      <c r="C1659" s="58" t="s">
        <v>1509</v>
      </c>
      <c r="D1659" s="28" t="str">
        <f>VLOOKUP('wms-app'!E1659,FINAL_MASTER_WMS!$A:$C,3,0)</f>
        <v>Tồn vị trí</v>
      </c>
      <c r="E1659" s="57" t="s">
        <v>5417</v>
      </c>
      <c r="F1659" s="57"/>
      <c r="G1659" s="57"/>
      <c r="H1659" s="57"/>
    </row>
    <row r="1660" spans="1:8">
      <c r="A1660" s="52" t="str">
        <f>VLOOKUP('wms-app'!E1660,FINAL_MASTER_WMS!$A:$C,2,0)</f>
        <v>available_at_location</v>
      </c>
      <c r="B1660" s="57"/>
      <c r="C1660" s="58" t="s">
        <v>1510</v>
      </c>
      <c r="D1660" s="28" t="str">
        <f>VLOOKUP('wms-app'!E1660,FINAL_MASTER_WMS!$A:$C,3,0)</f>
        <v>Có sẵn tại vị trí</v>
      </c>
      <c r="E1660" s="57" t="s">
        <v>5419</v>
      </c>
      <c r="F1660" s="57"/>
      <c r="G1660" s="57"/>
      <c r="H1660" s="57"/>
    </row>
    <row r="1661" spans="1:8">
      <c r="A1661" s="52" t="str">
        <f>VLOOKUP('wms-app'!E1661,FINAL_MASTER_WMS!$A:$C,2,0)</f>
        <v>demand</v>
      </c>
      <c r="B1661" s="57"/>
      <c r="C1661" s="58" t="s">
        <v>1511</v>
      </c>
      <c r="D1661" s="28" t="str">
        <f>VLOOKUP('wms-app'!E1661,FINAL_MASTER_WMS!$A:$C,3,0)</f>
        <v>Yêu cầu</v>
      </c>
      <c r="E1661" s="57" t="s">
        <v>5421</v>
      </c>
      <c r="F1661" s="57"/>
      <c r="G1661" s="57"/>
      <c r="H1661" s="57"/>
    </row>
    <row r="1662" spans="1:8">
      <c r="A1662" s="52" t="str">
        <f>VLOOKUP('wms-app'!E1662,FINAL_MASTER_WMS!$A:$C,2,0)</f>
        <v>command_code</v>
      </c>
      <c r="B1662" s="57"/>
      <c r="C1662" s="58" t="s">
        <v>1512</v>
      </c>
      <c r="D1662" s="28" t="str">
        <f>VLOOKUP('wms-app'!E1662,FINAL_MASTER_WMS!$A:$C,3,0)</f>
        <v>Mã lệnh</v>
      </c>
      <c r="E1662" s="57" t="s">
        <v>5423</v>
      </c>
      <c r="F1662" s="57"/>
      <c r="G1662" s="57"/>
      <c r="H1662" s="57"/>
    </row>
    <row r="1663" spans="1:8">
      <c r="A1663" s="52" t="str">
        <f>VLOOKUP('wms-app'!E1663,FINAL_MASTER_WMS!$A:$C,2,0)</f>
        <v>po_code</v>
      </c>
      <c r="B1663" s="57"/>
      <c r="C1663" s="58" t="s">
        <v>1513</v>
      </c>
      <c r="D1663" s="28" t="str">
        <f>VLOOKUP('wms-app'!E1663,FINAL_MASTER_WMS!$A:$C,3,0)</f>
        <v>Mã PO</v>
      </c>
      <c r="E1663" s="57" t="s">
        <v>5425</v>
      </c>
      <c r="F1663" s="57"/>
      <c r="G1663" s="57"/>
      <c r="H1663" s="57"/>
    </row>
    <row r="1664" spans="1:8">
      <c r="A1664" s="52" t="str">
        <f>VLOOKUP('wms-app'!E1664,FINAL_MASTER_WMS!$A:$C,2,0)</f>
        <v>product_details_{{value}}</v>
      </c>
      <c r="B1664" s="57"/>
      <c r="C1664" s="58" t="s">
        <v>1514</v>
      </c>
      <c r="D1664" s="28" t="str">
        <f>VLOOKUP('wms-app'!E1664,FINAL_MASTER_WMS!$A:$C,3,0)</f>
        <v>Chi tiết sản phẩm ${{initData.skuData?.name}}</v>
      </c>
      <c r="E1664" s="57" t="s">
        <v>5427</v>
      </c>
      <c r="F1664" s="57"/>
      <c r="G1664" s="57"/>
      <c r="H1664" s="57"/>
    </row>
    <row r="1665" spans="1:8">
      <c r="A1665" s="52" t="str">
        <f>VLOOKUP('wms-app'!E1665,FINAL_MASTER_WMS!$A:$C,2,0)</f>
        <v>ticket_management</v>
      </c>
      <c r="B1665" s="57"/>
      <c r="C1665" s="58" t="s">
        <v>1515</v>
      </c>
      <c r="D1665" s="28" t="str">
        <f>VLOOKUP('wms-app'!E1665,FINAL_MASTER_WMS!$A:$C,3,0)</f>
        <v>Quản lý phiếu</v>
      </c>
      <c r="E1665" s="57" t="s">
        <v>5430</v>
      </c>
      <c r="F1665" s="57"/>
      <c r="G1665" s="57"/>
      <c r="H1665" s="57"/>
    </row>
    <row r="1666" spans="1:8">
      <c r="A1666" s="52" t="str">
        <f>VLOOKUP('wms-app'!E1666,FINAL_MASTER_WMS!$A:$C,2,0)</f>
        <v>list_of_pos</v>
      </c>
      <c r="B1666" s="57"/>
      <c r="C1666" s="58" t="s">
        <v>1517</v>
      </c>
      <c r="D1666" s="28" t="str">
        <f>VLOOKUP('wms-app'!E1666,FINAL_MASTER_WMS!$A:$C,3,0)</f>
        <v>Danh sách PO</v>
      </c>
      <c r="E1666" s="57" t="s">
        <v>5432</v>
      </c>
      <c r="F1666" s="57"/>
      <c r="G1666" s="57"/>
      <c r="H1666" s="57"/>
    </row>
    <row r="1667" spans="1:8">
      <c r="A1667" s="52" t="str">
        <f>VLOOKUP('wms-app'!E1667,FINAL_MASTER_WMS!$A:$C,2,0)</f>
        <v>products_waiting_to_be_imported</v>
      </c>
      <c r="B1667" s="57"/>
      <c r="C1667" s="58" t="s">
        <v>1518</v>
      </c>
      <c r="D1667" s="28" t="str">
        <f>VLOOKUP('wms-app'!E1667,FINAL_MASTER_WMS!$A:$C,3,0)</f>
        <v>Hàng chờ nhập</v>
      </c>
      <c r="E1667" s="57" t="s">
        <v>5434</v>
      </c>
      <c r="F1667" s="57"/>
      <c r="G1667" s="57"/>
      <c r="H1667" s="57"/>
    </row>
    <row r="1668" spans="1:8">
      <c r="A1668" s="52" t="str">
        <f>VLOOKUP('wms-app'!E1668,FINAL_MASTER_WMS!$A:$C,2,0)</f>
        <v>qr_code_lookup</v>
      </c>
      <c r="B1668" s="57"/>
      <c r="C1668" s="58" t="s">
        <v>1519</v>
      </c>
      <c r="D1668" s="28" t="str">
        <f>VLOOKUP('wms-app'!E1668,FINAL_MASTER_WMS!$A:$C,3,0)</f>
        <v>Tra cứu mã QR</v>
      </c>
      <c r="E1668" s="57" t="s">
        <v>5436</v>
      </c>
      <c r="F1668" s="57"/>
      <c r="G1668" s="57"/>
      <c r="H1668" s="57"/>
    </row>
    <row r="1669" spans="1:8">
      <c r="A1669" s="52" t="str">
        <f>VLOOKUP('wms-app'!E1669,FINAL_MASTER_WMS!$A:$C,2,0)</f>
        <v>put_ticket_management</v>
      </c>
      <c r="B1669" s="57"/>
      <c r="C1669" s="58" t="s">
        <v>1520</v>
      </c>
      <c r="D1669" s="28" t="str">
        <f>VLOOKUP('wms-app'!E1669,FINAL_MASTER_WMS!$A:$C,3,0)</f>
        <v>Quản lý phiếu PUT</v>
      </c>
      <c r="E1669" s="57" t="s">
        <v>5438</v>
      </c>
      <c r="F1669" s="57"/>
      <c r="G1669" s="57"/>
      <c r="H1669" s="57"/>
    </row>
    <row r="1670" spans="1:8">
      <c r="A1670" s="52" t="str">
        <f>VLOOKUP('wms-app'!E1670,FINAL_MASTER_WMS!$A:$C,2,0)</f>
        <v>warehouse_management</v>
      </c>
      <c r="B1670" s="57"/>
      <c r="C1670" s="58" t="s">
        <v>1521</v>
      </c>
      <c r="D1670" s="28" t="str">
        <f>VLOOKUP('wms-app'!E1670,FINAL_MASTER_WMS!$A:$C,3,0)</f>
        <v>Quản lý kho</v>
      </c>
      <c r="E1670" s="57" t="s">
        <v>5440</v>
      </c>
      <c r="F1670" s="57"/>
      <c r="G1670" s="57"/>
      <c r="H1670" s="57"/>
    </row>
    <row r="1671" spans="1:8">
      <c r="A1671" s="52" t="e">
        <f>VLOOKUP('wms-app'!E1671,FINAL_MASTER_WMS!$A:$C,2,0)</f>
        <v>#N/A</v>
      </c>
      <c r="B1671" s="57"/>
      <c r="C1671" s="58" t="s">
        <v>1522</v>
      </c>
      <c r="D1671" s="28" t="e">
        <f>VLOOKUP('wms-app'!E1671,FINAL_MASTER_WMS!$A:$C,3,0)</f>
        <v>#N/A</v>
      </c>
      <c r="E1671" s="57"/>
      <c r="F1671" s="57"/>
      <c r="G1671" s="57"/>
      <c r="H1671" s="57"/>
    </row>
    <row r="1672" spans="1:8">
      <c r="A1672" s="52" t="e">
        <f>VLOOKUP('wms-app'!E1672,FINAL_MASTER_WMS!$A:$C,2,0)</f>
        <v>#N/A</v>
      </c>
      <c r="B1672" s="57"/>
      <c r="C1672" s="58" t="s">
        <v>1523</v>
      </c>
      <c r="D1672" s="28" t="e">
        <f>VLOOKUP('wms-app'!E1672,FINAL_MASTER_WMS!$A:$C,3,0)</f>
        <v>#N/A</v>
      </c>
      <c r="E1672" s="57"/>
      <c r="F1672" s="57"/>
      <c r="G1672" s="57"/>
      <c r="H1672" s="57"/>
    </row>
    <row r="1673" spans="1:8">
      <c r="A1673" s="52" t="str">
        <f>VLOOKUP('wms-app'!E1673,FINAL_MASTER_WMS!$A:$C,2,0)</f>
        <v>location_management</v>
      </c>
      <c r="B1673" s="57"/>
      <c r="C1673" s="58" t="s">
        <v>1524</v>
      </c>
      <c r="D1673" s="28" t="str">
        <f>VLOOKUP('wms-app'!E1673,FINAL_MASTER_WMS!$A:$C,3,0)</f>
        <v>Quản lí vị trí</v>
      </c>
      <c r="E1673" s="57" t="s">
        <v>5442</v>
      </c>
      <c r="F1673" s="57"/>
      <c r="G1673" s="57"/>
      <c r="H1673" s="57"/>
    </row>
    <row r="1674" spans="1:8">
      <c r="A1674" s="52" t="str">
        <f>VLOOKUP('wms-app'!E1674,FINAL_MASTER_WMS!$A:$C,2,0)</f>
        <v>otl_code_management</v>
      </c>
      <c r="B1674" s="57"/>
      <c r="C1674" s="58" t="s">
        <v>1525</v>
      </c>
      <c r="D1674" s="28" t="str">
        <f>VLOOKUP('wms-app'!E1674,FINAL_MASTER_WMS!$A:$C,3,0)</f>
        <v>Quản lý Mã OTL</v>
      </c>
      <c r="E1674" s="57" t="s">
        <v>5444</v>
      </c>
      <c r="F1674" s="57"/>
      <c r="G1674" s="57"/>
      <c r="H1674" s="57"/>
    </row>
    <row r="1675" spans="1:8">
      <c r="A1675" s="52" t="str">
        <f>VLOOKUP('wms-app'!E1675,FINAL_MASTER_WMS!$A:$C,2,0)</f>
        <v>inventory</v>
      </c>
      <c r="B1675" s="57"/>
      <c r="C1675" s="58" t="s">
        <v>1526</v>
      </c>
      <c r="D1675" s="28" t="str">
        <f>VLOOKUP('wms-app'!E1675,FINAL_MASTER_WMS!$A:$C,3,0)</f>
        <v>Tồn kệ</v>
      </c>
      <c r="E1675" s="57" t="s">
        <v>5446</v>
      </c>
      <c r="F1675" s="57"/>
      <c r="G1675" s="57"/>
      <c r="H1675" s="57"/>
    </row>
    <row r="1676" spans="1:8">
      <c r="A1676" s="52" t="str">
        <f>VLOOKUP('wms-app'!E1676,FINAL_MASTER_WMS!$A:$C,2,0)</f>
        <v>inventory_audit</v>
      </c>
      <c r="B1676" s="57"/>
      <c r="C1676" s="58" t="s">
        <v>1527</v>
      </c>
      <c r="D1676" s="28" t="str">
        <f>VLOOKUP('wms-app'!E1676,FINAL_MASTER_WMS!$A:$C,3,0)</f>
        <v>Kiểm tổn kho</v>
      </c>
      <c r="E1676" s="57" t="s">
        <v>2624</v>
      </c>
      <c r="F1676" s="57"/>
      <c r="G1676" s="57"/>
      <c r="H1676" s="57"/>
    </row>
    <row r="1677" spans="1:8">
      <c r="A1677" s="52" t="str">
        <f>VLOOKUP('wms-app'!E1677,FINAL_MASTER_WMS!$A:$C,2,0)</f>
        <v>handover_management</v>
      </c>
      <c r="B1677" s="57"/>
      <c r="C1677" s="58" t="s">
        <v>1528</v>
      </c>
      <c r="D1677" s="28" t="str">
        <f>VLOOKUP('wms-app'!E1677,FINAL_MASTER_WMS!$A:$C,3,0)</f>
        <v>Quản lý bàn giao</v>
      </c>
      <c r="E1677" s="57" t="s">
        <v>5448</v>
      </c>
      <c r="F1677" s="57"/>
      <c r="G1677" s="57"/>
      <c r="H1677" s="57"/>
    </row>
    <row r="1678" spans="1:8">
      <c r="A1678" s="52" t="str">
        <f>VLOOKUP('wms-app'!E1678,FINAL_MASTER_WMS!$A:$C,2,0)</f>
        <v>transport_session</v>
      </c>
      <c r="B1678" s="57"/>
      <c r="C1678" s="58" t="s">
        <v>1529</v>
      </c>
      <c r="D1678" s="28" t="str">
        <f>VLOOKUP('wms-app'!E1678,FINAL_MASTER_WMS!$A:$C,3,0)</f>
        <v>Luân chuyển phiên</v>
      </c>
      <c r="E1678" s="57" t="s">
        <v>5450</v>
      </c>
      <c r="F1678" s="57"/>
      <c r="G1678" s="57"/>
      <c r="H1678" s="57"/>
    </row>
    <row r="1679" spans="1:8">
      <c r="A1679" s="52" t="str">
        <f>VLOOKUP('wms-app'!E1679,FINAL_MASTER_WMS!$A:$C,2,0)</f>
        <v>kpi_statistics</v>
      </c>
      <c r="B1679" s="57"/>
      <c r="C1679" s="58" t="s">
        <v>1530</v>
      </c>
      <c r="D1679" s="28" t="str">
        <f>VLOOKUP('wms-app'!E1679,FINAL_MASTER_WMS!$A:$C,3,0)</f>
        <v>Thống kê KPI</v>
      </c>
      <c r="E1679" s="57" t="s">
        <v>5452</v>
      </c>
      <c r="F1679" s="57"/>
      <c r="G1679" s="57"/>
      <c r="H1679" s="57"/>
    </row>
    <row r="1680" spans="1:8">
      <c r="A1680" s="52" t="str">
        <f>VLOOKUP('wms-app'!E1680,FINAL_MASTER_WMS!$A:$C,2,0)</f>
        <v>the_weight_must_not_be_greater_than_{{value}}</v>
      </c>
      <c r="B1680" s="57"/>
      <c r="C1680" s="58" t="s">
        <v>1531</v>
      </c>
      <c r="D1680" s="28" t="str">
        <f>VLOOKUP('wms-app'!E1680,FINAL_MASTER_WMS!$A:$C,3,0)</f>
        <v>Khối lượng không được vượt quá {{value}}</v>
      </c>
      <c r="E1680" s="57" t="s">
        <v>5454</v>
      </c>
      <c r="F1680" s="57"/>
      <c r="G1680" s="57"/>
      <c r="H1680" s="57"/>
    </row>
    <row r="1681" spans="1:8">
      <c r="A1681" s="52" t="str">
        <f>VLOOKUP('wms-app'!E1681,FINAL_MASTER_WMS!$A:$C,2,0)</f>
        <v>invalid_information</v>
      </c>
      <c r="B1681" s="57"/>
      <c r="C1681" s="58" t="s">
        <v>1532</v>
      </c>
      <c r="D1681" s="28" t="str">
        <f>VLOOKUP('wms-app'!E1681,FINAL_MASTER_WMS!$A:$C,3,0)</f>
        <v>Thông tin không hợp lệ</v>
      </c>
      <c r="E1681" s="57" t="s">
        <v>5457</v>
      </c>
      <c r="F1681" s="57"/>
      <c r="G1681" s="57"/>
      <c r="H1681" s="57"/>
    </row>
    <row r="1682" spans="1:8">
      <c r="A1682" s="52" t="str">
        <f>VLOOKUP('wms-app'!E1682,FINAL_MASTER_WMS!$A:$C,2,0)</f>
        <v>edit_physical_information</v>
      </c>
      <c r="B1682" s="57"/>
      <c r="C1682" s="58" t="s">
        <v>1533</v>
      </c>
      <c r="D1682" s="28" t="str">
        <f>VLOOKUP('wms-app'!E1682,FINAL_MASTER_WMS!$A:$C,3,0)</f>
        <v>Chỉnh sửa thông tin vật lý</v>
      </c>
      <c r="E1682" s="57" t="s">
        <v>5460</v>
      </c>
      <c r="F1682" s="57"/>
      <c r="G1682" s="57"/>
      <c r="H1682" s="57"/>
    </row>
    <row r="1683" spans="1:8">
      <c r="A1683" s="52" t="str">
        <f>VLOOKUP('wms-app'!E1683,FINAL_MASTER_WMS!$A:$C,2,0)</f>
        <v>physical_information</v>
      </c>
      <c r="B1683" s="57"/>
      <c r="C1683" s="58" t="s">
        <v>1534</v>
      </c>
      <c r="D1683" s="28" t="str">
        <f>VLOOKUP('wms-app'!E1683,FINAL_MASTER_WMS!$A:$C,3,0)</f>
        <v>Thông tin vật lý</v>
      </c>
      <c r="E1683" s="57" t="s">
        <v>5462</v>
      </c>
      <c r="F1683" s="57"/>
      <c r="G1683" s="57"/>
      <c r="H1683" s="57"/>
    </row>
    <row r="1684" spans="1:8">
      <c r="A1684" s="52" t="str">
        <f>VLOOKUP('wms-app'!E1684,FINAL_MASTER_WMS!$A:$C,2,0)</f>
        <v>weight_(g)</v>
      </c>
      <c r="B1684" s="57"/>
      <c r="C1684" s="58" t="s">
        <v>1535</v>
      </c>
      <c r="D1684" s="28" t="str">
        <f>VLOOKUP('wms-app'!E1684,FINAL_MASTER_WMS!$A:$C,3,0)</f>
        <v>Khối lượng (g)</v>
      </c>
      <c r="E1684" s="57" t="s">
        <v>5464</v>
      </c>
      <c r="F1684" s="57"/>
      <c r="G1684" s="57"/>
      <c r="H1684" s="57"/>
    </row>
    <row r="1685" ht="30" spans="1:8">
      <c r="A1685" s="52" t="str">
        <f>VLOOKUP('wms-app'!E1685,FINAL_MASTER_WMS!$A:$C,2,0)</f>
        <v>over_{{value}}g_please_update_manually_at</v>
      </c>
      <c r="B1685" s="57"/>
      <c r="C1685" s="58" t="s">
        <v>1536</v>
      </c>
      <c r="D1685" s="28" t="str">
        <f>VLOOKUP('wms-app'!E1685,FINAL_MASTER_WMS!$A:$C,3,0)</f>
        <v>Quá {{value}}g, vui lòng cập nhật thủ công tại trang:</v>
      </c>
      <c r="E1685" s="57" t="s">
        <v>5466</v>
      </c>
      <c r="F1685" s="57"/>
      <c r="G1685" s="57"/>
      <c r="H1685" s="57"/>
    </row>
    <row r="1686" spans="1:8">
      <c r="A1686" s="52" t="str">
        <f>VLOOKUP('wms-app'!E1686,FINAL_MASTER_WMS!$A:$C,2,0)</f>
        <v>width_(mm)</v>
      </c>
      <c r="B1686" s="57"/>
      <c r="C1686" s="58" t="s">
        <v>1537</v>
      </c>
      <c r="D1686" s="28" t="str">
        <f>VLOOKUP('wms-app'!E1686,FINAL_MASTER_WMS!$A:$C,3,0)</f>
        <v>Rộng (mm)</v>
      </c>
      <c r="E1686" s="57" t="s">
        <v>5469</v>
      </c>
      <c r="F1686" s="57"/>
      <c r="G1686" s="57"/>
      <c r="H1686" s="57"/>
    </row>
    <row r="1687" spans="1:8">
      <c r="A1687" s="52" t="str">
        <f>VLOOKUP('wms-app'!E1687,FINAL_MASTER_WMS!$A:$C,2,0)</f>
        <v>frozen</v>
      </c>
      <c r="B1687" s="57"/>
      <c r="C1687" s="58" t="s">
        <v>1538</v>
      </c>
      <c r="D1687" s="28" t="str">
        <f>VLOOKUP('wms-app'!E1687,FINAL_MASTER_WMS!$A:$C,3,0)</f>
        <v>Bảo quản lạnh</v>
      </c>
      <c r="E1687" s="57" t="s">
        <v>5471</v>
      </c>
      <c r="F1687" s="57"/>
      <c r="G1687" s="57"/>
      <c r="H1687" s="57"/>
    </row>
    <row r="1688" ht="30" spans="1:8">
      <c r="A1688" s="52" t="str">
        <f>VLOOKUP('wms-app'!E1688,FINAL_MASTER_WMS!$A:$C,2,0)</f>
        <v>please_add_location_"refrigerator"_for_product_at_{{value}}</v>
      </c>
      <c r="B1688" s="57"/>
      <c r="C1688" s="58" t="s">
        <v>1539</v>
      </c>
      <c r="D1688" s="28" t="str">
        <f>VLOOKUP('wms-app'!E1688,FINAL_MASTER_WMS!$A:$C,3,0)</f>
        <v>Vui lòng thêm vị trí "tủ lạnh" (TL) cho sản phẩm tại {{value}} đây</v>
      </c>
      <c r="E1688" s="57" t="s">
        <v>5473</v>
      </c>
      <c r="F1688" s="57"/>
      <c r="G1688" s="57"/>
      <c r="H1688" s="57"/>
    </row>
    <row r="1689" ht="30" spans="1:8">
      <c r="A1689" s="52" t="str">
        <f>VLOOKUP('wms-app'!E1689,FINAL_MASTER_WMS!$A:$C,2,0)</f>
        <v>minimum_inventory_must_be_greater_than_0</v>
      </c>
      <c r="B1689" s="57"/>
      <c r="C1689" s="58" t="s">
        <v>1540</v>
      </c>
      <c r="D1689" s="28" t="str">
        <f>VLOOKUP('wms-app'!E1689,FINAL_MASTER_WMS!$A:$C,3,0)</f>
        <v>Tồn tối thiểu phải lớn hơn 0</v>
      </c>
      <c r="E1689" s="57" t="s">
        <v>5476</v>
      </c>
      <c r="F1689" s="57"/>
      <c r="G1689" s="57"/>
      <c r="H1689" s="57"/>
    </row>
    <row r="1690" ht="30" spans="1:8">
      <c r="A1690" s="52" t="str">
        <f>VLOOKUP('wms-app'!E1690,FINAL_MASTER_WMS!$A:$C,2,0)</f>
        <v>inventory_limit_must_be_greater_than_0</v>
      </c>
      <c r="B1690" s="57"/>
      <c r="C1690" s="58" t="s">
        <v>1541</v>
      </c>
      <c r="D1690" s="28" t="str">
        <f>VLOOKUP('wms-app'!E1690,FINAL_MASTER_WMS!$A:$C,3,0)</f>
        <v>Giới hạn tồn phải lớn hơn 0</v>
      </c>
      <c r="E1690" s="57" t="s">
        <v>5479</v>
      </c>
      <c r="F1690" s="57"/>
      <c r="G1690" s="57"/>
      <c r="H1690" s="57"/>
    </row>
    <row r="1691" ht="30" spans="1:8">
      <c r="A1691" s="52" t="str">
        <f>VLOOKUP('wms-app'!E1691,FINAL_MASTER_WMS!$A:$C,2,0)</f>
        <v>inventory_limit_must_be_greater_than_or_equal_to_minimum_inventory</v>
      </c>
      <c r="B1691" s="57"/>
      <c r="C1691" s="58" t="s">
        <v>1542</v>
      </c>
      <c r="D1691" s="28" t="str">
        <f>VLOOKUP('wms-app'!E1691,FINAL_MASTER_WMS!$A:$C,3,0)</f>
        <v>Giới hạn tồn phải lớn hơn hoặc bằng tồn tối thiểu</v>
      </c>
      <c r="E1691" s="57" t="s">
        <v>5482</v>
      </c>
      <c r="F1691" s="57"/>
      <c r="G1691" s="57"/>
      <c r="H1691" s="57"/>
    </row>
    <row r="1692" spans="1:8">
      <c r="A1692" s="52" t="str">
        <f>VLOOKUP('wms-app'!E1692,FINAL_MASTER_WMS!$A:$C,2,0)</f>
        <v>an_error_has_occurred</v>
      </c>
      <c r="B1692" s="57"/>
      <c r="C1692" s="58" t="s">
        <v>1543</v>
      </c>
      <c r="D1692" s="28" t="str">
        <f>VLOOKUP('wms-app'!E1692,FINAL_MASTER_WMS!$A:$C,3,0)</f>
        <v>Đã có lỗi xảy ra</v>
      </c>
      <c r="E1692" s="57" t="s">
        <v>2270</v>
      </c>
      <c r="F1692" s="57"/>
      <c r="G1692" s="57"/>
      <c r="H1692" s="57"/>
    </row>
    <row r="1693" spans="1:8">
      <c r="A1693" s="52" t="str">
        <f>VLOOKUP('wms-app'!E1693,FINAL_MASTER_WMS!$A:$C,2,0)</f>
        <v>print_qr_code</v>
      </c>
      <c r="B1693" s="57"/>
      <c r="C1693" s="58" t="s">
        <v>1544</v>
      </c>
      <c r="D1693" s="28" t="str">
        <f>VLOOKUP('wms-app'!E1693,FINAL_MASTER_WMS!$A:$C,3,0)</f>
        <v>In mã QR</v>
      </c>
      <c r="E1693" s="57" t="s">
        <v>5485</v>
      </c>
      <c r="F1693" s="57"/>
      <c r="G1693" s="57"/>
      <c r="H1693" s="57"/>
    </row>
    <row r="1694" ht="17.25" customHeight="1" spans="1:8">
      <c r="A1694" s="52" t="str">
        <f>VLOOKUP('wms-app'!E1694,FINAL_MASTER_WMS!$A:$C,2,0)</f>
        <v>po_must_not_be_empty</v>
      </c>
      <c r="B1694" s="57"/>
      <c r="C1694" s="58" t="s">
        <v>1545</v>
      </c>
      <c r="D1694" s="28" t="str">
        <f>VLOOKUP('wms-app'!E1694,FINAL_MASTER_WMS!$A:$C,3,0)</f>
        <v>PO không được để trống</v>
      </c>
      <c r="E1694" s="57" t="s">
        <v>5488</v>
      </c>
      <c r="F1694" s="57"/>
      <c r="G1694" s="57"/>
      <c r="H1694" s="57"/>
    </row>
    <row r="1695" spans="1:8">
      <c r="A1695" s="52" t="str">
        <f>VLOOKUP('wms-app'!E1695,FINAL_MASTER_WMS!$A:$C,2,0)</f>
        <v>no_sku_or_this_lot/exp_in_po_{{value}}</v>
      </c>
      <c r="B1695" s="57"/>
      <c r="C1695" s="58" t="s">
        <v>1547</v>
      </c>
      <c r="D1695" s="28" t="str">
        <f>VLOOKUP('wms-app'!E1695,FINAL_MASTER_WMS!$A:$C,3,0)</f>
        <v>Không tồn tại SKU hoặc Lô/HSD này trong PO ${{val}}</v>
      </c>
      <c r="E1695" s="57" t="s">
        <v>5490</v>
      </c>
      <c r="F1695" s="57"/>
      <c r="G1695" s="57"/>
      <c r="H1695" s="57"/>
    </row>
    <row r="1696" spans="1:8">
      <c r="A1696" s="52" t="str">
        <f>VLOOKUP('wms-app'!E1696,FINAL_MASTER_WMS!$A:$C,2,0)</f>
        <v>unable_to_find_po</v>
      </c>
      <c r="B1696" s="57"/>
      <c r="C1696" s="58" t="s">
        <v>1548</v>
      </c>
      <c r="D1696" s="28" t="str">
        <f>VLOOKUP('wms-app'!E1696,FINAL_MASTER_WMS!$A:$C,3,0)</f>
        <v>Không tìm thấy PO:</v>
      </c>
      <c r="E1696" s="57" t="s">
        <v>5493</v>
      </c>
      <c r="F1696" s="57"/>
      <c r="G1696" s="57"/>
      <c r="H1696" s="57"/>
    </row>
    <row r="1697" spans="1:8">
      <c r="A1697" s="52" t="str">
        <f>VLOOKUP('wms-app'!E1697,FINAL_MASTER_WMS!$A:$C,2,0)</f>
        <v>no_orders_that_have_reserving_for_this_sku</v>
      </c>
      <c r="B1697" s="57"/>
      <c r="C1697" s="58" t="s">
        <v>1549</v>
      </c>
      <c r="D1697" s="28" t="str">
        <f>VLOOKUP('wms-app'!E1697,FINAL_MASTER_WMS!$A:$C,3,0)</f>
        <v>Không có đơn nào đang giữ hàng cho SKU này</v>
      </c>
      <c r="E1697" s="57" t="s">
        <v>5495</v>
      </c>
      <c r="F1697" s="57"/>
      <c r="G1697" s="57"/>
      <c r="H1697" s="57"/>
    </row>
    <row r="1698" spans="1:8">
      <c r="A1698" s="52" t="str">
        <f>VLOOKUP('wms-app'!E1698,FINAL_MASTER_WMS!$A:$C,2,0)</f>
        <v>cancel_quantity_must_be_greater_than_0</v>
      </c>
      <c r="B1698" s="57"/>
      <c r="C1698" s="58" t="s">
        <v>1550</v>
      </c>
      <c r="D1698" s="28" t="str">
        <f>VLOOKUP('wms-app'!E1698,FINAL_MASTER_WMS!$A:$C,3,0)</f>
        <v>Số lượng muốn hủy phải lớn hơn 0</v>
      </c>
      <c r="E1698" s="57" t="s">
        <v>5497</v>
      </c>
      <c r="F1698" s="57"/>
      <c r="G1698" s="57"/>
      <c r="H1698" s="57"/>
    </row>
    <row r="1699" spans="1:8">
      <c r="A1699" s="52" t="str">
        <f>VLOOKUP('wms-app'!E1699,FINAL_MASTER_WMS!$A:$C,2,0)</f>
        <v>sku_details</v>
      </c>
      <c r="B1699" s="57"/>
      <c r="C1699" s="58" t="s">
        <v>1551</v>
      </c>
      <c r="D1699" s="28" t="str">
        <f>VLOOKUP('wms-app'!E1699,FINAL_MASTER_WMS!$A:$C,3,0)</f>
        <v>Chi tiết SKU</v>
      </c>
      <c r="E1699" s="57" t="s">
        <v>5500</v>
      </c>
      <c r="F1699" s="57"/>
      <c r="G1699" s="57"/>
      <c r="H1699" s="57"/>
    </row>
    <row r="1700" spans="1:8">
      <c r="A1700" s="52" t="str">
        <f>VLOOKUP('wms-app'!E1700,FINAL_MASTER_WMS!$A:$C,2,0)</f>
        <v>view_transferring_history</v>
      </c>
      <c r="B1700" s="57"/>
      <c r="C1700" s="58" t="s">
        <v>1552</v>
      </c>
      <c r="D1700" s="28" t="str">
        <f>VLOOKUP('wms-app'!E1700,FINAL_MASTER_WMS!$A:$C,3,0)</f>
        <v>Xem lịch sử chuyển</v>
      </c>
      <c r="E1700" s="57" t="s">
        <v>5502</v>
      </c>
      <c r="F1700" s="57"/>
      <c r="G1700" s="57"/>
      <c r="H1700" s="57"/>
    </row>
    <row r="1701" spans="1:8">
      <c r="A1701" s="52" t="str">
        <f>VLOOKUP('wms-app'!E1701,FINAL_MASTER_WMS!$A:$C,2,0)</f>
        <v>transferring_history</v>
      </c>
      <c r="B1701" s="57"/>
      <c r="C1701" s="58" t="s">
        <v>1553</v>
      </c>
      <c r="D1701" s="28" t="str">
        <f>VLOOKUP('wms-app'!E1701,FINAL_MASTER_WMS!$A:$C,3,0)</f>
        <v>Lịch sử chuyển</v>
      </c>
      <c r="E1701" s="57" t="s">
        <v>5505</v>
      </c>
      <c r="F1701" s="57"/>
      <c r="G1701" s="57"/>
      <c r="H1701" s="57"/>
    </row>
    <row r="1702" spans="1:8">
      <c r="A1702" s="52" t="str">
        <f>VLOOKUP('wms-app'!E1702,FINAL_MASTER_WMS!$A:$C,2,0)</f>
        <v>print_qr_code</v>
      </c>
      <c r="B1702" s="57"/>
      <c r="C1702" s="58" t="s">
        <v>1554</v>
      </c>
      <c r="D1702" s="28" t="str">
        <f>VLOOKUP('wms-app'!E1702,FINAL_MASTER_WMS!$A:$C,3,0)</f>
        <v>In mã QR</v>
      </c>
      <c r="E1702" s="57" t="s">
        <v>5485</v>
      </c>
      <c r="F1702" s="57"/>
      <c r="G1702" s="57"/>
      <c r="H1702" s="57"/>
    </row>
    <row r="1703" spans="1:8">
      <c r="A1703" s="52" t="str">
        <f>VLOOKUP('wms-app'!E1703,FINAL_MASTER_WMS!$A:$C,2,0)</f>
        <v>print_qr_code</v>
      </c>
      <c r="B1703" s="57"/>
      <c r="C1703" s="58" t="s">
        <v>1555</v>
      </c>
      <c r="D1703" s="28" t="str">
        <f>VLOOKUP('wms-app'!E1703,FINAL_MASTER_WMS!$A:$C,3,0)</f>
        <v>In mã QR</v>
      </c>
      <c r="E1703" s="57" t="s">
        <v>5485</v>
      </c>
      <c r="F1703" s="57"/>
      <c r="G1703" s="57"/>
      <c r="H1703" s="57"/>
    </row>
    <row r="1704" spans="1:8">
      <c r="A1704" s="52" t="str">
        <f>VLOOKUP('wms-app'!E1704,FINAL_MASTER_WMS!$A:$C,2,0)</f>
        <v>save_inventory_list_of_sku</v>
      </c>
      <c r="B1704" s="57"/>
      <c r="C1704" s="58" t="s">
        <v>1556</v>
      </c>
      <c r="D1704" s="28" t="str">
        <f>VLOOKUP('wms-app'!E1704,FINAL_MASTER_WMS!$A:$C,3,0)</f>
        <v>Lưu danh sách tồn SKU</v>
      </c>
      <c r="E1704" s="57" t="s">
        <v>5508</v>
      </c>
      <c r="F1704" s="57"/>
      <c r="G1704" s="57"/>
      <c r="H1704" s="57"/>
    </row>
    <row r="1705" spans="1:8">
      <c r="A1705" s="52" t="str">
        <f>VLOOKUP('wms-app'!E1705,FINAL_MASTER_WMS!$A:$C,2,0)</f>
        <v>sku_inventory</v>
      </c>
      <c r="B1705" s="57"/>
      <c r="C1705" s="58" t="s">
        <v>1557</v>
      </c>
      <c r="D1705" s="28" t="str">
        <f>VLOOKUP('wms-app'!E1705,FINAL_MASTER_WMS!$A:$C,3,0)</f>
        <v>Tồn SKU</v>
      </c>
      <c r="E1705" s="57" t="s">
        <v>5511</v>
      </c>
      <c r="F1705" s="57"/>
      <c r="G1705" s="57"/>
      <c r="H1705" s="57"/>
    </row>
    <row r="1706" spans="1:8">
      <c r="A1706" s="52" t="str">
        <f>VLOOKUP('wms-app'!E1706,FINAL_MASTER_WMS!$A:$C,2,0)</f>
        <v>minimum_quantity</v>
      </c>
      <c r="B1706" s="57"/>
      <c r="C1706" s="58" t="s">
        <v>1558</v>
      </c>
      <c r="D1706" s="28" t="str">
        <f>VLOOKUP('wms-app'!E1706,FINAL_MASTER_WMS!$A:$C,3,0)</f>
        <v>Số lượng tối thiểu</v>
      </c>
      <c r="E1706" s="57" t="s">
        <v>5513</v>
      </c>
      <c r="F1706" s="57"/>
      <c r="G1706" s="57"/>
      <c r="H1706" s="57"/>
    </row>
    <row r="1707" spans="1:8">
      <c r="A1707" s="52" t="str">
        <f>VLOOKUP('wms-app'!E1707,FINAL_MASTER_WMS!$A:$C,2,0)</f>
        <v>mm</v>
      </c>
      <c r="B1707" s="57" t="s">
        <v>6698</v>
      </c>
      <c r="C1707" s="58" t="s">
        <v>5516</v>
      </c>
      <c r="D1707" s="28" t="str">
        <f>VLOOKUP('wms-app'!E1707,FINAL_MASTER_WMS!$A:$C,3,0)</f>
        <v>mm</v>
      </c>
      <c r="E1707" s="57" t="s">
        <v>5516</v>
      </c>
      <c r="F1707" s="57"/>
      <c r="G1707" s="57"/>
      <c r="H1707" s="57"/>
    </row>
    <row r="1708" spans="1:8">
      <c r="A1708" s="52" t="str">
        <f>VLOOKUP('wms-app'!E1708,FINAL_MASTER_WMS!$A:$C,2,0)</f>
        <v>edit</v>
      </c>
      <c r="B1708" s="57" t="s">
        <v>6698</v>
      </c>
      <c r="C1708" s="58" t="s">
        <v>1565</v>
      </c>
      <c r="D1708" s="28" t="str">
        <f>VLOOKUP('wms-app'!E1708,FINAL_MASTER_WMS!$A:$C,3,0)</f>
        <v>Chỉnh sửa</v>
      </c>
      <c r="E1708" s="57" t="s">
        <v>5517</v>
      </c>
      <c r="F1708" s="57"/>
      <c r="G1708" s="57"/>
      <c r="H1708" s="57"/>
    </row>
    <row r="1709" spans="1:8">
      <c r="A1709" s="52" t="str">
        <f>VLOOKUP('wms-app'!E1709,FINAL_MASTER_WMS!$A:$C,2,0)</f>
        <v>list_of_locations</v>
      </c>
      <c r="B1709" s="57"/>
      <c r="C1709" s="58" t="s">
        <v>1566</v>
      </c>
      <c r="D1709" s="28" t="str">
        <f>VLOOKUP('wms-app'!E1709,FINAL_MASTER_WMS!$A:$C,3,0)</f>
        <v>Danh sách vị trí</v>
      </c>
      <c r="E1709" s="57" t="s">
        <v>5520</v>
      </c>
      <c r="F1709" s="57"/>
      <c r="G1709" s="57"/>
      <c r="H1709" s="57"/>
    </row>
    <row r="1710" spans="1:8">
      <c r="A1710" s="52" t="str">
        <f>VLOOKUP('wms-app'!E1710,FINAL_MASTER_WMS!$A:$C,2,0)</f>
        <v>orders_that_wait_for_reserving</v>
      </c>
      <c r="B1710" s="57"/>
      <c r="C1710" s="58" t="s">
        <v>1567</v>
      </c>
      <c r="D1710" s="28" t="str">
        <f>VLOOKUP('wms-app'!E1710,FINAL_MASTER_WMS!$A:$C,3,0)</f>
        <v>Đơn hàng chờ giữ</v>
      </c>
      <c r="E1710" s="57" t="s">
        <v>5522</v>
      </c>
      <c r="F1710" s="57"/>
      <c r="G1710" s="57"/>
      <c r="H1710" s="57"/>
    </row>
    <row r="1711" spans="1:8">
      <c r="A1711" s="52" t="str">
        <f>VLOOKUP('wms-app'!E1711,FINAL_MASTER_WMS!$A:$C,2,0)</f>
        <v>reserving_commands</v>
      </c>
      <c r="B1711" s="57"/>
      <c r="C1711" s="58" t="s">
        <v>1568</v>
      </c>
      <c r="D1711" s="28" t="str">
        <f>VLOOKUP('wms-app'!E1711,FINAL_MASTER_WMS!$A:$C,3,0)</f>
        <v>Các lệnh đang được giữ</v>
      </c>
      <c r="E1711" s="57" t="s">
        <v>5524</v>
      </c>
      <c r="F1711" s="57"/>
      <c r="G1711" s="57"/>
      <c r="H1711" s="57"/>
    </row>
    <row r="1712" spans="1:8">
      <c r="A1712" s="52" t="str">
        <f>VLOOKUP('wms-app'!E1712,FINAL_MASTER_WMS!$A:$C,2,0)</f>
        <v>pos_waiting_to_be_imported</v>
      </c>
      <c r="B1712" s="57"/>
      <c r="C1712" s="58" t="s">
        <v>1569</v>
      </c>
      <c r="D1712" s="28" t="str">
        <f>VLOOKUP('wms-app'!E1712,FINAL_MASTER_WMS!$A:$C,3,0)</f>
        <v>PO chờ nhập</v>
      </c>
      <c r="E1712" s="57" t="s">
        <v>5526</v>
      </c>
      <c r="F1712" s="57"/>
      <c r="G1712" s="57"/>
      <c r="H1712" s="57"/>
    </row>
    <row r="1713" spans="1:8">
      <c r="A1713" s="52" t="str">
        <f>VLOOKUP('wms-app'!E1713,FINAL_MASTER_WMS!$A:$C,2,0)</f>
        <v>orders_that_reserved</v>
      </c>
      <c r="B1713" s="57"/>
      <c r="C1713" s="58" t="s">
        <v>1570</v>
      </c>
      <c r="D1713" s="28" t="str">
        <f>VLOOKUP('wms-app'!E1713,FINAL_MASTER_WMS!$A:$C,3,0)</f>
        <v>Đơn đã được giữ</v>
      </c>
      <c r="E1713" s="57" t="s">
        <v>5528</v>
      </c>
      <c r="F1713" s="57"/>
      <c r="G1713" s="57"/>
      <c r="H1713" s="57"/>
    </row>
    <row r="1714" spans="1:8">
      <c r="A1714" s="52" t="str">
        <f>VLOOKUP('wms-app'!E1714,FINAL_MASTER_WMS!$A:$C,2,0)</f>
        <v>orders_that_has_not_been_reserved</v>
      </c>
      <c r="B1714" s="57"/>
      <c r="C1714" s="58" t="s">
        <v>1571</v>
      </c>
      <c r="D1714" s="28" t="str">
        <f>VLOOKUP('wms-app'!E1714,FINAL_MASTER_WMS!$A:$C,3,0)</f>
        <v>Đơn chưa được giữ</v>
      </c>
      <c r="E1714" s="57" t="s">
        <v>5530</v>
      </c>
      <c r="F1714" s="57"/>
      <c r="G1714" s="57"/>
      <c r="H1714" s="57"/>
    </row>
    <row r="1715" spans="1:8">
      <c r="A1715" s="52" t="str">
        <f>VLOOKUP('wms-app'!E1715,FINAL_MASTER_WMS!$A:$C,2,0)</f>
        <v>warehouse_history</v>
      </c>
      <c r="B1715" s="57"/>
      <c r="C1715" s="58" t="s">
        <v>1572</v>
      </c>
      <c r="D1715" s="28" t="str">
        <f>VLOOKUP('wms-app'!E1715,FINAL_MASTER_WMS!$A:$C,3,0)</f>
        <v>Lịch sử kho</v>
      </c>
      <c r="E1715" s="57" t="s">
        <v>5532</v>
      </c>
      <c r="F1715" s="57"/>
      <c r="G1715" s="57"/>
      <c r="H1715" s="57"/>
    </row>
    <row r="1716" spans="1:8">
      <c r="A1716" s="52" t="str">
        <f>VLOOKUP('wms-app'!E1716,FINAL_MASTER_WMS!$A:$C,2,0)</f>
        <v>update_history</v>
      </c>
      <c r="B1716" s="57"/>
      <c r="C1716" s="58" t="s">
        <v>1573</v>
      </c>
      <c r="D1716" s="28" t="str">
        <f>VLOOKUP('wms-app'!E1716,FINAL_MASTER_WMS!$A:$C,3,0)</f>
        <v>Lịch sử cập nhật</v>
      </c>
      <c r="E1716" s="57" t="s">
        <v>5534</v>
      </c>
      <c r="F1716" s="57"/>
      <c r="G1716" s="57"/>
      <c r="H1716" s="57"/>
    </row>
    <row r="1717" spans="1:8">
      <c r="A1717" s="52" t="str">
        <f>VLOOKUP('wms-app'!E1717,FINAL_MASTER_WMS!$A:$C,2,0)</f>
        <v>update_sku</v>
      </c>
      <c r="B1717" s="57"/>
      <c r="C1717" s="58" t="s">
        <v>1574</v>
      </c>
      <c r="D1717" s="28" t="str">
        <f>VLOOKUP('wms-app'!E1717,FINAL_MASTER_WMS!$A:$C,3,0)</f>
        <v>Cập nhật SKU</v>
      </c>
      <c r="E1717" s="57" t="s">
        <v>5536</v>
      </c>
      <c r="F1717" s="57"/>
      <c r="G1717" s="57"/>
      <c r="H1717" s="57"/>
    </row>
    <row r="1718" spans="1:8">
      <c r="A1718" s="52" t="str">
        <f>VLOOKUP('wms-app'!E1718,FINAL_MASTER_WMS!$A:$C,2,0)</f>
        <v>inventory_limit</v>
      </c>
      <c r="B1718" s="57"/>
      <c r="C1718" s="58" t="s">
        <v>1575</v>
      </c>
      <c r="D1718" s="28" t="str">
        <f>VLOOKUP('wms-app'!E1718,FINAL_MASTER_WMS!$A:$C,3,0)</f>
        <v>Giới hạn tồn</v>
      </c>
      <c r="E1718" s="57" t="s">
        <v>5538</v>
      </c>
      <c r="F1718" s="57"/>
      <c r="G1718" s="57"/>
      <c r="H1718" s="57"/>
    </row>
    <row r="1719" spans="1:8">
      <c r="A1719" s="52" t="str">
        <f>VLOOKUP('wms-app'!E1719,FINAL_MASTER_WMS!$A:$C,2,0)</f>
        <v>reprint_qr_code_for_{{value}}</v>
      </c>
      <c r="B1719" s="57"/>
      <c r="C1719" s="58" t="s">
        <v>1576</v>
      </c>
      <c r="D1719" s="28" t="str">
        <f>VLOOKUP('wms-app'!E1719,FINAL_MASTER_WMS!$A:$C,3,0)</f>
        <v>In lại QR cho {{value}}</v>
      </c>
      <c r="E1719" s="57" t="s">
        <v>5540</v>
      </c>
      <c r="F1719" s="57"/>
      <c r="G1719" s="57"/>
      <c r="H1719" s="57"/>
    </row>
    <row r="1720" spans="1:8">
      <c r="A1720" s="52" t="str">
        <f>VLOOKUP('wms-app'!E1720,FINAL_MASTER_WMS!$A:$C,2,0)</f>
        <v>enter_the_code_and_press_enter</v>
      </c>
      <c r="B1720" s="57"/>
      <c r="C1720" s="217" t="s">
        <v>1577</v>
      </c>
      <c r="D1720" s="28" t="str">
        <f>VLOOKUP('wms-app'!E1720,FINAL_MASTER_WMS!$A:$C,3,0)</f>
        <v>Nhập mã và nhấn Enter</v>
      </c>
      <c r="E1720" s="57" t="s">
        <v>5543</v>
      </c>
      <c r="F1720" s="57"/>
      <c r="G1720" s="57"/>
      <c r="H1720" s="57"/>
    </row>
    <row r="1721" spans="1:8">
      <c r="A1721" s="52" t="str">
        <f>VLOOKUP('wms-app'!E1721,FINAL_MASTER_WMS!$A:$C,2,0)</f>
        <v>reprinted_quantity</v>
      </c>
      <c r="B1721" s="57"/>
      <c r="C1721" s="58" t="s">
        <v>1578</v>
      </c>
      <c r="D1721" s="28" t="str">
        <f>VLOOKUP('wms-app'!E1721,FINAL_MASTER_WMS!$A:$C,3,0)</f>
        <v>Số lượng in lại</v>
      </c>
      <c r="E1721" s="57" t="s">
        <v>5546</v>
      </c>
      <c r="F1721" s="57"/>
      <c r="G1721" s="57"/>
      <c r="H1721" s="57"/>
    </row>
    <row r="1722" spans="1:8">
      <c r="A1722" s="52" t="str">
        <f>VLOOKUP('wms-app'!E1722,FINAL_MASTER_WMS!$A:$C,2,0)</f>
        <v>print_qr_code</v>
      </c>
      <c r="B1722" s="57"/>
      <c r="C1722" s="58" t="s">
        <v>1579</v>
      </c>
      <c r="D1722" s="28" t="str">
        <f>VLOOKUP('wms-app'!E1722,FINAL_MASTER_WMS!$A:$C,3,0)</f>
        <v>In mã QR</v>
      </c>
      <c r="E1722" s="57" t="s">
        <v>5485</v>
      </c>
      <c r="F1722" s="57"/>
      <c r="G1722" s="57"/>
      <c r="H1722" s="57"/>
    </row>
    <row r="1723" ht="45" spans="1:8">
      <c r="A1723" s="52" t="str">
        <f>VLOOKUP('wms-app'!E1723,FINAL_MASTER_WMS!$A:$C,2,0)</f>
        <v>please_select_the_reserved_quantity_to_cancel</v>
      </c>
      <c r="B1723" s="57"/>
      <c r="C1723" s="58" t="s">
        <v>1580</v>
      </c>
      <c r="D1723" s="28" t="str">
        <f>VLOOKUP('wms-app'!E1723,FINAL_MASTER_WMS!$A:$C,3,0)</f>
        <v>Vui lòng chọn số lượng cần huỷ giữ hàng</v>
      </c>
      <c r="E1723" s="57" t="s">
        <v>5548</v>
      </c>
      <c r="F1723" s="57"/>
      <c r="G1723" s="57"/>
      <c r="H1723" s="57"/>
    </row>
    <row r="1724" spans="1:8">
      <c r="A1724" s="52" t="str">
        <f>VLOOKUP('wms-app'!E1724,FINAL_MASTER_WMS!$A:$C,2,0)</f>
        <v>total_of_reserving_quantity</v>
      </c>
      <c r="B1724" s="57"/>
      <c r="C1724" s="58" t="s">
        <v>1581</v>
      </c>
      <c r="D1724" s="28" t="str">
        <f>VLOOKUP('wms-app'!E1724,FINAL_MASTER_WMS!$A:$C,3,0)</f>
        <v>Tổng số lượng đang giữ:</v>
      </c>
      <c r="E1724" s="57" t="s">
        <v>5551</v>
      </c>
      <c r="F1724" s="57"/>
      <c r="G1724" s="57"/>
      <c r="H1724" s="57"/>
    </row>
    <row r="1725" spans="1:8">
      <c r="A1725" s="52" t="str">
        <f>VLOOKUP('wms-app'!E1725,FINAL_MASTER_WMS!$A:$C,2,0)</f>
        <v>sku_information</v>
      </c>
      <c r="B1725" s="57"/>
      <c r="C1725" s="58" t="s">
        <v>1583</v>
      </c>
      <c r="D1725" s="28" t="str">
        <f>VLOOKUP('wms-app'!E1725,FINAL_MASTER_WMS!$A:$C,3,0)</f>
        <v>Thông tin SKU</v>
      </c>
      <c r="E1725" s="57" t="s">
        <v>5553</v>
      </c>
      <c r="F1725" s="57"/>
      <c r="G1725" s="57"/>
      <c r="H1725" s="57"/>
    </row>
    <row r="1726" spans="1:8">
      <c r="A1726" s="52" t="str">
        <f>VLOOKUP('wms-app'!E1726,FINAL_MASTER_WMS!$A:$C,2,0)</f>
        <v>transferring_history</v>
      </c>
      <c r="B1726" s="57"/>
      <c r="C1726" s="58" t="s">
        <v>1584</v>
      </c>
      <c r="D1726" s="28" t="str">
        <f>VLOOKUP('wms-app'!E1726,FINAL_MASTER_WMS!$A:$C,3,0)</f>
        <v>Lịch sử chuyển</v>
      </c>
      <c r="E1726" s="57" t="s">
        <v>5505</v>
      </c>
      <c r="F1726" s="57"/>
      <c r="G1726" s="57"/>
      <c r="H1726" s="57"/>
    </row>
    <row r="1727" spans="1:8">
      <c r="A1727" s="52" t="str">
        <f>VLOOKUP('wms-app'!E1727,FINAL_MASTER_WMS!$A:$C,2,0)</f>
        <v>transferring_code</v>
      </c>
      <c r="B1727" s="57"/>
      <c r="C1727" s="58" t="s">
        <v>1585</v>
      </c>
      <c r="D1727" s="28" t="str">
        <f>VLOOKUP('wms-app'!E1727,FINAL_MASTER_WMS!$A:$C,3,0)</f>
        <v>Mã transfer</v>
      </c>
      <c r="E1727" s="57" t="s">
        <v>5555</v>
      </c>
      <c r="F1727" s="57"/>
      <c r="G1727" s="57"/>
      <c r="H1727" s="57"/>
    </row>
    <row r="1728" spans="1:8">
      <c r="A1728" s="52" t="str">
        <f>VLOOKUP('wms-app'!E1728,FINAL_MASTER_WMS!$A:$C,2,0)</f>
        <v>from_location</v>
      </c>
      <c r="B1728" s="57"/>
      <c r="C1728" s="58" t="s">
        <v>1586</v>
      </c>
      <c r="D1728" s="28" t="str">
        <f>VLOOKUP('wms-app'!E1728,FINAL_MASTER_WMS!$A:$C,3,0)</f>
        <v>Từ vị trí</v>
      </c>
      <c r="E1728" s="57" t="s">
        <v>5558</v>
      </c>
      <c r="F1728" s="57"/>
      <c r="G1728" s="57"/>
      <c r="H1728" s="57"/>
    </row>
    <row r="1729" spans="1:8">
      <c r="A1729" s="52" t="str">
        <f>VLOOKUP('wms-app'!E1729,FINAL_MASTER_WMS!$A:$C,2,0)</f>
        <v>to_location</v>
      </c>
      <c r="B1729" s="57"/>
      <c r="C1729" s="58" t="s">
        <v>1587</v>
      </c>
      <c r="D1729" s="28" t="str">
        <f>VLOOKUP('wms-app'!E1729,FINAL_MASTER_WMS!$A:$C,3,0)</f>
        <v>Đến vị trí</v>
      </c>
      <c r="E1729" s="57" t="s">
        <v>5561</v>
      </c>
      <c r="F1729" s="57"/>
      <c r="G1729" s="57"/>
      <c r="H1729" s="57"/>
    </row>
    <row r="1730" spans="1:8">
      <c r="A1730" s="52" t="str">
        <f>VLOOKUP('wms-app'!E1730,FINAL_MASTER_WMS!$A:$C,2,0)</f>
        <v>transferred_quantity</v>
      </c>
      <c r="B1730" s="57"/>
      <c r="C1730" s="58" t="s">
        <v>1588</v>
      </c>
      <c r="D1730" s="28" t="str">
        <f>VLOOKUP('wms-app'!E1730,FINAL_MASTER_WMS!$A:$C,3,0)</f>
        <v>Số lượng đã chuyển</v>
      </c>
      <c r="E1730" s="57" t="s">
        <v>5564</v>
      </c>
      <c r="F1730" s="57"/>
      <c r="G1730" s="57"/>
      <c r="H1730" s="57"/>
    </row>
    <row r="1731" spans="1:8">
      <c r="A1731" s="52" t="str">
        <f>VLOOKUP('wms-app'!E1731,FINAL_MASTER_WMS!$A:$C,2,0)</f>
        <v>search_for_session_code</v>
      </c>
      <c r="B1731" s="57"/>
      <c r="C1731" s="58" t="s">
        <v>1589</v>
      </c>
      <c r="D1731" s="28" t="str">
        <f>VLOOKUP('wms-app'!E1731,FINAL_MASTER_WMS!$A:$C,3,0)</f>
        <v>Tìm kiếm mã phiên</v>
      </c>
      <c r="E1731" s="57" t="s">
        <v>3923</v>
      </c>
      <c r="F1731" s="57"/>
      <c r="G1731" s="57"/>
      <c r="H1731" s="57"/>
    </row>
    <row r="1732" spans="1:8">
      <c r="A1732" s="52" t="str">
        <f>VLOOKUP('wms-app'!E1732,FINAL_MASTER_WMS!$A:$C,2,0)</f>
        <v>select_warehouse_type</v>
      </c>
      <c r="B1732" s="57"/>
      <c r="C1732" s="58" t="s">
        <v>1590</v>
      </c>
      <c r="D1732" s="28" t="str">
        <f>VLOOKUP('wms-app'!E1732,FINAL_MASTER_WMS!$A:$C,3,0)</f>
        <v>Chọn loại kho kiểm</v>
      </c>
      <c r="E1732" s="57" t="s">
        <v>5567</v>
      </c>
      <c r="F1732" s="57"/>
      <c r="G1732" s="57"/>
      <c r="H1732" s="57"/>
    </row>
    <row r="1733" spans="1:8">
      <c r="A1733" s="52" t="str">
        <f>VLOOKUP('wms-app'!E1733,FINAL_MASTER_WMS!$A:$C,2,0)</f>
        <v>to_created_date</v>
      </c>
      <c r="B1733" s="57"/>
      <c r="C1733" s="58" t="s">
        <v>1591</v>
      </c>
      <c r="D1733" s="28" t="str">
        <f>VLOOKUP('wms-app'!E1733,FINAL_MASTER_WMS!$A:$C,3,0)</f>
        <v>Ngày tạo đến</v>
      </c>
      <c r="E1733" s="57" t="s">
        <v>5569</v>
      </c>
      <c r="F1733" s="57"/>
      <c r="G1733" s="57"/>
      <c r="H1733" s="57"/>
    </row>
    <row r="1734" spans="1:8">
      <c r="A1734" s="52" t="str">
        <f>VLOOKUP('wms-app'!E1734,FINAL_MASTER_WMS!$A:$C,2,0)</f>
        <v>search</v>
      </c>
      <c r="B1734" s="57" t="s">
        <v>6698</v>
      </c>
      <c r="C1734" s="58" t="s">
        <v>1592</v>
      </c>
      <c r="D1734" s="28" t="str">
        <f>VLOOKUP('wms-app'!E1734,FINAL_MASTER_WMS!$A:$C,3,0)</f>
        <v>Tìm kiếm</v>
      </c>
      <c r="E1734" s="57" t="s">
        <v>2520</v>
      </c>
      <c r="F1734" s="57"/>
      <c r="G1734" s="57"/>
      <c r="H1734" s="57"/>
    </row>
    <row r="1735" spans="1:8">
      <c r="A1735" s="52" t="str">
        <f>VLOOKUP('wms-app'!E1735,FINAL_MASTER_WMS!$A:$C,2,0)</f>
        <v>line_id</v>
      </c>
      <c r="B1735" s="57"/>
      <c r="C1735" s="58" t="s">
        <v>1593</v>
      </c>
      <c r="D1735" s="28" t="str">
        <f>VLOOKUP('wms-app'!E1735,FINAL_MASTER_WMS!$A:$C,3,0)</f>
        <v>Line ID </v>
      </c>
      <c r="E1735" s="57" t="s">
        <v>1593</v>
      </c>
      <c r="F1735" s="57"/>
      <c r="G1735" s="57"/>
      <c r="H1735" s="57"/>
    </row>
    <row r="1736" spans="1:8">
      <c r="A1736" s="52" t="str">
        <f>VLOOKUP('wms-app'!E1736,FINAL_MASTER_WMS!$A:$C,2,0)</f>
        <v>lot/exp/vat</v>
      </c>
      <c r="B1736" s="57"/>
      <c r="C1736" s="104" t="s">
        <v>1594</v>
      </c>
      <c r="D1736" s="28" t="str">
        <f>VLOOKUP('wms-app'!E1736,FINAL_MASTER_WMS!$A:$C,3,0)</f>
        <v>Lô/HSD/VAT</v>
      </c>
      <c r="E1736" s="57" t="s">
        <v>5572</v>
      </c>
      <c r="F1736" s="57"/>
      <c r="G1736" s="57"/>
      <c r="H1736" s="57"/>
    </row>
    <row r="1737" spans="1:8">
      <c r="A1737" s="52" t="str">
        <f>VLOOKUP('wms-app'!E1737,FINAL_MASTER_WMS!$A:$C,2,0)</f>
        <v>location_code</v>
      </c>
      <c r="B1737" s="57"/>
      <c r="C1737" s="58" t="s">
        <v>1595</v>
      </c>
      <c r="D1737" s="28" t="str">
        <f>VLOOKUP('wms-app'!E1737,FINAL_MASTER_WMS!$A:$C,3,0)</f>
        <v>Mã vị trí</v>
      </c>
      <c r="E1737" s="57" t="s">
        <v>5575</v>
      </c>
      <c r="F1737" s="57"/>
      <c r="G1737" s="57"/>
      <c r="H1737" s="57"/>
    </row>
    <row r="1738" spans="1:8">
      <c r="A1738" s="52" t="str">
        <f>VLOOKUP('wms-app'!E1738,FINAL_MASTER_WMS!$A:$C,2,0)</f>
        <v>check_and_confirm_the_quantity_to_have_lot/exp_information</v>
      </c>
      <c r="B1738" s="57"/>
      <c r="C1738" s="58" t="s">
        <v>1596</v>
      </c>
      <c r="D1738" s="28" t="str">
        <f>VLOOKUP('wms-app'!E1738,FINAL_MASTER_WMS!$A:$C,3,0)</f>
        <v>Kiểm và xác nhận số lượng để có thông tin Lô/HSD</v>
      </c>
      <c r="E1738" s="57" t="s">
        <v>5577</v>
      </c>
      <c r="F1738" s="57"/>
      <c r="G1738" s="57"/>
      <c r="H1738" s="57"/>
    </row>
    <row r="1739" spans="1:8">
      <c r="A1739" s="52" t="str">
        <f>VLOOKUP('wms-app'!E1739,FINAL_MASTER_WMS!$A:$C,2,0)</f>
        <v>confirm</v>
      </c>
      <c r="B1739" s="57" t="s">
        <v>6698</v>
      </c>
      <c r="C1739" s="58" t="s">
        <v>1597</v>
      </c>
      <c r="D1739" s="28" t="str">
        <f>VLOOKUP('wms-app'!E1739,FINAL_MASTER_WMS!$A:$C,3,0)</f>
        <v>Xác nhận</v>
      </c>
      <c r="E1739" s="57" t="s">
        <v>2134</v>
      </c>
      <c r="F1739" s="57"/>
      <c r="G1739" s="57"/>
      <c r="H1739" s="57"/>
    </row>
    <row r="1740" spans="1:8">
      <c r="A1740" s="52" t="str">
        <f>VLOOKUP('wms-app'!E1740,FINAL_MASTER_WMS!$A:$C,2,0)</f>
        <v>information_not_found</v>
      </c>
      <c r="B1740" s="57"/>
      <c r="C1740" s="58" t="s">
        <v>1598</v>
      </c>
      <c r="D1740" s="28" t="str">
        <f>VLOOKUP('wms-app'!E1740,FINAL_MASTER_WMS!$A:$C,3,0)</f>
        <v>Không tìm thấy thông tin</v>
      </c>
      <c r="E1740" s="57" t="s">
        <v>2291</v>
      </c>
      <c r="F1740" s="57"/>
      <c r="G1740" s="57"/>
      <c r="H1740" s="57"/>
    </row>
    <row r="1741" spans="1:8">
      <c r="A1741" s="52" t="str">
        <f>VLOOKUP('wms-app'!E1741,FINAL_MASTER_WMS!$A:$C,2,0)</f>
        <v>quantity_must_be_an_integer</v>
      </c>
      <c r="B1741" s="57"/>
      <c r="C1741" s="58" t="s">
        <v>1599</v>
      </c>
      <c r="D1741" s="28" t="str">
        <f>VLOOKUP('wms-app'!E1741,FINAL_MASTER_WMS!$A:$C,3,0)</f>
        <v>Số lượng phải là số nguyên</v>
      </c>
      <c r="E1741" s="57" t="s">
        <v>5580</v>
      </c>
      <c r="F1741" s="57"/>
      <c r="G1741" s="57"/>
      <c r="H1741" s="57"/>
    </row>
    <row r="1742" ht="30" spans="1:8">
      <c r="A1742" s="52" t="str">
        <f>VLOOKUP('wms-app'!E1742,FINAL_MASTER_WMS!$A:$C,2,0)</f>
        <v>the_number_of_tickets_must_be_equal_to_the_number_of_items_in_the_session</v>
      </c>
      <c r="B1742" s="57"/>
      <c r="C1742" s="58" t="s">
        <v>1600</v>
      </c>
      <c r="D1742" s="28" t="str">
        <f>VLOOKUP('wms-app'!E1742,FINAL_MASTER_WMS!$A:$C,3,0)</f>
        <v>Số lượng phiếu phải bằng số lượng item trong phiên</v>
      </c>
      <c r="E1742" s="57" t="s">
        <v>5583</v>
      </c>
      <c r="F1742" s="57"/>
      <c r="G1742" s="57"/>
      <c r="H1742" s="57"/>
    </row>
    <row r="1743" spans="1:8">
      <c r="A1743" s="52" t="str">
        <f>VLOOKUP('wms-app'!E1743,FINAL_MASTER_WMS!$A:$C,2,0)</f>
        <v>do_you_want_to_navigate_to_session_list_page</v>
      </c>
      <c r="B1743" s="57"/>
      <c r="C1743" s="58" t="s">
        <v>1601</v>
      </c>
      <c r="D1743" s="28" t="str">
        <f>VLOOKUP('wms-app'!E1743,FINAL_MASTER_WMS!$A:$C,3,0)</f>
        <v>Bạn muốn chuyển sang trang danh sách phiếu?</v>
      </c>
      <c r="E1743" s="57" t="s">
        <v>5586</v>
      </c>
      <c r="F1743" s="57"/>
      <c r="G1743" s="57"/>
      <c r="H1743" s="57"/>
    </row>
    <row r="1744" spans="1:8">
      <c r="A1744" s="52" t="str">
        <f>VLOOKUP('wms-app'!E1744,FINAL_MASTER_WMS!$A:$C,2,0)</f>
        <v>navigate</v>
      </c>
      <c r="B1744" s="57"/>
      <c r="C1744" s="58" t="s">
        <v>1602</v>
      </c>
      <c r="D1744" s="28" t="str">
        <f>VLOOKUP('wms-app'!E1744,FINAL_MASTER_WMS!$A:$C,3,0)</f>
        <v>Chuyển trang</v>
      </c>
      <c r="E1744" s="57" t="s">
        <v>5589</v>
      </c>
      <c r="F1744" s="57"/>
      <c r="G1744" s="57"/>
      <c r="H1744" s="57"/>
    </row>
    <row r="1745" spans="1:8">
      <c r="A1745" s="52" t="str">
        <f>VLOOKUP('wms-app'!E1745,FINAL_MASTER_WMS!$A:$C,2,0)</f>
        <v>stay_at_this_page</v>
      </c>
      <c r="B1745" s="57"/>
      <c r="C1745" s="58" t="s">
        <v>1603</v>
      </c>
      <c r="D1745" s="28" t="str">
        <f>VLOOKUP('wms-app'!E1745,FINAL_MASTER_WMS!$A:$C,3,0)</f>
        <v>Ở lại trang này</v>
      </c>
      <c r="E1745" s="57" t="s">
        <v>5591</v>
      </c>
      <c r="F1745" s="57"/>
      <c r="G1745" s="57"/>
      <c r="H1745" s="57"/>
    </row>
    <row r="1746" spans="1:8">
      <c r="A1746" s="52" t="str">
        <f>VLOOKUP('wms-app'!E1746,FINAL_MASTER_WMS!$A:$C,2,0)</f>
        <v>create_ticket_failed</v>
      </c>
      <c r="B1746" s="57"/>
      <c r="C1746" s="58" t="s">
        <v>1604</v>
      </c>
      <c r="D1746" s="28" t="str">
        <f>VLOOKUP('wms-app'!E1746,FINAL_MASTER_WMS!$A:$C,3,0)</f>
        <v>Tạo phiếu không thành công</v>
      </c>
      <c r="E1746" s="57" t="s">
        <v>4265</v>
      </c>
      <c r="F1746" s="57"/>
      <c r="G1746" s="57"/>
      <c r="H1746" s="57"/>
    </row>
    <row r="1747" spans="1:8">
      <c r="A1747" s="52" t="str">
        <f>VLOOKUP('wms-app'!E1747,FINAL_MASTER_WMS!$A:$C,2,0)</f>
        <v>number_of_tickets_must_be_greater_than_0</v>
      </c>
      <c r="B1747" s="57"/>
      <c r="C1747" s="58" t="s">
        <v>1605</v>
      </c>
      <c r="D1747" s="28" t="str">
        <f>VLOOKUP('wms-app'!E1747,FINAL_MASTER_WMS!$A:$C,3,0)</f>
        <v>Số lượng phiếu phải lớn hơn 0</v>
      </c>
      <c r="E1747" s="57" t="s">
        <v>5593</v>
      </c>
      <c r="F1747" s="57"/>
      <c r="G1747" s="57"/>
      <c r="H1747" s="57"/>
    </row>
    <row r="1748" ht="30" spans="1:8">
      <c r="A1748" s="52" t="str">
        <f>VLOOKUP('wms-app'!E1748,FINAL_MASTER_WMS!$A:$C,2,0)</f>
        <v>line_{{value}}_has_not_been_entered_product_name</v>
      </c>
      <c r="B1748" s="57"/>
      <c r="C1748" s="58" t="s">
        <v>1606</v>
      </c>
      <c r="D1748" s="28" t="str">
        <f>VLOOKUP('wms-app'!E1748,FINAL_MASTER_WMS!$A:$C,3,0)</f>
        <v>Dòng ${{addingRowState + 1}} chưa nhập tên sản phẩm</v>
      </c>
      <c r="E1748" s="57" t="s">
        <v>5595</v>
      </c>
      <c r="F1748" s="57"/>
      <c r="G1748" s="57"/>
      <c r="H1748" s="57"/>
    </row>
    <row r="1749" spans="1:8">
      <c r="A1749" s="52" t="str">
        <f>VLOOKUP('wms-app'!E1749,FINAL_MASTER_WMS!$A:$C,2,0)</f>
        <v>update_failed</v>
      </c>
      <c r="B1749" s="57"/>
      <c r="C1749" s="58" t="s">
        <v>1607</v>
      </c>
      <c r="D1749" s="28" t="str">
        <f>VLOOKUP('wms-app'!E1749,FINAL_MASTER_WMS!$A:$C,3,0)</f>
        <v>Cập nhật thất bại</v>
      </c>
      <c r="E1749" s="57" t="s">
        <v>3941</v>
      </c>
      <c r="F1749" s="57"/>
      <c r="G1749" s="57"/>
      <c r="H1749" s="57"/>
    </row>
    <row r="1750" ht="30" spans="1:8">
      <c r="A1750" s="52" t="e">
        <f>VLOOKUP('wms-app'!E1750,FINAL_MASTER_WMS!$A:$C,2,0)</f>
        <v>#N/A</v>
      </c>
      <c r="B1750" s="57"/>
      <c r="C1750" s="58" t="s">
        <v>1608</v>
      </c>
      <c r="D1750" s="28" t="e">
        <f>VLOOKUP('wms-app'!E1750,FINAL_MASTER_WMS!$A:$C,3,0)</f>
        <v>#N/A</v>
      </c>
      <c r="E1750" s="57"/>
      <c r="F1750" s="57"/>
      <c r="G1750" s="57"/>
      <c r="H1750" s="57"/>
    </row>
    <row r="1751" spans="1:8">
      <c r="A1751" s="52" t="str">
        <f>VLOOKUP('wms-app'!E1751,FINAL_MASTER_WMS!$A:$C,2,0)</f>
        <v>information_not_found</v>
      </c>
      <c r="B1751" s="57"/>
      <c r="C1751" s="58" t="s">
        <v>1609</v>
      </c>
      <c r="D1751" s="28" t="str">
        <f>VLOOKUP('wms-app'!E1751,FINAL_MASTER_WMS!$A:$C,3,0)</f>
        <v>Không tìm thấy thông tin</v>
      </c>
      <c r="E1751" s="57" t="s">
        <v>2291</v>
      </c>
      <c r="F1751" s="57"/>
      <c r="G1751" s="57"/>
      <c r="H1751" s="57"/>
    </row>
    <row r="1752" spans="1:8">
      <c r="A1752" s="52" t="str">
        <f>VLOOKUP('wms-app'!E1752,FINAL_MASTER_WMS!$A:$C,2,0)</f>
        <v>remove_line_from_session</v>
      </c>
      <c r="B1752" s="57"/>
      <c r="C1752" s="58" t="s">
        <v>1610</v>
      </c>
      <c r="D1752" s="28" t="str">
        <f>VLOOKUP('wms-app'!E1752,FINAL_MASTER_WMS!$A:$C,3,0)</f>
        <v>Xoá line khỏi phiên</v>
      </c>
      <c r="E1752" s="57" t="s">
        <v>5598</v>
      </c>
      <c r="F1752" s="57"/>
      <c r="G1752" s="57"/>
      <c r="H1752" s="57"/>
    </row>
    <row r="1753" ht="30" spans="1:8">
      <c r="A1753" s="52" t="str">
        <f>VLOOKUP('wms-app'!E1753,FINAL_MASTER_WMS!$A:$C,2,0)</f>
        <v>remove_line_{{value1}}_{{value2}}_from_the_checking_session</v>
      </c>
      <c r="B1753" s="57"/>
      <c r="C1753" s="58" t="s">
        <v>1611</v>
      </c>
      <c r="D1753" s="28" t="str">
        <f>VLOOKUP('wms-app'!E1753,FINAL_MASTER_WMS!$A:$C,3,0)</f>
        <v>Xoá line {{value1}}-{{value2}} khỏi phiên kiểm?</v>
      </c>
      <c r="E1753" s="57" t="s">
        <v>5600</v>
      </c>
      <c r="F1753" s="57"/>
      <c r="G1753" s="57"/>
      <c r="H1753" s="57"/>
    </row>
    <row r="1754" spans="1:8">
      <c r="A1754" s="52" t="str">
        <f>VLOOKUP('wms-app'!E1754,FINAL_MASTER_WMS!$A:$C,2,0)</f>
        <v>warehouse_checking_session_list</v>
      </c>
      <c r="B1754" s="57"/>
      <c r="C1754" s="58" t="s">
        <v>1612</v>
      </c>
      <c r="D1754" s="28" t="str">
        <f>VLOOKUP('wms-app'!E1754,FINAL_MASTER_WMS!$A:$C,3,0)</f>
        <v>Danh sách phiên kiểm kho</v>
      </c>
      <c r="E1754" s="57" t="s">
        <v>5603</v>
      </c>
      <c r="F1754" s="57"/>
      <c r="G1754" s="57"/>
      <c r="H1754" s="57"/>
    </row>
    <row r="1755" spans="1:8">
      <c r="A1755" s="52" t="str">
        <f>VLOOKUP('wms-app'!E1755,FINAL_MASTER_WMS!$A:$C,2,0)</f>
        <v>warehouse_checking_session_overview</v>
      </c>
      <c r="B1755" s="57"/>
      <c r="C1755" s="58" t="s">
        <v>1613</v>
      </c>
      <c r="D1755" s="28" t="str">
        <f>VLOOKUP('wms-app'!E1755,FINAL_MASTER_WMS!$A:$C,3,0)</f>
        <v>Tổng quan phiên kiểm kho</v>
      </c>
      <c r="E1755" s="57" t="s">
        <v>5605</v>
      </c>
      <c r="F1755" s="57"/>
      <c r="G1755" s="57"/>
      <c r="H1755" s="57"/>
    </row>
    <row r="1756" spans="1:8">
      <c r="A1756" s="52" t="str">
        <f>VLOOKUP('wms-app'!E1756,FINAL_MASTER_WMS!$A:$C,2,0)</f>
        <v>an_error_has_occurred</v>
      </c>
      <c r="B1756" s="57"/>
      <c r="C1756" s="58" t="s">
        <v>1614</v>
      </c>
      <c r="D1756" s="28" t="str">
        <f>VLOOKUP('wms-app'!E1756,FINAL_MASTER_WMS!$A:$C,3,0)</f>
        <v>Đã có lỗi xảy ra</v>
      </c>
      <c r="E1756" s="57" t="s">
        <v>2270</v>
      </c>
      <c r="F1756" s="57"/>
      <c r="G1756" s="57"/>
      <c r="H1756" s="57"/>
    </row>
    <row r="1757" ht="30" spans="1:8">
      <c r="A1757" s="52" t="str">
        <f>VLOOKUP('wms-app'!E1757,FINAL_MASTER_WMS!$A:$C,2,0)</f>
        <v>synchronize_product_{{value1}}_with_quantity_{{value2}}_to_shelf_{{value3}}</v>
      </c>
      <c r="B1757" s="57"/>
      <c r="C1757" s="58" t="s">
        <v>6933</v>
      </c>
      <c r="D1757" s="28" t="str">
        <f>VLOOKUP('wms-app'!E1757,FINAL_MASTER_WMS!$A:$C,3,0)</f>
        <v>Động bộ sản phẩm {{value}} với số lượng {{value2}} lên kệ {{value3}}?</v>
      </c>
      <c r="E1757" s="57" t="s">
        <v>5607</v>
      </c>
      <c r="F1757" s="57"/>
      <c r="G1757" s="57"/>
      <c r="H1757" s="57"/>
    </row>
    <row r="1758" ht="30" spans="1:8">
      <c r="A1758" s="52" t="str">
        <f>VLOOKUP('wms-app'!E1758,FINAL_MASTER_WMS!$A:$C,2,0)</f>
        <v>{{value1}}_to_shelf_{{value2}}</v>
      </c>
      <c r="B1758" s="57"/>
      <c r="C1758" s="58" t="s">
        <v>1616</v>
      </c>
      <c r="D1758" s="28" t="str">
        <f>VLOOKUP('wms-app'!E1758,FINAL_MASTER_WMS!$A:$C,3,0)</f>
        <v>{{value1}} lên kệ {{value2}}?</v>
      </c>
      <c r="E1758" s="57" t="s">
        <v>5610</v>
      </c>
      <c r="F1758" s="57"/>
      <c r="G1758" s="57"/>
      <c r="H1758" s="57"/>
    </row>
    <row r="1759" spans="1:8">
      <c r="A1759" s="52" t="str">
        <f>VLOOKUP('wms-app'!E1759,FINAL_MASTER_WMS!$A:$C,2,0)</f>
        <v>load_data_successfully</v>
      </c>
      <c r="B1759" s="57"/>
      <c r="C1759" s="58" t="s">
        <v>1617</v>
      </c>
      <c r="D1759" s="28" t="str">
        <f>VLOOKUP('wms-app'!E1759,FINAL_MASTER_WMS!$A:$C,3,0)</f>
        <v>Tải dữ liệu thành công</v>
      </c>
      <c r="E1759" s="57" t="s">
        <v>5613</v>
      </c>
      <c r="F1759" s="57"/>
      <c r="G1759" s="57"/>
      <c r="H1759" s="57"/>
    </row>
    <row r="1760" spans="1:8">
      <c r="A1760" s="52" t="str">
        <f>VLOOKUP('wms-app'!E1760,FINAL_MASTER_WMS!$A:$C,2,0)</f>
        <v>load_data_successfully</v>
      </c>
      <c r="B1760" s="57"/>
      <c r="C1760" s="58" t="s">
        <v>1618</v>
      </c>
      <c r="D1760" s="28" t="str">
        <f>VLOOKUP('wms-app'!E1760,FINAL_MASTER_WMS!$A:$C,3,0)</f>
        <v>Tải dữ liệu thành công</v>
      </c>
      <c r="E1760" s="57" t="s">
        <v>5613</v>
      </c>
      <c r="F1760" s="57"/>
      <c r="G1760" s="57"/>
      <c r="H1760" s="57"/>
    </row>
    <row r="1761" ht="30" spans="1:8">
      <c r="A1761" s="52" t="str">
        <f>VLOOKUP('wms-app'!E1761,FINAL_MASTER_WMS!$A:$C,2,0)</f>
        <v>sync_failed</v>
      </c>
      <c r="B1761" s="57"/>
      <c r="C1761" s="58" t="s">
        <v>1619</v>
      </c>
      <c r="D1761" s="28" t="str">
        <f>VLOOKUP('wms-app'!E1761,FINAL_MASTER_WMS!$A:$C,3,0)</f>
        <v>Đồng bộ thất bại</v>
      </c>
      <c r="E1761" s="57" t="s">
        <v>5163</v>
      </c>
      <c r="F1761" s="57"/>
      <c r="G1761" s="57"/>
      <c r="H1761" s="57"/>
    </row>
    <row r="1762" spans="1:8">
      <c r="A1762" s="52" t="e">
        <f>VLOOKUP('wms-app'!E1762,FINAL_MASTER_WMS!$A:$C,2,0)</f>
        <v>#N/A</v>
      </c>
      <c r="B1762" s="57"/>
      <c r="C1762" s="58" t="s">
        <v>1621</v>
      </c>
      <c r="D1762" s="28" t="e">
        <f>VLOOKUP('wms-app'!E1762,FINAL_MASTER_WMS!$A:$C,3,0)</f>
        <v>#N/A</v>
      </c>
      <c r="E1762" s="57"/>
      <c r="F1762" s="57"/>
      <c r="G1762" s="57"/>
      <c r="H1762" s="57"/>
    </row>
    <row r="1763" ht="30" spans="1:8">
      <c r="A1763" s="52" t="e">
        <f>VLOOKUP('wms-app'!E1763,FINAL_MASTER_WMS!$A:$C,2,0)</f>
        <v>#N/A</v>
      </c>
      <c r="B1763" s="57"/>
      <c r="C1763" s="58" t="s">
        <v>1622</v>
      </c>
      <c r="D1763" s="28" t="e">
        <f>VLOOKUP('wms-app'!E1763,FINAL_MASTER_WMS!$A:$C,3,0)</f>
        <v>#N/A</v>
      </c>
      <c r="E1763" s="57"/>
      <c r="F1763" s="57"/>
      <c r="G1763" s="57"/>
      <c r="H1763" s="57"/>
    </row>
    <row r="1764" spans="1:8">
      <c r="A1764" s="52" t="str">
        <f>VLOOKUP('wms-app'!E1764,FINAL_MASTER_WMS!$A:$C,2,0)</f>
        <v>products_waiting_for_confirmation</v>
      </c>
      <c r="B1764" s="57"/>
      <c r="C1764" s="58" t="s">
        <v>1623</v>
      </c>
      <c r="D1764" s="28" t="str">
        <f>VLOOKUP('wms-app'!E1764,FINAL_MASTER_WMS!$A:$C,3,0)</f>
        <v>Sản phẩm chờ xác nhận</v>
      </c>
      <c r="E1764" s="57" t="s">
        <v>5616</v>
      </c>
      <c r="F1764" s="57"/>
      <c r="G1764" s="57"/>
      <c r="H1764" s="57"/>
    </row>
    <row r="1765" spans="1:8">
      <c r="A1765" s="52" t="str">
        <f>VLOOKUP('wms-app'!E1765,FINAL_MASTER_WMS!$A:$C,2,0)</f>
        <v>quick_confirmation_of_products</v>
      </c>
      <c r="B1765" s="57"/>
      <c r="C1765" s="58" t="s">
        <v>1624</v>
      </c>
      <c r="D1765" s="28" t="str">
        <f>VLOOKUP('wms-app'!E1765,FINAL_MASTER_WMS!$A:$C,3,0)</f>
        <v>Xác nhận nhanh sản phẩm</v>
      </c>
      <c r="E1765" s="57" t="s">
        <v>5619</v>
      </c>
      <c r="F1765" s="57"/>
      <c r="G1765" s="57"/>
      <c r="H1765" s="57"/>
    </row>
    <row r="1766" spans="1:8">
      <c r="A1766" s="52" t="str">
        <f>VLOOKUP('wms-app'!E1766,FINAL_MASTER_WMS!$A:$C,2,0)</f>
        <v>confirm_successfully</v>
      </c>
      <c r="B1766" s="57"/>
      <c r="C1766" s="58" t="s">
        <v>1625</v>
      </c>
      <c r="D1766" s="28" t="str">
        <f>VLOOKUP('wms-app'!E1766,FINAL_MASTER_WMS!$A:$C,3,0)</f>
        <v>Xác nhận thành công</v>
      </c>
      <c r="E1766" s="57" t="s">
        <v>5622</v>
      </c>
      <c r="F1766" s="57"/>
      <c r="G1766" s="57"/>
      <c r="H1766" s="57"/>
    </row>
    <row r="1767" spans="1:8">
      <c r="A1767" s="52" t="str">
        <f>VLOOKUP('wms-app'!E1767,FINAL_MASTER_WMS!$A:$C,2,0)</f>
        <v>confirm_failed</v>
      </c>
      <c r="B1767" s="57"/>
      <c r="C1767" s="58" t="s">
        <v>1626</v>
      </c>
      <c r="D1767" s="28" t="str">
        <f>VLOOKUP('wms-app'!E1767,FINAL_MASTER_WMS!$A:$C,3,0)</f>
        <v>Xác nhận thất bại</v>
      </c>
      <c r="E1767" s="57" t="s">
        <v>5625</v>
      </c>
      <c r="F1767" s="57"/>
      <c r="G1767" s="57"/>
      <c r="H1767" s="57"/>
    </row>
    <row r="1768" spans="1:8">
      <c r="A1768" s="52" t="str">
        <f>VLOOKUP('wms-app'!E1768,FINAL_MASTER_WMS!$A:$C,2,0)</f>
        <v>create_ticket_failed</v>
      </c>
      <c r="B1768" s="57"/>
      <c r="C1768" s="58" t="s">
        <v>1627</v>
      </c>
      <c r="D1768" s="28" t="str">
        <f>VLOOKUP('wms-app'!E1768,FINAL_MASTER_WMS!$A:$C,3,0)</f>
        <v>Tạo phiếu không thành công</v>
      </c>
      <c r="E1768" s="57" t="s">
        <v>4265</v>
      </c>
      <c r="F1768" s="57"/>
      <c r="G1768" s="57"/>
      <c r="H1768" s="57"/>
    </row>
    <row r="1769" spans="1:8">
      <c r="A1769" s="52" t="str">
        <f>VLOOKUP('wms-app'!E1769,FINAL_MASTER_WMS!$A:$C,2,0)</f>
        <v>please_contact_the_administrator</v>
      </c>
      <c r="B1769" s="57"/>
      <c r="C1769" s="58" t="s">
        <v>1628</v>
      </c>
      <c r="D1769" s="28" t="str">
        <f>VLOOKUP('wms-app'!E1769,FINAL_MASTER_WMS!$A:$C,3,0)</f>
        <v>Vui lòng liên hệ quản trị viên</v>
      </c>
      <c r="E1769" s="57" t="s">
        <v>2374</v>
      </c>
      <c r="F1769" s="57"/>
      <c r="G1769" s="57"/>
      <c r="H1769" s="57"/>
    </row>
    <row r="1770" spans="1:8">
      <c r="A1770" s="52" t="str">
        <f>VLOOKUP('wms-app'!E1770,FINAL_MASTER_WMS!$A:$C,2,0)</f>
        <v>checking_session_overview</v>
      </c>
      <c r="B1770" s="57"/>
      <c r="C1770" s="58" t="s">
        <v>1629</v>
      </c>
      <c r="D1770" s="28" t="str">
        <f>VLOOKUP('wms-app'!E1770,FINAL_MASTER_WMS!$A:$C,3,0)</f>
        <v>Tổng quan phiên kiểm ${{session.auditSessionCode}}</v>
      </c>
      <c r="E1770" s="57" t="s">
        <v>5628</v>
      </c>
      <c r="F1770" s="57"/>
      <c r="G1770" s="57"/>
      <c r="H1770" s="57"/>
    </row>
    <row r="1771" spans="1:8">
      <c r="A1771" s="52" t="str">
        <f>VLOOKUP('wms-app'!E1771,FINAL_MASTER_WMS!$A:$C,2,0)</f>
        <v>create_checking_ticket_list</v>
      </c>
      <c r="B1771" s="57"/>
      <c r="C1771" s="58" t="s">
        <v>1630</v>
      </c>
      <c r="D1771" s="28" t="str">
        <f>VLOOKUP('wms-app'!E1771,FINAL_MASTER_WMS!$A:$C,3,0)</f>
        <v>Tạo danh sách phiếu kiểm</v>
      </c>
      <c r="E1771" s="57" t="s">
        <v>5631</v>
      </c>
      <c r="F1771" s="57"/>
      <c r="G1771" s="57"/>
      <c r="H1771" s="57"/>
    </row>
    <row r="1772" spans="1:8">
      <c r="A1772" s="52" t="str">
        <f>VLOOKUP('wms-app'!E1772,FINAL_MASTER_WMS!$A:$C,2,0)</f>
        <v>cancel_session</v>
      </c>
      <c r="B1772" s="57"/>
      <c r="C1772" s="58" t="s">
        <v>1631</v>
      </c>
      <c r="D1772" s="28" t="str">
        <f>VLOOKUP('wms-app'!E1772,FINAL_MASTER_WMS!$A:$C,3,0)</f>
        <v>Hủy phiên</v>
      </c>
      <c r="E1772" s="57" t="s">
        <v>5633</v>
      </c>
      <c r="F1772" s="57"/>
      <c r="G1772" s="57"/>
      <c r="H1772" s="57"/>
    </row>
    <row r="1773" spans="1:8">
      <c r="A1773" s="52" t="str">
        <f>VLOOKUP('wms-app'!E1773,FINAL_MASTER_WMS!$A:$C,2,0)</f>
        <v>view_sync_history</v>
      </c>
      <c r="B1773" s="57"/>
      <c r="C1773" s="58" t="s">
        <v>1632</v>
      </c>
      <c r="D1773" s="28" t="str">
        <f>VLOOKUP('wms-app'!E1773,FINAL_MASTER_WMS!$A:$C,3,0)</f>
        <v>Xem lịch sử đồng bộ</v>
      </c>
      <c r="E1773" s="57" t="s">
        <v>5636</v>
      </c>
      <c r="F1773" s="57"/>
      <c r="G1773" s="57"/>
      <c r="H1773" s="57"/>
    </row>
    <row r="1774" spans="1:8">
      <c r="A1774" s="52" t="str">
        <f>VLOOKUP('wms-app'!E1774,FINAL_MASTER_WMS!$A:$C,2,0)</f>
        <v>created_by</v>
      </c>
      <c r="B1774" s="57"/>
      <c r="C1774" s="58" t="s">
        <v>1633</v>
      </c>
      <c r="D1774" s="28" t="str">
        <f>VLOOKUP('wms-app'!E1774,FINAL_MASTER_WMS!$A:$C,3,0)</f>
        <v>Tạo bởi</v>
      </c>
      <c r="E1774" s="57" t="s">
        <v>5638</v>
      </c>
      <c r="F1774" s="57"/>
      <c r="G1774" s="57"/>
      <c r="H1774" s="57"/>
    </row>
    <row r="1775" spans="1:8">
      <c r="A1775" s="52" t="str">
        <f>VLOOKUP('wms-app'!E1775,FINAL_MASTER_WMS!$A:$C,2,0)</f>
        <v>total_of_lines</v>
      </c>
      <c r="B1775" s="57"/>
      <c r="C1775" s="58" t="s">
        <v>1634</v>
      </c>
      <c r="D1775" s="28" t="str">
        <f>VLOOKUP('wms-app'!E1775,FINAL_MASTER_WMS!$A:$C,3,0)</f>
        <v>Tổng lines</v>
      </c>
      <c r="E1775" s="57" t="s">
        <v>4589</v>
      </c>
      <c r="F1775" s="57"/>
      <c r="G1775" s="57"/>
      <c r="H1775" s="57"/>
    </row>
    <row r="1776" spans="1:8">
      <c r="A1776" s="52" t="str">
        <f>VLOOKUP('wms-app'!E1776,FINAL_MASTER_WMS!$A:$C,2,0)</f>
        <v>the_checking_warehouse</v>
      </c>
      <c r="B1776" s="57"/>
      <c r="C1776" s="58" t="s">
        <v>1635</v>
      </c>
      <c r="D1776" s="28" t="str">
        <f>VLOOKUP('wms-app'!E1776,FINAL_MASTER_WMS!$A:$C,3,0)</f>
        <v>Kho kiểm</v>
      </c>
      <c r="E1776" s="57" t="s">
        <v>5640</v>
      </c>
      <c r="F1776" s="57"/>
      <c r="G1776" s="57"/>
      <c r="H1776" s="57"/>
    </row>
    <row r="1777" spans="1:8">
      <c r="A1777" s="52" t="str">
        <f>VLOOKUP('wms-app'!E1777,FINAL_MASTER_WMS!$A:$C,2,0)</f>
        <v>total_of_checking_tickets</v>
      </c>
      <c r="B1777" s="57"/>
      <c r="C1777" s="58" t="s">
        <v>1636</v>
      </c>
      <c r="D1777" s="28" t="str">
        <f>VLOOKUP('wms-app'!E1777,FINAL_MASTER_WMS!$A:$C,3,0)</f>
        <v>Tổng số phiếu kiểm</v>
      </c>
      <c r="E1777" s="57" t="s">
        <v>5642</v>
      </c>
      <c r="F1777" s="57"/>
      <c r="G1777" s="57"/>
      <c r="H1777" s="57"/>
    </row>
    <row r="1778" spans="1:8">
      <c r="A1778" s="52" t="str">
        <f>VLOOKUP('wms-app'!E1778,FINAL_MASTER_WMS!$A:$C,2,0)</f>
        <v>not_yet_created_checking_tickets</v>
      </c>
      <c r="B1778" s="57"/>
      <c r="C1778" s="58" t="s">
        <v>1637</v>
      </c>
      <c r="D1778" s="28" t="str">
        <f>VLOOKUP('wms-app'!E1778,FINAL_MASTER_WMS!$A:$C,3,0)</f>
        <v>Chưa tạo phiếu kiểm</v>
      </c>
      <c r="E1778" s="57" t="s">
        <v>5644</v>
      </c>
      <c r="F1778" s="57"/>
      <c r="G1778" s="57"/>
      <c r="H1778" s="57"/>
    </row>
    <row r="1779" spans="1:8">
      <c r="A1779" s="52" t="str">
        <f>VLOOKUP('wms-app'!E1779,FINAL_MASTER_WMS!$A:$C,2,0)</f>
        <v>view_checking_ticket</v>
      </c>
      <c r="B1779" s="57"/>
      <c r="C1779" s="58" t="s">
        <v>1638</v>
      </c>
      <c r="D1779" s="28" t="str">
        <f>VLOOKUP('wms-app'!E1779,FINAL_MASTER_WMS!$A:$C,3,0)</f>
        <v>Xem phiếu kiểm</v>
      </c>
      <c r="E1779" s="57" t="s">
        <v>5646</v>
      </c>
      <c r="F1779" s="57"/>
      <c r="G1779" s="57"/>
      <c r="H1779" s="57"/>
    </row>
    <row r="1780" spans="1:8">
      <c r="A1780" s="52" t="str">
        <f>VLOOKUP('wms-app'!E1780,FINAL_MASTER_WMS!$A:$C,2,0)</f>
        <v>view_put_ticket</v>
      </c>
      <c r="B1780" s="57"/>
      <c r="C1780" s="58" t="s">
        <v>1639</v>
      </c>
      <c r="D1780" s="28" t="str">
        <f>VLOOKUP('wms-app'!E1780,FINAL_MASTER_WMS!$A:$C,3,0)</f>
        <v>Xem phiếu PUT</v>
      </c>
      <c r="E1780" s="57" t="s">
        <v>5648</v>
      </c>
      <c r="F1780" s="57"/>
      <c r="G1780" s="57"/>
      <c r="H1780" s="57"/>
    </row>
    <row r="1781" spans="1:8">
      <c r="A1781" s="52" t="str">
        <f>VLOOKUP('wms-app'!E1781,FINAL_MASTER_WMS!$A:$C,2,0)</f>
        <v>progress</v>
      </c>
      <c r="B1781" s="57"/>
      <c r="C1781" s="58" t="s">
        <v>1640</v>
      </c>
      <c r="D1781" s="28" t="str">
        <f>VLOOKUP('wms-app'!E1781,FINAL_MASTER_WMS!$A:$C,3,0)</f>
        <v>Tiến độ</v>
      </c>
      <c r="E1781" s="57" t="s">
        <v>5650</v>
      </c>
      <c r="F1781" s="57"/>
      <c r="G1781" s="57"/>
      <c r="H1781" s="57"/>
    </row>
    <row r="1782" spans="1:8">
      <c r="A1782" s="52" t="str">
        <f>VLOOKUP('wms-app'!E1782,FINAL_MASTER_WMS!$A:$C,2,0)</f>
        <v>total_lines_checked/total_lines_in_session</v>
      </c>
      <c r="B1782" s="57"/>
      <c r="C1782" s="58" t="s">
        <v>1641</v>
      </c>
      <c r="D1782" s="28" t="str">
        <f>VLOOKUP('wms-app'!E1782,FINAL_MASTER_WMS!$A:$C,3,0)</f>
        <v>Tổng số line đã kiểm/Tổng số line trong phiên</v>
      </c>
      <c r="E1782" s="57" t="s">
        <v>5652</v>
      </c>
      <c r="F1782" s="57"/>
      <c r="G1782" s="57"/>
      <c r="H1782" s="57"/>
    </row>
    <row r="1783" spans="1:8">
      <c r="A1783" s="52" t="str">
        <f>VLOOKUP('wms-app'!E1783,FINAL_MASTER_WMS!$A:$C,2,0)</f>
        <v>sync_history</v>
      </c>
      <c r="B1783" s="57"/>
      <c r="C1783" s="58" t="s">
        <v>1643</v>
      </c>
      <c r="D1783" s="28" t="str">
        <f>VLOOKUP('wms-app'!E1783,FINAL_MASTER_WMS!$A:$C,3,0)</f>
        <v>Lịch sử đồng bộ</v>
      </c>
      <c r="E1783" s="57" t="s">
        <v>5654</v>
      </c>
      <c r="F1783" s="57"/>
      <c r="G1783" s="57"/>
      <c r="H1783" s="57"/>
    </row>
    <row r="1784" spans="1:8">
      <c r="A1784" s="52" t="str">
        <f>VLOOKUP('wms-app'!E1784,FINAL_MASTER_WMS!$A:$C,2,0)</f>
        <v>no_sync_history</v>
      </c>
      <c r="B1784" s="57"/>
      <c r="C1784" s="58" t="s">
        <v>1644</v>
      </c>
      <c r="D1784" s="28" t="str">
        <f>VLOOKUP('wms-app'!E1784,FINAL_MASTER_WMS!$A:$C,3,0)</f>
        <v>Chưa có lịch sử đồng bộ</v>
      </c>
      <c r="E1784" s="57" t="s">
        <v>5656</v>
      </c>
      <c r="F1784" s="57"/>
      <c r="G1784" s="57"/>
      <c r="H1784" s="57"/>
    </row>
    <row r="1785" spans="1:8">
      <c r="A1785" s="52" t="str">
        <f>VLOOKUP('wms-app'!E1785,FINAL_MASTER_WMS!$A:$C,2,0)</f>
        <v>create_checking_ticket</v>
      </c>
      <c r="B1785" s="57"/>
      <c r="C1785" s="58" t="s">
        <v>1645</v>
      </c>
      <c r="D1785" s="28" t="str">
        <f>VLOOKUP('wms-app'!E1785,FINAL_MASTER_WMS!$A:$C,3,0)</f>
        <v>Tạo phiếu kiểm</v>
      </c>
      <c r="E1785" s="57" t="s">
        <v>5658</v>
      </c>
      <c r="F1785" s="57"/>
      <c r="G1785" s="57"/>
      <c r="H1785" s="57"/>
    </row>
    <row r="1786" spans="1:8">
      <c r="A1786" s="52" t="str">
        <f>VLOOKUP('wms-app'!E1786,FINAL_MASTER_WMS!$A:$C,2,0)</f>
        <v>synchronization_list</v>
      </c>
      <c r="B1786" s="57"/>
      <c r="C1786" s="58" t="s">
        <v>1646</v>
      </c>
      <c r="D1786" s="28" t="str">
        <f>VLOOKUP('wms-app'!E1786,FINAL_MASTER_WMS!$A:$C,3,0)</f>
        <v>Danh sách đồng bộ</v>
      </c>
      <c r="E1786" s="57" t="s">
        <v>5660</v>
      </c>
      <c r="F1786" s="57"/>
      <c r="G1786" s="57"/>
      <c r="H1786" s="57"/>
    </row>
    <row r="1787" spans="1:8">
      <c r="A1787" s="52" t="str">
        <f>VLOOKUP('wms-app'!E1787,FINAL_MASTER_WMS!$A:$C,2,0)</f>
        <v>quick_confirmation_of_products</v>
      </c>
      <c r="B1787" s="57"/>
      <c r="C1787" s="58" t="s">
        <v>6934</v>
      </c>
      <c r="D1787" s="28" t="str">
        <f>VLOOKUP('wms-app'!E1787,FINAL_MASTER_WMS!$A:$C,3,0)</f>
        <v>Xác nhận nhanh sản phẩm</v>
      </c>
      <c r="E1787" s="57" t="s">
        <v>5619</v>
      </c>
      <c r="F1787" s="57"/>
      <c r="G1787" s="57"/>
      <c r="H1787" s="57"/>
    </row>
    <row r="1788" spans="1:8">
      <c r="A1788" s="52" t="str">
        <f>VLOOKUP('wms-app'!E1788,FINAL_MASTER_WMS!$A:$C,2,0)</f>
        <v>create_put_ticket_for_wrong_location_products</v>
      </c>
      <c r="B1788" s="57"/>
      <c r="C1788" s="58" t="s">
        <v>1648</v>
      </c>
      <c r="D1788" s="28" t="str">
        <f>VLOOKUP('wms-app'!E1788,FINAL_MASTER_WMS!$A:$C,3,0)</f>
        <v>Tạo phiếu PUT cho hàng sai vị trí</v>
      </c>
      <c r="E1788" s="57" t="s">
        <v>5662</v>
      </c>
      <c r="F1788" s="57"/>
      <c r="G1788" s="57"/>
      <c r="H1788" s="57"/>
    </row>
    <row r="1789" ht="30" spans="1:8">
      <c r="A1789" s="52" t="str">
        <f>VLOOKUP('wms-app'!E1789,FINAL_MASTER_WMS!$A:$C,2,0)</f>
        <v>during_quick_confirmation_the_quantity_of_the_final_checking_ticket_will_be_used_for_confirmation</v>
      </c>
      <c r="B1789" s="57"/>
      <c r="C1789" s="58" t="s">
        <v>1649</v>
      </c>
      <c r="D1789" s="28" t="str">
        <f>VLOOKUP('wms-app'!E1789,FINAL_MASTER_WMS!$A:$C,3,0)</f>
        <v>Khi xác nhận nhanh, số lượng của phiếu kiểm cuối cùng sẽ được dùng để xác nhận</v>
      </c>
      <c r="E1789" s="57" t="s">
        <v>5665</v>
      </c>
      <c r="F1789" s="57"/>
      <c r="G1789" s="57"/>
      <c r="H1789" s="57"/>
    </row>
    <row r="1790" spans="1:8">
      <c r="A1790" s="52" t="str">
        <f>VLOOKUP('wms-app'!E1790,FINAL_MASTER_WMS!$A:$C,2,0)</f>
        <v>add_products</v>
      </c>
      <c r="B1790" s="57"/>
      <c r="C1790" s="58" t="s">
        <v>1650</v>
      </c>
      <c r="D1790" s="28" t="str">
        <f>VLOOKUP('wms-app'!E1790,FINAL_MASTER_WMS!$A:$C,3,0)</f>
        <v>Thêm sản phẩm</v>
      </c>
      <c r="E1790" s="57" t="s">
        <v>5668</v>
      </c>
      <c r="F1790" s="57"/>
      <c r="G1790" s="57"/>
      <c r="H1790" s="57"/>
    </row>
    <row r="1791" spans="1:8">
      <c r="A1791" s="52" t="str">
        <f>VLOOKUP('wms-app'!E1791,FINAL_MASTER_WMS!$A:$C,2,0)</f>
        <v>uncheck</v>
      </c>
      <c r="B1791" s="57"/>
      <c r="C1791" s="58" t="s">
        <v>1651</v>
      </c>
      <c r="D1791" s="28" t="str">
        <f>VLOOKUP('wms-app'!E1791,FINAL_MASTER_WMS!$A:$C,3,0)</f>
        <v>Bỏ chọn</v>
      </c>
      <c r="E1791" s="57" t="s">
        <v>5670</v>
      </c>
      <c r="F1791" s="57"/>
      <c r="G1791" s="57"/>
      <c r="H1791" s="57"/>
    </row>
    <row r="1792" spans="1:8">
      <c r="A1792" s="52" t="str">
        <f>VLOOKUP('wms-app'!E1792,FINAL_MASTER_WMS!$A:$C,2,0)</f>
        <v>checked_{{value}}_product(s)</v>
      </c>
      <c r="B1792" s="57"/>
      <c r="C1792" s="58" t="s">
        <v>1652</v>
      </c>
      <c r="D1792" s="28" t="str">
        <f>VLOOKUP('wms-app'!E1792,FINAL_MASTER_WMS!$A:$C,3,0)</f>
        <v>Đang chọn {{checkedList.length}} sản phẩm</v>
      </c>
      <c r="E1792" s="57" t="s">
        <v>5672</v>
      </c>
      <c r="F1792" s="57"/>
      <c r="G1792" s="57"/>
      <c r="H1792" s="57"/>
    </row>
    <row r="1793" spans="1:8">
      <c r="A1793" s="52" t="str">
        <f>VLOOKUP('wms-app'!E1793,FINAL_MASTER_WMS!$A:$C,2,0)</f>
        <v>create_checking_ticket_list</v>
      </c>
      <c r="B1793" s="57"/>
      <c r="C1793" s="58" t="s">
        <v>1653</v>
      </c>
      <c r="D1793" s="28" t="str">
        <f>VLOOKUP('wms-app'!E1793,FINAL_MASTER_WMS!$A:$C,3,0)</f>
        <v>Tạo danh sách phiếu kiểm</v>
      </c>
      <c r="E1793" s="57" t="s">
        <v>5631</v>
      </c>
      <c r="F1793" s="57"/>
      <c r="G1793" s="57"/>
      <c r="H1793" s="57"/>
    </row>
    <row r="1794" ht="30" spans="1:8">
      <c r="A1794" s="52" t="str">
        <f>VLOOKUP('wms-app'!E1794,FINAL_MASTER_WMS!$A:$C,2,0)</f>
        <v>products_in_the_session_will_be_equally_divided_among_the_tickets</v>
      </c>
      <c r="B1794" s="57"/>
      <c r="C1794" s="58" t="s">
        <v>1654</v>
      </c>
      <c r="D1794" s="28" t="str">
        <f>VLOOKUP('wms-app'!E1794,FINAL_MASTER_WMS!$A:$C,3,0)</f>
        <v>Sản phẩm trong phiên sẽ được chia đều cho các phiếu kiểm</v>
      </c>
      <c r="E1794" s="57" t="s">
        <v>5675</v>
      </c>
      <c r="F1794" s="57"/>
      <c r="G1794" s="57"/>
      <c r="H1794" s="57"/>
    </row>
    <row r="1795" spans="1:8">
      <c r="A1795" s="52" t="str">
        <f>VLOOKUP('wms-app'!E1795,FINAL_MASTER_WMS!$A:$C,2,0)</f>
        <v>select_quantity</v>
      </c>
      <c r="B1795" s="57"/>
      <c r="C1795" s="58" t="s">
        <v>1655</v>
      </c>
      <c r="D1795" s="28" t="str">
        <f>VLOOKUP('wms-app'!E1795,FINAL_MASTER_WMS!$A:$C,3,0)</f>
        <v>Chọn số lượng</v>
      </c>
      <c r="E1795" s="57" t="s">
        <v>5677</v>
      </c>
      <c r="F1795" s="57"/>
      <c r="G1795" s="57"/>
      <c r="H1795" s="57"/>
    </row>
    <row r="1796" spans="1:8">
      <c r="A1796" s="52" t="str">
        <f>VLOOKUP('wms-app'!E1796,FINAL_MASTER_WMS!$A:$C,2,0)</f>
        <v>checking_ticket_quantity</v>
      </c>
      <c r="B1796" s="57"/>
      <c r="C1796" s="58" t="s">
        <v>1656</v>
      </c>
      <c r="D1796" s="28" t="str">
        <f>VLOOKUP('wms-app'!E1796,FINAL_MASTER_WMS!$A:$C,3,0)</f>
        <v>Số lượng phiếu kiểm</v>
      </c>
      <c r="E1796" s="57" t="s">
        <v>5679</v>
      </c>
      <c r="F1796" s="57"/>
      <c r="G1796" s="57"/>
      <c r="H1796" s="57"/>
    </row>
    <row r="1797" ht="30" spans="1:8">
      <c r="A1797" s="52" t="str">
        <f>VLOOKUP('wms-app'!E1797,FINAL_MASTER_WMS!$A:$C,2,0)</f>
        <v>note_the_number_of_tickets_cannot_exceed_the_number_of_products</v>
      </c>
      <c r="B1797" s="57"/>
      <c r="C1797" s="58" t="s">
        <v>1657</v>
      </c>
      <c r="D1797" s="28" t="str">
        <f>VLOOKUP('wms-app'!E1797,FINAL_MASTER_WMS!$A:$C,3,0)</f>
        <v>Lưu ý: Số phiếu không được vượt quá số lượng sản phẩm</v>
      </c>
      <c r="E1797" s="57" t="s">
        <v>5681</v>
      </c>
      <c r="F1797" s="57"/>
      <c r="G1797" s="57"/>
      <c r="H1797" s="57"/>
    </row>
    <row r="1798" ht="45" spans="1:8">
      <c r="A1798" s="52" t="str">
        <f>VLOOKUP('wms-app'!E1798,FINAL_MASTER_WMS!$A:$C,2,0)</f>
        <v>1_ticket_has_{{value}}_line(s)_{{value1}}_item(s)_in_avarage</v>
      </c>
      <c r="B1798" s="57"/>
      <c r="C1798" s="58" t="s">
        <v>1658</v>
      </c>
      <c r="D1798" s="28" t="str">
        <f>VLOOKUP('wms-app'!E1798,FINAL_MASTER_WMS!$A:$C,3,0)</f>
        <v>Trung bình 1 phiếu có {{value1}} line(s), {{value2}} item(s)</v>
      </c>
      <c r="E1798" s="57" t="s">
        <v>5683</v>
      </c>
      <c r="F1798" s="57"/>
      <c r="G1798" s="57"/>
      <c r="H1798" s="57"/>
    </row>
    <row r="1799" spans="1:8">
      <c r="A1799" s="52" t="str">
        <f>VLOOKUP('wms-app'!E1799,FINAL_MASTER_WMS!$A:$C,2,0)</f>
        <v>list_of_checking_tickets_with_a_large_number_of_items</v>
      </c>
      <c r="B1799" s="57"/>
      <c r="C1799" s="58" t="s">
        <v>1659</v>
      </c>
      <c r="D1799" s="28" t="str">
        <f>VLOOKUP('wms-app'!E1799,FINAL_MASTER_WMS!$A:$C,3,0)</f>
        <v>Danh sách phiếu kiểm có số lượng lớn</v>
      </c>
      <c r="E1799" s="57" t="s">
        <v>5686</v>
      </c>
      <c r="F1799" s="57"/>
      <c r="G1799" s="57"/>
      <c r="H1799" s="57"/>
    </row>
    <row r="1800" spans="1:8">
      <c r="A1800" s="52" t="str">
        <f>VLOOKUP('wms-app'!E1800,FINAL_MASTER_WMS!$A:$C,2,0)</f>
        <v>list_of_selected_products</v>
      </c>
      <c r="B1800" s="57"/>
      <c r="C1800" s="58" t="s">
        <v>1660</v>
      </c>
      <c r="D1800" s="28" t="str">
        <f>VLOOKUP('wms-app'!E1800,FINAL_MASTER_WMS!$A:$C,3,0)</f>
        <v>Danh sách sản phẩm đã chọn</v>
      </c>
      <c r="E1800" s="57" t="s">
        <v>5688</v>
      </c>
      <c r="F1800" s="57"/>
      <c r="G1800" s="57"/>
      <c r="H1800" s="57"/>
    </row>
    <row r="1801" spans="1:8">
      <c r="A1801" s="52" t="str">
        <f>VLOOKUP('wms-app'!E1801,FINAL_MASTER_WMS!$A:$C,2,0)</f>
        <v>total_of_lines_{{value}}</v>
      </c>
      <c r="B1801" s="57"/>
      <c r="C1801" s="58" t="s">
        <v>1661</v>
      </c>
      <c r="D1801" s="28" t="str">
        <f>VLOOKUP('wms-app'!E1801,FINAL_MASTER_WMS!$A:$C,3,0)</f>
        <v>Tổng số line: {{checkedList.length}}</v>
      </c>
      <c r="E1801" s="57" t="s">
        <v>5691</v>
      </c>
      <c r="F1801" s="57"/>
      <c r="G1801" s="57"/>
      <c r="H1801" s="57"/>
    </row>
    <row r="1802" spans="1:8">
      <c r="A1802" s="52" t="str">
        <f>VLOOKUP('wms-app'!E1802,FINAL_MASTER_WMS!$A:$C,2,0)</f>
        <v>create_a_list</v>
      </c>
      <c r="B1802" s="57"/>
      <c r="C1802" s="58" t="s">
        <v>1662</v>
      </c>
      <c r="D1802" s="28" t="str">
        <f>VLOOKUP('wms-app'!E1802,FINAL_MASTER_WMS!$A:$C,3,0)</f>
        <v>Tạo danh sách</v>
      </c>
      <c r="E1802" s="57" t="s">
        <v>5694</v>
      </c>
      <c r="F1802" s="57"/>
      <c r="G1802" s="57"/>
      <c r="H1802" s="57"/>
    </row>
    <row r="1803" spans="1:8">
      <c r="A1803" s="52" t="str">
        <f>VLOOKUP('wms-app'!E1803,FINAL_MASTER_WMS!$A:$C,2,0)</f>
        <v>change_status_to_{{value}}</v>
      </c>
      <c r="B1803" s="57"/>
      <c r="C1803" s="58" t="s">
        <v>1663</v>
      </c>
      <c r="D1803" s="28" t="str">
        <f>VLOOKUP('wms-app'!E1803,FINAL_MASTER_WMS!$A:$C,3,0)</f>
        <v>Chuyển trạng thái sang {{value}}?</v>
      </c>
      <c r="E1803" s="57" t="s">
        <v>5696</v>
      </c>
      <c r="F1803" s="57"/>
      <c r="G1803" s="57"/>
      <c r="H1803" s="57"/>
    </row>
    <row r="1804" spans="1:8">
      <c r="A1804" s="52" t="str">
        <f>VLOOKUP('wms-app'!E1804,FINAL_MASTER_WMS!$A:$C,2,0)</f>
        <v>synchronize_products</v>
      </c>
      <c r="B1804" s="57"/>
      <c r="C1804" s="58" t="s">
        <v>1664</v>
      </c>
      <c r="D1804" s="28" t="str">
        <f>VLOOKUP('wms-app'!E1804,FINAL_MASTER_WMS!$A:$C,3,0)</f>
        <v>Đồng bộ sản phẩm</v>
      </c>
      <c r="E1804" s="57" t="s">
        <v>5699</v>
      </c>
      <c r="F1804" s="57"/>
      <c r="G1804" s="57"/>
      <c r="H1804" s="57"/>
    </row>
    <row r="1805" spans="1:8">
      <c r="A1805" s="52" t="str">
        <f>VLOOKUP('wms-app'!E1805,FINAL_MASTER_WMS!$A:$C,2,0)</f>
        <v>do_you_want_to_sync_these_skus_to_the_system</v>
      </c>
      <c r="B1805" s="57"/>
      <c r="C1805" s="58" t="s">
        <v>1665</v>
      </c>
      <c r="D1805" s="28" t="str">
        <f>VLOOKUP('wms-app'!E1805,FINAL_MASTER_WMS!$A:$C,3,0)</f>
        <v>Bạn muốn đồng bộ các SKU sau lên hệ thống?</v>
      </c>
      <c r="E1805" s="57" t="s">
        <v>5701</v>
      </c>
      <c r="F1805" s="57"/>
      <c r="G1805" s="57"/>
      <c r="H1805" s="57"/>
    </row>
    <row r="1806" spans="1:8">
      <c r="A1806" s="52" t="str">
        <f>VLOOKUP('wms-app'!E1806,FINAL_MASTER_WMS!$A:$C,2,0)</f>
        <v>quick_confirmation</v>
      </c>
      <c r="B1806" s="57"/>
      <c r="C1806" s="58" t="s">
        <v>1666</v>
      </c>
      <c r="D1806" s="28" t="str">
        <f>VLOOKUP('wms-app'!E1806,FINAL_MASTER_WMS!$A:$C,3,0)</f>
        <v>Xác nhận nhanh</v>
      </c>
      <c r="E1806" s="57" t="s">
        <v>5704</v>
      </c>
      <c r="F1806" s="57"/>
      <c r="G1806" s="57"/>
      <c r="H1806" s="57"/>
    </row>
    <row r="1807" spans="1:8">
      <c r="A1807" s="52" t="str">
        <f>VLOOKUP('wms-app'!E1807,FINAL_MASTER_WMS!$A:$C,2,0)</f>
        <v>images</v>
      </c>
      <c r="B1807" s="57" t="s">
        <v>6698</v>
      </c>
      <c r="C1807" s="58" t="s">
        <v>1667</v>
      </c>
      <c r="D1807" s="28" t="str">
        <f>VLOOKUP('wms-app'!E1807,FINAL_MASTER_WMS!$A:$C,3,0)</f>
        <v>Hình ảnh</v>
      </c>
      <c r="E1807" s="57" t="s">
        <v>3978</v>
      </c>
      <c r="F1807" s="57"/>
      <c r="G1807" s="57"/>
      <c r="H1807" s="57"/>
    </row>
    <row r="1808" spans="1:8">
      <c r="A1808" s="52" t="str">
        <f>VLOOKUP('wms-app'!E1808,FINAL_MASTER_WMS!$A:$C,2,0)</f>
        <v>main_to_main</v>
      </c>
      <c r="B1808" s="57" t="s">
        <v>6698</v>
      </c>
      <c r="C1808" s="58" t="s">
        <v>1668</v>
      </c>
      <c r="D1808" s="28" t="str">
        <f>VLOOKUP('wms-app'!E1808,FINAL_MASTER_WMS!$A:$C,3,0)</f>
        <v>Main đến Main</v>
      </c>
      <c r="E1808" s="57" t="s">
        <v>5707</v>
      </c>
      <c r="F1808" s="57"/>
      <c r="G1808" s="57"/>
      <c r="H1808" s="57"/>
    </row>
    <row r="1809" spans="1:8">
      <c r="A1809" s="52" t="str">
        <f>VLOOKUP('wms-app'!E1809,FINAL_MASTER_WMS!$A:$C,2,0)</f>
        <v>main_to_missing</v>
      </c>
      <c r="B1809" s="57" t="s">
        <v>6698</v>
      </c>
      <c r="C1809" s="58" t="s">
        <v>1669</v>
      </c>
      <c r="D1809" s="28" t="str">
        <f>VLOOKUP('wms-app'!E1809,FINAL_MASTER_WMS!$A:$C,3,0)</f>
        <v>Main đến Missing</v>
      </c>
      <c r="E1809" s="57" t="s">
        <v>5710</v>
      </c>
      <c r="F1809" s="57"/>
      <c r="G1809" s="57"/>
      <c r="H1809" s="57"/>
    </row>
    <row r="1810" spans="1:8">
      <c r="A1810" s="52" t="str">
        <f>VLOOKUP('wms-app'!E1810,FINAL_MASTER_WMS!$A:$C,2,0)</f>
        <v>missing_to_main</v>
      </c>
      <c r="B1810" s="57" t="s">
        <v>6698</v>
      </c>
      <c r="C1810" s="58" t="s">
        <v>1670</v>
      </c>
      <c r="D1810" s="28" t="str">
        <f>VLOOKUP('wms-app'!E1810,FINAL_MASTER_WMS!$A:$C,3,0)</f>
        <v>Missing đến Main</v>
      </c>
      <c r="E1810" s="57" t="s">
        <v>5713</v>
      </c>
      <c r="F1810" s="57"/>
      <c r="G1810" s="57"/>
      <c r="H1810" s="57"/>
    </row>
    <row r="1811" ht="30" spans="1:8">
      <c r="A1811" s="52" t="str">
        <f>VLOOKUP('wms-app'!E1811,FINAL_MASTER_WMS!$A:$C,2,0)</f>
        <v>transfer_all_excess_skus_on_the_shelves_of_missing_warehouse_to_main_warehouse</v>
      </c>
      <c r="B1811" s="57"/>
      <c r="C1811" s="58" t="s">
        <v>1671</v>
      </c>
      <c r="D1811" s="28" t="str">
        <f>VLOOKUP('wms-app'!E1811,FINAL_MASTER_WMS!$A:$C,3,0)</f>
        <v>Chuyển tất cả SKU đang dư ở kệ từ kho Missing đến kho Main</v>
      </c>
      <c r="E1811" s="57" t="s">
        <v>5716</v>
      </c>
      <c r="F1811" s="57"/>
      <c r="G1811" s="57"/>
      <c r="H1811" s="57"/>
    </row>
    <row r="1812" spans="1:8">
      <c r="A1812" s="52" t="str">
        <f>VLOOKUP('wms-app'!E1812,FINAL_MASTER_WMS!$A:$C,2,0)</f>
        <v>missing_to_lost</v>
      </c>
      <c r="B1812" s="57" t="s">
        <v>6698</v>
      </c>
      <c r="C1812" s="58" t="s">
        <v>1672</v>
      </c>
      <c r="D1812" s="28" t="str">
        <f>VLOOKUP('wms-app'!E1812,FINAL_MASTER_WMS!$A:$C,3,0)</f>
        <v>Missing đến Lost</v>
      </c>
      <c r="E1812" s="57" t="s">
        <v>5719</v>
      </c>
      <c r="F1812" s="57"/>
      <c r="G1812" s="57"/>
      <c r="H1812" s="57"/>
    </row>
    <row r="1813" ht="30" spans="1:8">
      <c r="A1813" s="52" t="str">
        <f>VLOOKUP('wms-app'!E1813,FINAL_MASTER_WMS!$A:$C,2,0)</f>
        <v>to_accurately_determine_the_number_of_missing_to_lost_must_synchronize_all_skus_from_main_to_missing</v>
      </c>
      <c r="B1813" s="57"/>
      <c r="C1813" s="58" t="s">
        <v>1673</v>
      </c>
      <c r="D1813" s="28" t="str">
        <f>VLOOKUP('wms-app'!E1813,FINAL_MASTER_WMS!$A:$C,3,0)</f>
        <v>Để xác định chính xác số lượng Missing đến Lost cần đồng bộ hết SKU từ Main đến Missing</v>
      </c>
      <c r="E1813" s="57" t="s">
        <v>5722</v>
      </c>
      <c r="F1813" s="57"/>
      <c r="G1813" s="57"/>
      <c r="H1813" s="57"/>
    </row>
    <row r="1814" spans="1:8">
      <c r="A1814" s="52" t="str">
        <f>VLOOKUP('wms-app'!E1814,FINAL_MASTER_WMS!$A:$C,2,0)</f>
        <v>leftover_products_will_be_exported_for_further_processing</v>
      </c>
      <c r="B1814" s="57"/>
      <c r="C1814" s="58" t="s">
        <v>1674</v>
      </c>
      <c r="D1814" s="28" t="str">
        <f>VLOOKUP('wms-app'!E1814,FINAL_MASTER_WMS!$A:$C,3,0)</f>
        <v>hàng còn dư sẽ xuất danh sách để xử lý tiếp</v>
      </c>
      <c r="E1814" s="57" t="s">
        <v>5725</v>
      </c>
      <c r="F1814" s="57"/>
      <c r="G1814" s="57"/>
      <c r="H1814" s="57"/>
    </row>
    <row r="1815" ht="30" spans="1:8">
      <c r="A1815" s="52" t="str">
        <f>VLOOKUP('wms-app'!E1815,FINAL_MASTER_WMS!$A:$C,2,0)</f>
        <v>load_data_failed</v>
      </c>
      <c r="B1815" s="57"/>
      <c r="C1815" s="58" t="s">
        <v>1675</v>
      </c>
      <c r="D1815" s="28" t="str">
        <f>VLOOKUP('wms-app'!E1815,FINAL_MASTER_WMS!$A:$C,3,0)</f>
        <v>Tải dữ liệu thất bại</v>
      </c>
      <c r="E1815" s="57" t="s">
        <v>5728</v>
      </c>
      <c r="F1815" s="57"/>
      <c r="G1815" s="57"/>
      <c r="H1815" s="57"/>
    </row>
    <row r="1816" spans="1:8">
      <c r="A1816" s="52" t="str">
        <f>VLOOKUP('wms-app'!E1816,FINAL_MASTER_WMS!$A:$C,2,0)</f>
        <v>excess_quantity</v>
      </c>
      <c r="B1816" s="57"/>
      <c r="C1816" s="58" t="s">
        <v>1676</v>
      </c>
      <c r="D1816" s="28" t="str">
        <f>VLOOKUP('wms-app'!E1816,FINAL_MASTER_WMS!$A:$C,3,0)</f>
        <v>Số lượng dư</v>
      </c>
      <c r="E1816" s="57" t="s">
        <v>5731</v>
      </c>
      <c r="F1816" s="57"/>
      <c r="G1816" s="57"/>
      <c r="H1816" s="57"/>
    </row>
    <row r="1817" ht="30" spans="1:8">
      <c r="A1817" s="52" t="str">
        <f>VLOOKUP('wms-app'!E1817,FINAL_MASTER_WMS!$A:$C,2,0)</f>
        <v>load_data_failed</v>
      </c>
      <c r="B1817" s="57"/>
      <c r="C1817" s="58" t="s">
        <v>1677</v>
      </c>
      <c r="D1817" s="28" t="str">
        <f>VLOOKUP('wms-app'!E1817,FINAL_MASTER_WMS!$A:$C,3,0)</f>
        <v>Tải dữ liệu thất bại</v>
      </c>
      <c r="E1817" s="57" t="s">
        <v>5728</v>
      </c>
      <c r="F1817" s="57"/>
      <c r="G1817" s="57"/>
      <c r="H1817" s="57"/>
    </row>
    <row r="1818" spans="1:8">
      <c r="A1818" s="52" t="str">
        <f>VLOOKUP('wms-app'!E1818,FINAL_MASTER_WMS!$A:$C,2,0)</f>
        <v>product_code</v>
      </c>
      <c r="B1818" s="57"/>
      <c r="C1818" s="58" t="s">
        <v>1678</v>
      </c>
      <c r="D1818" s="28" t="str">
        <f>VLOOKUP('wms-app'!E1818,FINAL_MASTER_WMS!$A:$C,3,0)</f>
        <v>Mã sản phẩm (Code)</v>
      </c>
      <c r="E1818" s="57" t="s">
        <v>5361</v>
      </c>
      <c r="F1818" s="57"/>
      <c r="G1818" s="57"/>
      <c r="H1818" s="57"/>
    </row>
    <row r="1819" spans="1:8">
      <c r="A1819" s="52" t="str">
        <f>VLOOKUP('wms-app'!E1819,FINAL_MASTER_WMS!$A:$C,2,0)</f>
        <v>synchronization_list</v>
      </c>
      <c r="B1819" s="57"/>
      <c r="C1819" s="58" t="s">
        <v>1679</v>
      </c>
      <c r="D1819" s="28" t="str">
        <f>VLOOKUP('wms-app'!E1819,FINAL_MASTER_WMS!$A:$C,3,0)</f>
        <v>Danh sách đồng bộ</v>
      </c>
      <c r="E1819" s="57" t="s">
        <v>5660</v>
      </c>
      <c r="F1819" s="57"/>
      <c r="G1819" s="57"/>
      <c r="H1819" s="57"/>
    </row>
    <row r="1820" spans="1:8">
      <c r="A1820" s="52" t="str">
        <f>VLOOKUP('wms-app'!E1820,FINAL_MASTER_WMS!$A:$C,2,0)</f>
        <v>synchronize_products_in_session</v>
      </c>
      <c r="B1820" s="57"/>
      <c r="C1820" s="58" t="s">
        <v>1680</v>
      </c>
      <c r="D1820" s="28" t="str">
        <f>VLOOKUP('wms-app'!E1820,FINAL_MASTER_WMS!$A:$C,3,0)</f>
        <v>Đồng bộ sản phẩm trong phiên</v>
      </c>
      <c r="E1820" s="57" t="s">
        <v>5733</v>
      </c>
      <c r="F1820" s="57"/>
      <c r="G1820" s="57"/>
      <c r="H1820" s="57"/>
    </row>
    <row r="1821" ht="30" spans="1:8">
      <c r="A1821" s="52" t="str">
        <f>VLOOKUP('wms-app'!E1821,FINAL_MASTER_WMS!$A:$C,2,0)</f>
        <v>synchronize_products_with_status_wait_for_sync</v>
      </c>
      <c r="B1821" s="57"/>
      <c r="C1821" s="58" t="s">
        <v>1681</v>
      </c>
      <c r="D1821" s="28" t="str">
        <f>VLOOKUP('wms-app'!E1821,FINAL_MASTER_WMS!$A:$C,3,0)</f>
        <v>Đồng bộ các sản phẩm có trạng thái CHỜ ĐỒNG BỘ?</v>
      </c>
      <c r="E1821" s="57" t="s">
        <v>5735</v>
      </c>
      <c r="F1821" s="57"/>
      <c r="G1821" s="57"/>
      <c r="H1821" s="57"/>
    </row>
    <row r="1822" spans="1:8">
      <c r="A1822" s="52" t="str">
        <f>VLOOKUP('wms-app'!E1822,FINAL_MASTER_WMS!$A:$C,2,0)</f>
        <v>an_error_has_occurred</v>
      </c>
      <c r="B1822" s="57"/>
      <c r="C1822" s="58" t="s">
        <v>1682</v>
      </c>
      <c r="D1822" s="28" t="str">
        <f>VLOOKUP('wms-app'!E1822,FINAL_MASTER_WMS!$A:$C,3,0)</f>
        <v>Đã có lỗi xảy ra</v>
      </c>
      <c r="E1822" s="57" t="s">
        <v>2270</v>
      </c>
      <c r="F1822" s="57"/>
      <c r="G1822" s="57"/>
      <c r="H1822" s="57"/>
    </row>
    <row r="1823" spans="1:8">
      <c r="A1823" s="52" t="str">
        <f>VLOOKUP('wms-app'!E1823,FINAL_MASTER_WMS!$A:$C,2,0)</f>
        <v>synchronize_products_to_lost_warehouse</v>
      </c>
      <c r="B1823" s="57"/>
      <c r="C1823" s="58" t="s">
        <v>1683</v>
      </c>
      <c r="D1823" s="28" t="str">
        <f>VLOOKUP('wms-app'!E1823,FINAL_MASTER_WMS!$A:$C,3,0)</f>
        <v>Đồng bộ sản phẩm qua kho Lost</v>
      </c>
      <c r="E1823" s="57" t="s">
        <v>5738</v>
      </c>
      <c r="F1823" s="57"/>
      <c r="G1823" s="57"/>
      <c r="H1823" s="57"/>
    </row>
    <row r="1824" spans="1:8">
      <c r="A1824" s="52" t="str">
        <f>VLOOKUP('wms-app'!E1824,FINAL_MASTER_WMS!$A:$C,2,0)</f>
        <v>synchronize_all_products_from_missing_to_lost</v>
      </c>
      <c r="B1824" s="57"/>
      <c r="C1824" s="58" t="s">
        <v>1684</v>
      </c>
      <c r="D1824" s="28" t="str">
        <f>VLOOKUP('wms-app'!E1824,FINAL_MASTER_WMS!$A:$C,3,0)</f>
        <v>Đồng bộ tất cả sản phẩm từ Missing đến Lost?</v>
      </c>
      <c r="E1824" s="98" t="s">
        <v>5740</v>
      </c>
      <c r="F1824" s="57"/>
      <c r="G1824" s="57"/>
      <c r="H1824" s="57"/>
    </row>
    <row r="1825" spans="1:8">
      <c r="A1825" s="52" t="str">
        <f>VLOOKUP('wms-app'!E1825,FINAL_MASTER_WMS!$A:$C,2,0)</f>
        <v>main_to_missing</v>
      </c>
      <c r="B1825" s="57"/>
      <c r="C1825" s="58" t="s">
        <v>1685</v>
      </c>
      <c r="D1825" s="28" t="str">
        <f>VLOOKUP('wms-app'!E1825,FINAL_MASTER_WMS!$A:$C,3,0)</f>
        <v>Main đến Missing</v>
      </c>
      <c r="E1825" s="57" t="s">
        <v>6935</v>
      </c>
      <c r="F1825" s="57"/>
      <c r="G1825" s="57"/>
      <c r="H1825" s="57"/>
    </row>
    <row r="1826" spans="1:8">
      <c r="A1826" s="52" t="str">
        <f>VLOOKUP('wms-app'!E1826,FINAL_MASTER_WMS!$A:$C,2,0)</f>
        <v>missing_to_main</v>
      </c>
      <c r="B1826" s="57"/>
      <c r="C1826" s="58" t="s">
        <v>1686</v>
      </c>
      <c r="D1826" s="28" t="str">
        <f>VLOOKUP('wms-app'!E1826,FINAL_MASTER_WMS!$A:$C,3,0)</f>
        <v>Missing đến Main</v>
      </c>
      <c r="E1826" s="57" t="s">
        <v>6936</v>
      </c>
      <c r="F1826" s="57"/>
      <c r="G1826" s="57"/>
      <c r="H1826" s="57"/>
    </row>
    <row r="1827" spans="1:8">
      <c r="A1827" s="52" t="str">
        <f>VLOOKUP('wms-app'!E1827,FINAL_MASTER_WMS!$A:$C,2,0)</f>
        <v>missing_to_lost</v>
      </c>
      <c r="B1827" s="57"/>
      <c r="C1827" s="58" t="s">
        <v>1687</v>
      </c>
      <c r="D1827" s="28" t="str">
        <f>VLOOKUP('wms-app'!E1827,FINAL_MASTER_WMS!$A:$C,3,0)</f>
        <v>Missing đến Lost</v>
      </c>
      <c r="E1827" s="57" t="s">
        <v>6937</v>
      </c>
      <c r="F1827" s="57"/>
      <c r="G1827" s="57"/>
      <c r="H1827" s="57"/>
    </row>
    <row r="1828" spans="1:8">
      <c r="A1828" s="52" t="str">
        <f>VLOOKUP('wms-app'!E1828,FINAL_MASTER_WMS!$A:$C,2,0)</f>
        <v>total_lines_checked/total_lines_in_session</v>
      </c>
      <c r="B1828" s="57"/>
      <c r="C1828" s="58" t="s">
        <v>1688</v>
      </c>
      <c r="D1828" s="28" t="str">
        <f>VLOOKUP('wms-app'!E1828,FINAL_MASTER_WMS!$A:$C,3,0)</f>
        <v>Tổng số line đã kiểm/Tổng số line trong phiên</v>
      </c>
      <c r="E1828" s="57" t="s">
        <v>5652</v>
      </c>
      <c r="F1828" s="57"/>
      <c r="G1828" s="57"/>
      <c r="H1828" s="57"/>
    </row>
    <row r="1829" spans="1:8">
      <c r="A1829" s="52" t="str">
        <f>VLOOKUP('wms-app'!E1829,FINAL_MASTER_WMS!$A:$C,2,0)</f>
        <v>information_not_found</v>
      </c>
      <c r="B1829" s="57"/>
      <c r="C1829" s="58" t="s">
        <v>1689</v>
      </c>
      <c r="D1829" s="28" t="str">
        <f>VLOOKUP('wms-app'!E1829,FINAL_MASTER_WMS!$A:$C,3,0)</f>
        <v>Không tìm thấy thông tin</v>
      </c>
      <c r="E1829" s="57" t="s">
        <v>2291</v>
      </c>
      <c r="F1829" s="57"/>
      <c r="G1829" s="57"/>
      <c r="H1829" s="57"/>
    </row>
    <row r="1830" spans="1:8">
      <c r="A1830" s="52" t="str">
        <f>VLOOKUP('wms-app'!E1830,FINAL_MASTER_WMS!$A:$C,2,0)</f>
        <v>list_of_sync_products</v>
      </c>
      <c r="B1830" s="57"/>
      <c r="C1830" s="58" t="s">
        <v>1690</v>
      </c>
      <c r="D1830" s="28" t="str">
        <f>VLOOKUP('wms-app'!E1830,FINAL_MASTER_WMS!$A:$C,3,0)</f>
        <v>Danh sách sản phẩm đồng bộ</v>
      </c>
      <c r="E1830" s="57" t="s">
        <v>5743</v>
      </c>
      <c r="F1830" s="57"/>
      <c r="G1830" s="57"/>
      <c r="H1830" s="57"/>
    </row>
    <row r="1831" spans="1:8">
      <c r="A1831" s="52" t="str">
        <f>VLOOKUP('wms-app'!E1831,FINAL_MASTER_WMS!$A:$C,2,0)</f>
        <v>sku_missing_transfer_from_main_to_missing</v>
      </c>
      <c r="B1831" s="57"/>
      <c r="C1831" s="58" t="s">
        <v>1691</v>
      </c>
      <c r="D1831" s="28" t="str">
        <f>VLOOKUP('wms-app'!E1831,FINAL_MASTER_WMS!$A:$C,3,0)</f>
        <v>Tồn kệ thiếu SKU chuyển từ Main đến Missing</v>
      </c>
      <c r="E1831" s="57" t="s">
        <v>5745</v>
      </c>
      <c r="F1831" s="57"/>
      <c r="G1831" s="57"/>
      <c r="H1831" s="57"/>
    </row>
    <row r="1832" spans="1:8">
      <c r="A1832" s="52" t="str">
        <f>VLOOKUP('wms-app'!E1832,FINAL_MASTER_WMS!$A:$C,2,0)</f>
        <v>sku_excess_transfer_from_missing_to_main</v>
      </c>
      <c r="B1832" s="57"/>
      <c r="C1832" s="58" t="s">
        <v>1692</v>
      </c>
      <c r="D1832" s="28" t="str">
        <f>VLOOKUP('wms-app'!E1832,FINAL_MASTER_WMS!$A:$C,3,0)</f>
        <v>Tồn kệ dư SKU chuyển từ Missing đến Main</v>
      </c>
      <c r="E1832" s="57" t="s">
        <v>5748</v>
      </c>
      <c r="F1832" s="57"/>
      <c r="G1832" s="57"/>
      <c r="H1832" s="57"/>
    </row>
    <row r="1833" spans="1:8">
      <c r="A1833" s="52" t="str">
        <f>VLOOKUP('wms-app'!E1833,FINAL_MASTER_WMS!$A:$C,2,0)</f>
        <v>sync_from_missing_to_lost</v>
      </c>
      <c r="B1833" s="57"/>
      <c r="C1833" s="58" t="s">
        <v>1693</v>
      </c>
      <c r="D1833" s="28" t="str">
        <f>VLOOKUP('wms-app'!E1833,FINAL_MASTER_WMS!$A:$C,3,0)</f>
        <v>Đồng bộ Missing đến Lost</v>
      </c>
      <c r="E1833" s="57" t="s">
        <v>5751</v>
      </c>
      <c r="F1833" s="57"/>
      <c r="G1833" s="57"/>
      <c r="H1833" s="57"/>
    </row>
    <row r="1834" spans="1:8">
      <c r="A1834" s="52" t="str">
        <f>VLOOKUP('wms-app'!E1834,FINAL_MASTER_WMS!$A:$C,2,0)</f>
        <v>save_sku_list_that_excess_when_checking</v>
      </c>
      <c r="B1834" s="57"/>
      <c r="C1834" s="58" t="s">
        <v>1694</v>
      </c>
      <c r="D1834" s="28" t="str">
        <f>VLOOKUP('wms-app'!E1834,FINAL_MASTER_WMS!$A:$C,3,0)</f>
        <v>Lưu danh sách SKU kiểm dư</v>
      </c>
      <c r="E1834" s="57" t="s">
        <v>5754</v>
      </c>
      <c r="F1834" s="57"/>
      <c r="G1834" s="57"/>
      <c r="H1834" s="57"/>
    </row>
    <row r="1835" spans="1:8">
      <c r="A1835" s="52" t="str">
        <f>VLOOKUP('wms-app'!E1835,FINAL_MASTER_WMS!$A:$C,2,0)</f>
        <v>excess_sku</v>
      </c>
      <c r="B1835" s="57"/>
      <c r="C1835" s="58" t="s">
        <v>1695</v>
      </c>
      <c r="D1835" s="28" t="str">
        <f>VLOOKUP('wms-app'!E1835,FINAL_MASTER_WMS!$A:$C,3,0)</f>
        <v>SKU kiểm dư</v>
      </c>
      <c r="E1835" s="57" t="s">
        <v>5757</v>
      </c>
      <c r="F1835" s="57"/>
      <c r="G1835" s="57"/>
      <c r="H1835" s="57"/>
    </row>
    <row r="1836" spans="1:8">
      <c r="A1836" s="52" t="str">
        <f>VLOOKUP('wms-app'!E1836,FINAL_MASTER_WMS!$A:$C,2,0)</f>
        <v>save_list_of_sync_products</v>
      </c>
      <c r="B1836" s="57"/>
      <c r="C1836" s="58" t="s">
        <v>1696</v>
      </c>
      <c r="D1836" s="28" t="str">
        <f>VLOOKUP('wms-app'!E1836,FINAL_MASTER_WMS!$A:$C,3,0)</f>
        <v>Lưu danh sách sản phẩm đồng bộ</v>
      </c>
      <c r="E1836" s="57" t="s">
        <v>5759</v>
      </c>
      <c r="F1836" s="57"/>
      <c r="G1836" s="57"/>
      <c r="H1836" s="57"/>
    </row>
    <row r="1837" spans="1:8">
      <c r="A1837" s="52" t="str">
        <f>VLOOKUP('wms-app'!E1837,FINAL_MASTER_WMS!$A:$C,2,0)</f>
        <v>list_of_checking_tickets</v>
      </c>
      <c r="B1837" s="57"/>
      <c r="C1837" s="58" t="s">
        <v>1698</v>
      </c>
      <c r="D1837" s="28" t="str">
        <f>VLOOKUP('wms-app'!E1837,FINAL_MASTER_WMS!$A:$C,3,0)</f>
        <v>Danh sách phiếu kiểm</v>
      </c>
      <c r="E1837" s="57" t="s">
        <v>4368</v>
      </c>
      <c r="F1837" s="57"/>
      <c r="G1837" s="57"/>
      <c r="H1837" s="57"/>
    </row>
    <row r="1838" spans="1:8">
      <c r="A1838" s="52" t="str">
        <f>VLOOKUP('wms-app'!E1838,FINAL_MASTER_WMS!$A:$C,2,0)</f>
        <v>checking_ticket_code</v>
      </c>
      <c r="B1838" s="57"/>
      <c r="C1838" s="58" t="s">
        <v>1699</v>
      </c>
      <c r="D1838" s="28" t="str">
        <f>VLOOKUP('wms-app'!E1838,FINAL_MASTER_WMS!$A:$C,3,0)</f>
        <v>Mã phiếu kiểm</v>
      </c>
      <c r="E1838" s="57" t="s">
        <v>5761</v>
      </c>
      <c r="F1838" s="57"/>
      <c r="G1838" s="57"/>
      <c r="H1838" s="57"/>
    </row>
    <row r="1839" spans="1:8">
      <c r="A1839" s="52" t="str">
        <f>VLOOKUP('wms-app'!E1839,FINAL_MASTER_WMS!$A:$C,2,0)</f>
        <v>number_of_line_to_check</v>
      </c>
      <c r="B1839" s="57"/>
      <c r="C1839" s="58" t="s">
        <v>1700</v>
      </c>
      <c r="D1839" s="28" t="str">
        <f>VLOOKUP('wms-app'!E1839,FINAL_MASTER_WMS!$A:$C,3,0)</f>
        <v>Số line cần kiểm</v>
      </c>
      <c r="E1839" s="57" t="s">
        <v>5763</v>
      </c>
      <c r="F1839" s="57"/>
      <c r="G1839" s="57"/>
      <c r="H1839" s="57"/>
    </row>
    <row r="1840" spans="1:8">
      <c r="A1840" s="52" t="str">
        <f>VLOOKUP('wms-app'!E1840,FINAL_MASTER_WMS!$A:$C,2,0)</f>
        <v>total_products</v>
      </c>
      <c r="B1840" s="57"/>
      <c r="C1840" s="58" t="s">
        <v>1701</v>
      </c>
      <c r="D1840" s="28" t="str">
        <f>VLOOKUP('wms-app'!E1840,FINAL_MASTER_WMS!$A:$C,3,0)</f>
        <v>Tổng sản phẩm</v>
      </c>
      <c r="E1840" s="57" t="s">
        <v>2490</v>
      </c>
      <c r="F1840" s="57"/>
      <c r="G1840" s="57"/>
      <c r="H1840" s="57"/>
    </row>
    <row r="1841" spans="1:8">
      <c r="A1841" s="52" t="str">
        <f>VLOOKUP('wms-app'!E1841,FINAL_MASTER_WMS!$A:$C,2,0)</f>
        <v>latest_update</v>
      </c>
      <c r="B1841" s="57"/>
      <c r="C1841" s="58" t="s">
        <v>1702</v>
      </c>
      <c r="D1841" s="28" t="str">
        <f>VLOOKUP('wms-app'!E1841,FINAL_MASTER_WMS!$A:$C,3,0)</f>
        <v>Cập nhật gần nhất</v>
      </c>
      <c r="E1841" s="57" t="s">
        <v>5765</v>
      </c>
      <c r="F1841" s="57"/>
      <c r="G1841" s="57"/>
      <c r="H1841" s="57"/>
    </row>
    <row r="1842" spans="1:8">
      <c r="A1842" s="52" t="str">
        <f>VLOOKUP('wms-app'!E1842,FINAL_MASTER_WMS!$A:$C,2,0)</f>
        <v>copy_ticket</v>
      </c>
      <c r="B1842" s="57"/>
      <c r="C1842" s="58" t="s">
        <v>1703</v>
      </c>
      <c r="D1842" s="28" t="str">
        <f>VLOOKUP('wms-app'!E1842,FINAL_MASTER_WMS!$A:$C,3,0)</f>
        <v>Sao chép phiếu</v>
      </c>
      <c r="E1842" s="57" t="s">
        <v>5767</v>
      </c>
      <c r="F1842" s="57"/>
      <c r="G1842" s="57"/>
      <c r="H1842" s="57"/>
    </row>
    <row r="1843" spans="1:8">
      <c r="A1843" s="52" t="str">
        <f>VLOOKUP('wms-app'!E1843,FINAL_MASTER_WMS!$A:$C,2,0)</f>
        <v>information_not_found</v>
      </c>
      <c r="B1843" s="57"/>
      <c r="C1843" s="217" t="s">
        <v>1704</v>
      </c>
      <c r="D1843" s="28" t="str">
        <f>VLOOKUP('wms-app'!E1843,FINAL_MASTER_WMS!$A:$C,3,0)</f>
        <v>Không tìm thấy thông tin</v>
      </c>
      <c r="E1843" s="57" t="s">
        <v>2291</v>
      </c>
      <c r="F1843" s="57"/>
      <c r="G1843" s="57"/>
      <c r="H1843" s="57"/>
    </row>
    <row r="1844" spans="1:8">
      <c r="A1844" s="52" t="str">
        <f>VLOOKUP('wms-app'!E1844,FINAL_MASTER_WMS!$A:$C,2,0)</f>
        <v>please_select_employee</v>
      </c>
      <c r="B1844" s="57"/>
      <c r="C1844" s="58" t="s">
        <v>1705</v>
      </c>
      <c r="D1844" s="28" t="str">
        <f>VLOOKUP('wms-app'!E1844,FINAL_MASTER_WMS!$A:$C,3,0)</f>
        <v>Vui lòng chọn nhân viên</v>
      </c>
      <c r="E1844" s="57" t="s">
        <v>5770</v>
      </c>
      <c r="F1844" s="57"/>
      <c r="G1844" s="57"/>
      <c r="H1844" s="57"/>
    </row>
    <row r="1845" spans="1:8">
      <c r="A1845" s="52" t="str">
        <f>VLOOKUP('wms-app'!E1845,FINAL_MASTER_WMS!$A:$C,2,0)</f>
        <v>assign_employee</v>
      </c>
      <c r="B1845" s="57"/>
      <c r="C1845" s="58" t="s">
        <v>1706</v>
      </c>
      <c r="D1845" s="28" t="str">
        <f>VLOOKUP('wms-app'!E1845,FINAL_MASTER_WMS!$A:$C,3,0)</f>
        <v>Gán nhân viên</v>
      </c>
      <c r="E1845" s="57" t="s">
        <v>5773</v>
      </c>
      <c r="F1845" s="57"/>
      <c r="G1845" s="57"/>
      <c r="H1845" s="57"/>
    </row>
    <row r="1846" spans="1:8">
      <c r="A1846" s="52" t="str">
        <f>VLOOKUP('wms-app'!E1846,FINAL_MASTER_WMS!$A:$C,2,0)</f>
        <v>copy</v>
      </c>
      <c r="B1846" s="57"/>
      <c r="C1846" s="58" t="s">
        <v>1707</v>
      </c>
      <c r="D1846" s="28" t="str">
        <f>VLOOKUP('wms-app'!E1846,FINAL_MASTER_WMS!$A:$C,3,0)</f>
        <v>Sao chép</v>
      </c>
      <c r="E1846" s="57" t="s">
        <v>5775</v>
      </c>
      <c r="F1846" s="57"/>
      <c r="G1846" s="57"/>
      <c r="H1846" s="57"/>
    </row>
    <row r="1847" spans="1:8">
      <c r="A1847" s="52" t="str">
        <f>VLOOKUP('wms-app'!E1847,FINAL_MASTER_WMS!$A:$C,2,0)</f>
        <v>invalid_code</v>
      </c>
      <c r="B1847" s="57"/>
      <c r="C1847" s="58" t="s">
        <v>1708</v>
      </c>
      <c r="D1847" s="28" t="str">
        <f>VLOOKUP('wms-app'!E1847,FINAL_MASTER_WMS!$A:$C,3,0)</f>
        <v>Mã không hợp lệ</v>
      </c>
      <c r="E1847" s="57" t="s">
        <v>2294</v>
      </c>
      <c r="F1847" s="57"/>
      <c r="G1847" s="57"/>
      <c r="H1847" s="57"/>
    </row>
    <row r="1848" spans="1:8">
      <c r="A1848" s="52" t="str">
        <f>VLOOKUP('wms-app'!E1848,FINAL_MASTER_WMS!$A:$C,2,0)</f>
        <v>ticket_has_been_updated_to</v>
      </c>
      <c r="B1848" s="57"/>
      <c r="C1848" s="58" t="s">
        <v>1710</v>
      </c>
      <c r="D1848" s="28" t="str">
        <f>VLOOKUP('wms-app'!E1848,FINAL_MASTER_WMS!$A:$C,3,0)</f>
        <v>Phiếu đã được cập nhật sang</v>
      </c>
      <c r="E1848" s="57" t="s">
        <v>5778</v>
      </c>
      <c r="F1848" s="57"/>
      <c r="G1848" s="57"/>
      <c r="H1848" s="57"/>
    </row>
    <row r="1849" spans="1:8">
      <c r="A1849" s="52" t="str">
        <f>VLOOKUP('wms-app'!E1849,FINAL_MASTER_WMS!$A:$C,2,0)</f>
        <v>cancel_checking_ticket</v>
      </c>
      <c r="B1849" s="57"/>
      <c r="C1849" s="58" t="s">
        <v>1711</v>
      </c>
      <c r="D1849" s="28" t="str">
        <f>VLOOKUP('wms-app'!E1849,FINAL_MASTER_WMS!$A:$C,3,0)</f>
        <v>Huỷ phiếu kiểm</v>
      </c>
      <c r="E1849" s="57" t="s">
        <v>5780</v>
      </c>
      <c r="F1849" s="57"/>
      <c r="G1849" s="57"/>
      <c r="H1849" s="57"/>
    </row>
    <row r="1850" spans="1:8">
      <c r="A1850" s="52" t="str">
        <f>VLOOKUP('wms-app'!E1850,FINAL_MASTER_WMS!$A:$C,2,0)</f>
        <v>cancel_checking_ticket_{{value}}</v>
      </c>
      <c r="B1850" s="57"/>
      <c r="C1850" s="58" t="s">
        <v>1712</v>
      </c>
      <c r="D1850" s="28" t="str">
        <f>VLOOKUP('wms-app'!E1850,FINAL_MASTER_WMS!$A:$C,3,0)</f>
        <v>Huỷ phiếu kiểm ${{detailTask.auditSessionTaskCode}}?</v>
      </c>
      <c r="E1850" s="57" t="s">
        <v>5782</v>
      </c>
      <c r="F1850" s="57"/>
      <c r="G1850" s="57"/>
      <c r="H1850" s="57"/>
    </row>
    <row r="1851" spans="1:8">
      <c r="A1851" s="52" t="str">
        <f>VLOOKUP('wms-app'!E1851,FINAL_MASTER_WMS!$A:$C,2,0)</f>
        <v>checking_ticket_details</v>
      </c>
      <c r="B1851" s="57"/>
      <c r="C1851" s="58" t="s">
        <v>1713</v>
      </c>
      <c r="D1851" s="28" t="str">
        <f>VLOOKUP('wms-app'!E1851,FINAL_MASTER_WMS!$A:$C,3,0)</f>
        <v>Chi tiết phiếu kiểm</v>
      </c>
      <c r="E1851" s="57" t="s">
        <v>5784</v>
      </c>
      <c r="F1851" s="57"/>
      <c r="G1851" s="57"/>
      <c r="H1851" s="57"/>
    </row>
    <row r="1852" spans="1:8">
      <c r="A1852" s="52" t="str">
        <f>VLOOKUP('wms-app'!E1852,FINAL_MASTER_WMS!$A:$C,2,0)</f>
        <v>created_by</v>
      </c>
      <c r="B1852" s="57"/>
      <c r="C1852" s="58" t="s">
        <v>1714</v>
      </c>
      <c r="D1852" s="28" t="str">
        <f>VLOOKUP('wms-app'!E1852,FINAL_MASTER_WMS!$A:$C,3,0)</f>
        <v>Tạo bởi</v>
      </c>
      <c r="E1852" s="57" t="s">
        <v>5638</v>
      </c>
      <c r="F1852" s="57"/>
      <c r="G1852" s="57"/>
      <c r="H1852" s="57"/>
    </row>
    <row r="1853" spans="1:8">
      <c r="A1853" s="52" t="str">
        <f>VLOOKUP('wms-app'!E1853,FINAL_MASTER_WMS!$A:$C,2,0)</f>
        <v>ticket_has_not_been_assigned_to_employee</v>
      </c>
      <c r="B1853" s="57"/>
      <c r="C1853" s="58" t="s">
        <v>1716</v>
      </c>
      <c r="D1853" s="28" t="str">
        <f>VLOOKUP('wms-app'!E1853,FINAL_MASTER_WMS!$A:$C,3,0)</f>
        <v>Phiếu chưa được gán nhân viên</v>
      </c>
      <c r="E1853" s="57" t="s">
        <v>5786</v>
      </c>
      <c r="F1853" s="57"/>
      <c r="G1853" s="57"/>
      <c r="H1853" s="57"/>
    </row>
    <row r="1854" spans="1:8">
      <c r="A1854" s="52" t="str">
        <f>VLOOKUP('wms-app'!E1854,FINAL_MASTER_WMS!$A:$C,2,0)</f>
        <v>total_lines_checked/total_lines_in_ticket</v>
      </c>
      <c r="B1854" s="57"/>
      <c r="C1854" s="58" t="s">
        <v>1717</v>
      </c>
      <c r="D1854" s="28" t="str">
        <f>VLOOKUP('wms-app'!E1854,FINAL_MASTER_WMS!$A:$C,3,0)</f>
        <v>Tổng số line đã kiểm/Tổng số line trong phiếu</v>
      </c>
      <c r="E1854" s="57" t="s">
        <v>5788</v>
      </c>
      <c r="F1854" s="57"/>
      <c r="G1854" s="57"/>
      <c r="H1854" s="57"/>
    </row>
    <row r="1855" spans="1:8">
      <c r="A1855" s="52" t="str">
        <f>VLOOKUP('wms-app'!E1855,FINAL_MASTER_WMS!$A:$C,2,0)</f>
        <v>list_to_check</v>
      </c>
      <c r="B1855" s="57"/>
      <c r="C1855" s="58" t="s">
        <v>1718</v>
      </c>
      <c r="D1855" s="28" t="str">
        <f>VLOOKUP('wms-app'!E1855,FINAL_MASTER_WMS!$A:$C,3,0)</f>
        <v>Danh sách cần kiểm</v>
      </c>
      <c r="E1855" s="57" t="s">
        <v>5791</v>
      </c>
      <c r="F1855" s="57"/>
      <c r="G1855" s="57"/>
      <c r="H1855" s="57"/>
    </row>
    <row r="1856" spans="1:8">
      <c r="A1856" s="52" t="str">
        <f>VLOOKUP('wms-app'!E1856,FINAL_MASTER_WMS!$A:$C,2,0)</f>
        <v>eg_{{value}}</v>
      </c>
      <c r="B1856" s="57"/>
      <c r="C1856" s="58" t="s">
        <v>1719</v>
      </c>
      <c r="D1856" s="28" t="str">
        <f>VLOOKUP('wms-app'!E1856,FINAL_MASTER_WMS!$A:$C,3,0)</f>
        <v>Ví dụ: {{value}}</v>
      </c>
      <c r="E1856" s="57" t="s">
        <v>5793</v>
      </c>
      <c r="F1856" s="57"/>
      <c r="G1856" s="57"/>
      <c r="H1856" s="57"/>
    </row>
    <row r="1857" ht="30" spans="1:8">
      <c r="A1857" s="52" t="str">
        <f>VLOOKUP('wms-app'!E1857,FINAL_MASTER_WMS!$A:$C,2,0)</f>
        <v>
search_by_location</v>
      </c>
      <c r="B1857" s="57"/>
      <c r="C1857" s="58" t="s">
        <v>1720</v>
      </c>
      <c r="D1857" s="28" t="str">
        <f>VLOOKUP('wms-app'!E1857,FINAL_MASTER_WMS!$A:$C,3,0)</f>
        <v>Tìm theo vị trí</v>
      </c>
      <c r="E1857" s="100" t="s">
        <v>5796</v>
      </c>
      <c r="F1857" s="57"/>
      <c r="G1857" s="57"/>
      <c r="H1857" s="57"/>
    </row>
    <row r="1858" spans="1:8">
      <c r="A1858" s="52" t="str">
        <f>VLOOKUP('wms-app'!E1858,FINAL_MASTER_WMS!$A:$C,2,0)</f>
        <v>internal_transfer_list</v>
      </c>
      <c r="B1858" s="57"/>
      <c r="C1858" s="58" t="s">
        <v>1721</v>
      </c>
      <c r="D1858" s="28" t="str">
        <f>VLOOKUP('wms-app'!E1858,FINAL_MASTER_WMS!$A:$C,3,0)</f>
        <v>Danh sách Internal transfer</v>
      </c>
      <c r="E1858" s="57" t="s">
        <v>5798</v>
      </c>
      <c r="F1858" s="57"/>
      <c r="G1858" s="57"/>
      <c r="H1858" s="57"/>
    </row>
    <row r="1859" spans="1:8">
      <c r="A1859" s="52" t="str">
        <f>VLOOKUP('wms-app'!E1859,FINAL_MASTER_WMS!$A:$C,2,0)</f>
        <v>source_document</v>
      </c>
      <c r="B1859" s="57"/>
      <c r="C1859" s="58" t="s">
        <v>1722</v>
      </c>
      <c r="D1859" s="28" t="str">
        <f>VLOOKUP('wms-app'!E1859,FINAL_MASTER_WMS!$A:$C,3,0)</f>
        <v>Nguồn tài liệu</v>
      </c>
      <c r="E1859" s="57" t="s">
        <v>5800</v>
      </c>
      <c r="F1859" s="57"/>
      <c r="G1859" s="57"/>
      <c r="H1859" s="57"/>
    </row>
    <row r="1860" spans="1:8">
      <c r="A1860" s="52" t="str">
        <f>VLOOKUP('wms-app'!E1860,FINAL_MASTER_WMS!$A:$C,2,0)</f>
        <v>create_command</v>
      </c>
      <c r="B1860" s="57"/>
      <c r="C1860" s="58" t="s">
        <v>5805</v>
      </c>
      <c r="D1860" s="28" t="str">
        <f>VLOOKUP('wms-app'!E1860,FINAL_MASTER_WMS!$A:$C,3,0)</f>
        <v>Tạo lệnh</v>
      </c>
      <c r="E1860" s="57" t="s">
        <v>5803</v>
      </c>
      <c r="F1860" s="57"/>
      <c r="G1860" s="57"/>
      <c r="H1860" s="57"/>
    </row>
    <row r="1861" spans="1:8">
      <c r="A1861" s="52" t="str">
        <f>VLOOKUP('wms-app'!E1861,FINAL_MASTER_WMS!$A:$C,2,0)</f>
        <v>command_type</v>
      </c>
      <c r="B1861" s="57"/>
      <c r="C1861" s="58" t="s">
        <v>1724</v>
      </c>
      <c r="D1861" s="28" t="str">
        <f>VLOOKUP('wms-app'!E1861,FINAL_MASTER_WMS!$A:$C,3,0)</f>
        <v>Loại lệnh</v>
      </c>
      <c r="E1861" s="57" t="s">
        <v>5806</v>
      </c>
      <c r="F1861" s="57"/>
      <c r="G1861" s="57"/>
      <c r="H1861" s="57"/>
    </row>
    <row r="1862" spans="1:8">
      <c r="A1862" s="52" t="str">
        <f>VLOOKUP('wms-app'!E1862,FINAL_MASTER_WMS!$A:$C,2,0)</f>
        <v>select_source_warehouse</v>
      </c>
      <c r="B1862" s="57"/>
      <c r="C1862" s="58" t="s">
        <v>1725</v>
      </c>
      <c r="D1862" s="28" t="str">
        <f>VLOOKUP('wms-app'!E1862,FINAL_MASTER_WMS!$A:$C,3,0)</f>
        <v>Chọn kho chuyển</v>
      </c>
      <c r="E1862" s="57" t="s">
        <v>5808</v>
      </c>
      <c r="F1862" s="57"/>
      <c r="G1862" s="57"/>
      <c r="H1862" s="57"/>
    </row>
    <row r="1863" spans="1:8">
      <c r="A1863" s="52" t="str">
        <f>VLOOKUP('wms-app'!E1863,FINAL_MASTER_WMS!$A:$C,2,0)</f>
        <v>select_destination_warehouse</v>
      </c>
      <c r="B1863" s="57"/>
      <c r="C1863" s="58" t="s">
        <v>1726</v>
      </c>
      <c r="D1863" s="28" t="str">
        <f>VLOOKUP('wms-app'!E1863,FINAL_MASTER_WMS!$A:$C,3,0)</f>
        <v>Chọn kho muốn chuyển đến</v>
      </c>
      <c r="E1863" s="57" t="s">
        <v>5401</v>
      </c>
      <c r="F1863" s="57"/>
      <c r="G1863" s="57"/>
      <c r="H1863" s="57"/>
    </row>
    <row r="1864" spans="1:8">
      <c r="A1864" s="52" t="str">
        <f>VLOOKUP('wms-app'!E1864,FINAL_MASTER_WMS!$A:$C,2,0)</f>
        <v>transfer_command_details</v>
      </c>
      <c r="B1864" s="57"/>
      <c r="C1864" s="58" t="s">
        <v>1727</v>
      </c>
      <c r="D1864" s="28" t="str">
        <f>VLOOKUP('wms-app'!E1864,FINAL_MASTER_WMS!$A:$C,3,0)</f>
        <v>Chi tiết lệnh transfer ${{router.query.transferId}}</v>
      </c>
      <c r="E1864" s="57" t="s">
        <v>5810</v>
      </c>
      <c r="F1864" s="57"/>
      <c r="G1864" s="57"/>
      <c r="H1864" s="57"/>
    </row>
    <row r="1865" spans="1:8">
      <c r="A1865" s="52" t="str">
        <f>VLOOKUP('wms-app'!E1865,FINAL_MASTER_WMS!$A:$C,2,0)</f>
        <v>inventory_management_for_location</v>
      </c>
      <c r="B1865" s="57"/>
      <c r="C1865" s="58" t="s">
        <v>1728</v>
      </c>
      <c r="D1865" s="28" t="str">
        <f>VLOOKUP('wms-app'!E1865,FINAL_MASTER_WMS!$A:$C,3,0)</f>
        <v>Quản lý tồn kệ</v>
      </c>
      <c r="E1865" s="101" t="s">
        <v>5813</v>
      </c>
      <c r="F1865" s="57"/>
      <c r="G1865" s="57"/>
      <c r="H1865" s="57"/>
    </row>
    <row r="1866" spans="1:8">
      <c r="A1866" s="52" t="str">
        <f>VLOOKUP('wms-app'!E1866,FINAL_MASTER_WMS!$A:$C,2,0)</f>
        <v>transferred</v>
      </c>
      <c r="B1866" s="57"/>
      <c r="C1866" s="58" t="s">
        <v>1729</v>
      </c>
      <c r="D1866" s="28" t="str">
        <f>VLOOKUP('wms-app'!E1866,FINAL_MASTER_WMS!$A:$C,3,0)</f>
        <v>Đã chuyển</v>
      </c>
      <c r="E1866" s="57" t="s">
        <v>5815</v>
      </c>
      <c r="F1866" s="57"/>
      <c r="G1866" s="57"/>
      <c r="H1866" s="57"/>
    </row>
    <row r="1867" spans="1:8">
      <c r="A1867" s="52" t="str">
        <f>VLOOKUP('wms-app'!E1867,FINAL_MASTER_WMS!$A:$C,2,0)</f>
        <v>create_reserving_command_successfully</v>
      </c>
      <c r="B1867" s="57"/>
      <c r="C1867" s="58" t="s">
        <v>1730</v>
      </c>
      <c r="D1867" s="28" t="str">
        <f>VLOOKUP('wms-app'!E1867,FINAL_MASTER_WMS!$A:$C,3,0)</f>
        <v>Tạo lệnh giữ hàng thành công</v>
      </c>
      <c r="E1867" s="57" t="s">
        <v>5817</v>
      </c>
      <c r="F1867" s="57"/>
      <c r="G1867" s="57"/>
      <c r="H1867" s="57"/>
    </row>
    <row r="1868" spans="1:8">
      <c r="A1868" s="52" t="str">
        <f>VLOOKUP('wms-app'!E1868,FINAL_MASTER_WMS!$A:$C,2,0)</f>
        <v>create_reserving_command_failed</v>
      </c>
      <c r="B1868" s="57"/>
      <c r="C1868" s="58" t="s">
        <v>1731</v>
      </c>
      <c r="D1868" s="28" t="str">
        <f>VLOOKUP('wms-app'!E1868,FINAL_MASTER_WMS!$A:$C,3,0)</f>
        <v>Tạo lệnh giữ hàng thất bại</v>
      </c>
      <c r="E1868" s="57" t="s">
        <v>5820</v>
      </c>
      <c r="F1868" s="57"/>
      <c r="G1868" s="57"/>
      <c r="H1868" s="57"/>
    </row>
    <row r="1869" spans="1:8">
      <c r="A1869" s="52" t="str">
        <f>VLOOKUP('wms-app'!E1869,FINAL_MASTER_WMS!$A:$C,2,0)</f>
        <v>cancel_reserving_successfully</v>
      </c>
      <c r="B1869" s="57"/>
      <c r="C1869" s="58" t="s">
        <v>1732</v>
      </c>
      <c r="D1869" s="28" t="str">
        <f>VLOOKUP('wms-app'!E1869,FINAL_MASTER_WMS!$A:$C,3,0)</f>
        <v>Hủy giữ hàng thành công</v>
      </c>
      <c r="E1869" s="57" t="s">
        <v>5823</v>
      </c>
      <c r="F1869" s="57"/>
      <c r="G1869" s="57"/>
      <c r="H1869" s="57"/>
    </row>
    <row r="1870" spans="1:8">
      <c r="A1870" s="52" t="str">
        <f>VLOOKUP('wms-app'!E1870,FINAL_MASTER_WMS!$A:$C,2,0)</f>
        <v>cancel_reserving_failed</v>
      </c>
      <c r="B1870" s="57"/>
      <c r="C1870" s="58" t="s">
        <v>1733</v>
      </c>
      <c r="D1870" s="28" t="str">
        <f>VLOOKUP('wms-app'!E1870,FINAL_MASTER_WMS!$A:$C,3,0)</f>
        <v>Hủy giữ hàng thất bại</v>
      </c>
      <c r="E1870" s="57" t="s">
        <v>5826</v>
      </c>
      <c r="F1870" s="57"/>
      <c r="G1870" s="57"/>
      <c r="H1870" s="57"/>
    </row>
    <row r="1871" spans="1:8">
      <c r="A1871" s="52" t="str">
        <f>VLOOKUP('wms-app'!E1871,FINAL_MASTER_WMS!$A:$C,2,0)</f>
        <v>transferred_quantity_must_be_greater_than_0</v>
      </c>
      <c r="B1871" s="57"/>
      <c r="C1871" s="58" t="s">
        <v>1734</v>
      </c>
      <c r="D1871" s="28" t="str">
        <f>VLOOKUP('wms-app'!E1871,FINAL_MASTER_WMS!$A:$C,3,0)</f>
        <v>Số lượng đã chuyển phải lớn hơn 0</v>
      </c>
      <c r="E1871" s="57" t="s">
        <v>5829</v>
      </c>
      <c r="F1871" s="57"/>
      <c r="G1871" s="57"/>
      <c r="H1871" s="57"/>
    </row>
    <row r="1872" ht="30" spans="1:8">
      <c r="A1872" s="52" t="str">
        <f>VLOOKUP('wms-app'!E1872,FINAL_MASTER_WMS!$A:$C,2,0)</f>
        <v>completed_quantity_must_not_be_greater_than_reserved_quantity</v>
      </c>
      <c r="B1872" s="57"/>
      <c r="C1872" s="58" t="s">
        <v>1735</v>
      </c>
      <c r="D1872" s="28" t="str">
        <f>VLOOKUP('wms-app'!E1872,FINAL_MASTER_WMS!$A:$C,3,0)</f>
        <v>Số lượng hoàn thành không được lớn hơn số lượng đã giữ</v>
      </c>
      <c r="E1872" s="57" t="s">
        <v>5831</v>
      </c>
      <c r="F1872" s="57"/>
      <c r="G1872" s="57"/>
      <c r="H1872" s="57"/>
    </row>
    <row r="1873" ht="30" spans="1:8">
      <c r="A1873" s="52" t="str">
        <f>VLOOKUP('wms-app'!E1873,FINAL_MASTER_WMS!$A:$C,2,0)</f>
        <v>update_transferred_quantity_for_product_{{value}}_successfully</v>
      </c>
      <c r="B1873" s="57"/>
      <c r="C1873" s="58" t="s">
        <v>1736</v>
      </c>
      <c r="D1873" s="28" t="str">
        <f>VLOOKUP('wms-app'!E1873,FINAL_MASTER_WMS!$A:$C,3,0)</f>
        <v>Cập nhật số lượng đã chuyển cho sản phẩm ${{skuItem.name}} thành công</v>
      </c>
      <c r="E1873" s="57" t="s">
        <v>5833</v>
      </c>
      <c r="F1873" s="57"/>
      <c r="G1873" s="57"/>
      <c r="H1873" s="57"/>
    </row>
    <row r="1874" ht="30" spans="1:8">
      <c r="A1874" s="52" t="str">
        <f>VLOOKUP('wms-app'!E1874,FINAL_MASTER_WMS!$A:$C,2,0)</f>
        <v>unable_to_update_transferred_quantity_for_product_{{value}}</v>
      </c>
      <c r="B1874" s="57"/>
      <c r="C1874" s="58" t="s">
        <v>1737</v>
      </c>
      <c r="D1874" s="28" t="str">
        <f>VLOOKUP('wms-app'!E1874,FINAL_MASTER_WMS!$A:$C,3,0)</f>
        <v>Không thể cập nhật số lượng đã chuyển cho sản phẩm ${{skuItem.name}}</v>
      </c>
      <c r="E1874" s="57" t="s">
        <v>5836</v>
      </c>
      <c r="F1874" s="57"/>
      <c r="G1874" s="57"/>
      <c r="H1874" s="57"/>
    </row>
    <row r="1875" spans="1:8">
      <c r="A1875" s="52" t="str">
        <f>VLOOKUP('wms-app'!E1875,FINAL_MASTER_WMS!$A:$C,2,0)</f>
        <v>completed_the_transfer_command</v>
      </c>
      <c r="B1875" s="57"/>
      <c r="C1875" s="58" t="s">
        <v>1738</v>
      </c>
      <c r="D1875" s="28" t="str">
        <f>VLOOKUP('wms-app'!E1875,FINAL_MASTER_WMS!$A:$C,3,0)</f>
        <v>Đã hoàn thành lệnh transfer</v>
      </c>
      <c r="E1875" s="57" t="s">
        <v>5839</v>
      </c>
      <c r="F1875" s="57"/>
      <c r="G1875" s="57"/>
      <c r="H1875" s="57"/>
    </row>
    <row r="1876" spans="1:8">
      <c r="A1876" s="52" t="str">
        <f>VLOOKUP('wms-app'!E1876,FINAL_MASTER_WMS!$A:$C,2,0)</f>
        <v>an_error_has_occurred_while_completing_the_transfer_command</v>
      </c>
      <c r="B1876" s="57"/>
      <c r="C1876" s="58" t="s">
        <v>1739</v>
      </c>
      <c r="D1876" s="28" t="str">
        <f>VLOOKUP('wms-app'!E1876,FINAL_MASTER_WMS!$A:$C,3,0)</f>
        <v>Đã có lỗi lúc hoàn thành lệnh transfer</v>
      </c>
      <c r="E1876" s="57" t="s">
        <v>5841</v>
      </c>
      <c r="F1876" s="57"/>
      <c r="G1876" s="57"/>
      <c r="H1876" s="57"/>
    </row>
    <row r="1877" ht="30" spans="1:8">
      <c r="A1877" s="52" t="str">
        <f>VLOOKUP('wms-app'!E1877,FINAL_MASTER_WMS!$A:$C,2,0)</f>
        <v>cancel_the_transfer_command_{{value}}_successfully</v>
      </c>
      <c r="B1877" s="57"/>
      <c r="C1877" s="58" t="s">
        <v>1740</v>
      </c>
      <c r="D1877" s="28" t="str">
        <f>VLOOKUP('wms-app'!E1877,FINAL_MASTER_WMS!$A:$C,3,0)</f>
        <v>Hủy lệnh transfer #${{updateDataProps.transferId}} thành công!</v>
      </c>
      <c r="E1877" s="57" t="s">
        <v>5843</v>
      </c>
      <c r="F1877" s="57"/>
      <c r="G1877" s="57"/>
      <c r="H1877" s="57"/>
    </row>
    <row r="1878" ht="30" spans="1:8">
      <c r="A1878" s="52" t="str">
        <f>VLOOKUP('wms-app'!E1878,FINAL_MASTER_WMS!$A:$C,2,0)</f>
        <v>unable_to_cancel_the_transfer_command_{{value}}_please_try_again_later.</v>
      </c>
      <c r="B1878" s="57"/>
      <c r="C1878" s="58" t="s">
        <v>1741</v>
      </c>
      <c r="D1878" s="28" t="str">
        <f>VLOOKUP('wms-app'!E1878,FINAL_MASTER_WMS!$A:$C,3,0)</f>
        <v>Không thể hủy lệnh tranfer #${{updateDataProps.transferId}}. Hãy thử lại sau.</v>
      </c>
      <c r="E1878" s="57" t="s">
        <v>5846</v>
      </c>
      <c r="F1878" s="57"/>
      <c r="G1878" s="57"/>
      <c r="H1878" s="57"/>
    </row>
    <row r="1879" spans="1:8">
      <c r="A1879" s="52" t="str">
        <f>VLOOKUP('wms-app'!E1879,FINAL_MASTER_WMS!$A:$C,2,0)</f>
        <v>transfer_from_warehouse</v>
      </c>
      <c r="B1879" s="57"/>
      <c r="C1879" s="58" t="s">
        <v>1743</v>
      </c>
      <c r="D1879" s="28" t="str">
        <f>VLOOKUP('wms-app'!E1879,FINAL_MASTER_WMS!$A:$C,3,0)</f>
        <v>Chuyển từ kho</v>
      </c>
      <c r="E1879" s="57" t="s">
        <v>5849</v>
      </c>
      <c r="F1879" s="57"/>
      <c r="G1879" s="57"/>
      <c r="H1879" s="57"/>
    </row>
    <row r="1880" spans="1:8">
      <c r="A1880" s="52" t="str">
        <f>VLOOKUP('wms-app'!E1880,FINAL_MASTER_WMS!$A:$C,2,0)</f>
        <v>to_warehouse</v>
      </c>
      <c r="B1880" s="57"/>
      <c r="C1880" s="58" t="s">
        <v>1744</v>
      </c>
      <c r="D1880" s="28" t="str">
        <f>VLOOKUP('wms-app'!E1880,FINAL_MASTER_WMS!$A:$C,3,0)</f>
        <v>Đến kho</v>
      </c>
      <c r="E1880" s="57" t="s">
        <v>5851</v>
      </c>
      <c r="F1880" s="57"/>
      <c r="G1880" s="57"/>
      <c r="H1880" s="57"/>
    </row>
    <row r="1881" spans="1:8">
      <c r="A1881" s="52" t="str">
        <f>VLOOKUP('wms-app'!E1881,FINAL_MASTER_WMS!$A:$C,2,0)</f>
        <v>waiting_for_update</v>
      </c>
      <c r="B1881" s="57"/>
      <c r="C1881" s="58" t="s">
        <v>1745</v>
      </c>
      <c r="D1881" s="28" t="str">
        <f>VLOOKUP('wms-app'!E1881,FINAL_MASTER_WMS!$A:$C,3,0)</f>
        <v>Đang chờ cập nhật</v>
      </c>
      <c r="E1881" s="57" t="s">
        <v>5853</v>
      </c>
      <c r="F1881" s="57"/>
      <c r="G1881" s="57"/>
      <c r="H1881" s="57"/>
    </row>
    <row r="1882" spans="1:8">
      <c r="A1882" s="52" t="str">
        <f>VLOOKUP('wms-app'!E1882,FINAL_MASTER_WMS!$A:$C,2,0)</f>
        <v>cancel_the_transfer_command</v>
      </c>
      <c r="B1882" s="57"/>
      <c r="C1882" s="58" t="s">
        <v>1746</v>
      </c>
      <c r="D1882" s="28" t="str">
        <f>VLOOKUP('wms-app'!E1882,FINAL_MASTER_WMS!$A:$C,3,0)</f>
        <v>Hủy lệnh transfer</v>
      </c>
      <c r="E1882" s="57" t="s">
        <v>5854</v>
      </c>
      <c r="F1882" s="57"/>
      <c r="G1882" s="57"/>
      <c r="H1882" s="57"/>
    </row>
    <row r="1883" spans="1:8">
      <c r="A1883" s="52" t="str">
        <f>VLOOKUP('wms-app'!E1883,FINAL_MASTER_WMS!$A:$C,2,0)</f>
        <v>complete_the_transfer_command</v>
      </c>
      <c r="B1883" s="57"/>
      <c r="C1883" s="58" t="s">
        <v>1747</v>
      </c>
      <c r="D1883" s="28" t="str">
        <f>VLOOKUP('wms-app'!E1883,FINAL_MASTER_WMS!$A:$C,3,0)</f>
        <v>hoàn thành lệnh transfer</v>
      </c>
      <c r="E1883" s="57" t="s">
        <v>5856</v>
      </c>
      <c r="F1883" s="57"/>
      <c r="G1883" s="57"/>
      <c r="H1883" s="57"/>
    </row>
    <row r="1884" spans="1:8">
      <c r="A1884" s="52" t="str">
        <f>VLOOKUP('wms-app'!E1884,FINAL_MASTER_WMS!$A:$C,2,0)</f>
        <v>press_to_complete_transferred_quantity</v>
      </c>
      <c r="B1884" s="57"/>
      <c r="C1884" s="58" t="s">
        <v>1748</v>
      </c>
      <c r="D1884" s="28" t="str">
        <f>VLOOKUP('wms-app'!E1884,FINAL_MASTER_WMS!$A:$C,3,0)</f>
        <v>Bấm vào để hoàn tất số lượng đã chuyển</v>
      </c>
      <c r="E1884" s="57" t="s">
        <v>5858</v>
      </c>
      <c r="F1884" s="57"/>
      <c r="G1884" s="57"/>
      <c r="H1884" s="57"/>
    </row>
    <row r="1885" spans="1:8">
      <c r="A1885" s="52" t="str">
        <f>VLOOKUP('wms-app'!E1885,FINAL_MASTER_WMS!$A:$C,2,0)</f>
        <v>press_to_cancel_entered_quantity</v>
      </c>
      <c r="B1885" s="57"/>
      <c r="C1885" s="104" t="s">
        <v>1749</v>
      </c>
      <c r="D1885" s="28" t="str">
        <f>VLOOKUP('wms-app'!E1885,FINAL_MASTER_WMS!$A:$C,3,0)</f>
        <v>Bấm vào để hủy số lượng đã điền</v>
      </c>
      <c r="E1885" s="57" t="s">
        <v>5860</v>
      </c>
      <c r="F1885" s="57"/>
      <c r="G1885" s="57"/>
      <c r="H1885" s="57"/>
    </row>
    <row r="1886" spans="1:8">
      <c r="A1886" s="52" t="str">
        <f>VLOOKUP('wms-app'!E1886,FINAL_MASTER_WMS!$A:$C,2,0)</f>
        <v>press_to_edit_transferred_quantity</v>
      </c>
      <c r="B1886" s="57"/>
      <c r="C1886" s="104" t="s">
        <v>1750</v>
      </c>
      <c r="D1886" s="28" t="str">
        <f>VLOOKUP('wms-app'!E1886,FINAL_MASTER_WMS!$A:$C,3,0)</f>
        <v>Bấm vào để sửa số lượng đã chuyển</v>
      </c>
      <c r="E1886" s="57" t="s">
        <v>5862</v>
      </c>
      <c r="F1886" s="57"/>
      <c r="G1886" s="57"/>
      <c r="H1886" s="57"/>
    </row>
    <row r="1887" ht="30" spans="1:8">
      <c r="A1887" s="52" t="str">
        <f>VLOOKUP('wms-app'!E1887,FINAL_MASTER_WMS!$A:$C,2,0)</f>
        <v>do_you_want_to_cancel_the_transfer_command_{{value}}?</v>
      </c>
      <c r="B1887" s="57"/>
      <c r="C1887" s="58" t="s">
        <v>1751</v>
      </c>
      <c r="D1887" s="28" t="str">
        <f>VLOOKUP('wms-app'!E1887,FINAL_MASTER_WMS!$A:$C,3,0)</f>
        <v>Bạn có muốn hủy lệnh transfer ${{updateDataProps.transferId}}?</v>
      </c>
      <c r="E1887" s="57" t="s">
        <v>5864</v>
      </c>
      <c r="F1887" s="57"/>
      <c r="G1887" s="57"/>
      <c r="H1887" s="57"/>
    </row>
    <row r="1888" spans="1:8">
      <c r="A1888" s="52" t="str">
        <f>VLOOKUP('wms-app'!E1888,FINAL_MASTER_WMS!$A:$C,2,0)</f>
        <v>complete_the_command_{{value}}</v>
      </c>
      <c r="B1888" s="57"/>
      <c r="C1888" s="58" t="s">
        <v>1752</v>
      </c>
      <c r="D1888" s="28" t="str">
        <f>VLOOKUP('wms-app'!E1888,FINAL_MASTER_WMS!$A:$C,3,0)</f>
        <v>Hoàn thành lệnh ${{updateDataProps.transferId}}?</v>
      </c>
      <c r="E1888" s="57" t="s">
        <v>5867</v>
      </c>
      <c r="F1888" s="57"/>
      <c r="G1888" s="57"/>
      <c r="H1888" s="57"/>
    </row>
    <row r="1889" ht="30" spans="1:8">
      <c r="A1889" s="52" t="str">
        <f>VLOOKUP('wms-app'!E1889,FINAL_MASTER_WMS!$A:$C,2,0)</f>
        <v>complete_the_transfer_command_with_123_products_without_quantity_(will_fill_in_the_transferred_quantity_equal_to_reserved_quantity)?</v>
      </c>
      <c r="B1889" s="57"/>
      <c r="C1889" s="58" t="s">
        <v>1753</v>
      </c>
      <c r="D1889" s="28" t="str">
        <f>VLOOKUP('wms-app'!E1889,FINAL_MASTER_WMS!$A:$C,3,0)</f>
        <v>Hoàn thành lệnh transfer với 123 sản phẩm chưa điền số lượng (sẽ tự điền số đã chuyển bằng số đã giữ)?</v>
      </c>
      <c r="E1889" s="57" t="s">
        <v>5870</v>
      </c>
      <c r="F1889" s="57"/>
      <c r="G1889" s="57"/>
      <c r="H1889" s="57"/>
    </row>
    <row r="1890" ht="30" spans="1:8">
      <c r="A1890" s="52" t="str">
        <f>VLOOKUP('wms-app'!E1890,FINAL_MASTER_WMS!$A:$C,2,0)</f>
        <v>error_unable_to_get_list_of_product_locations_please_reload_the_page_and_try_again</v>
      </c>
      <c r="B1890" s="57"/>
      <c r="C1890" s="58" t="s">
        <v>1754</v>
      </c>
      <c r="D1890" s="28" t="str">
        <f>VLOOKUP('wms-app'!E1890,FINAL_MASTER_WMS!$A:$C,3,0)</f>
        <v>Lỗi, không thể lấy danh sách vị trí sản phẩm, vui lòng tải lại trang và thử lại</v>
      </c>
      <c r="E1890" s="57" t="s">
        <v>5872</v>
      </c>
      <c r="F1890" s="57"/>
      <c r="G1890" s="57"/>
      <c r="H1890" s="57"/>
    </row>
    <row r="1891" spans="1:8">
      <c r="A1891" s="52" t="str">
        <f>VLOOKUP('wms-app'!E1891,FINAL_MASTER_WMS!$A:$C,2,0)</f>
        <v>you_added_this_sku</v>
      </c>
      <c r="B1891" s="57"/>
      <c r="C1891" s="58" t="s">
        <v>1755</v>
      </c>
      <c r="D1891" s="28" t="str">
        <f>VLOOKUP('wms-app'!E1891,FINAL_MASTER_WMS!$A:$C,3,0)</f>
        <v>Bạn đã thêm SKU này!</v>
      </c>
      <c r="E1891" s="57" t="s">
        <v>5874</v>
      </c>
      <c r="F1891" s="57"/>
      <c r="G1891" s="57"/>
      <c r="H1891" s="57"/>
    </row>
    <row r="1892" ht="33" customHeight="1" spans="1:8">
      <c r="A1892" s="52" t="str">
        <f>VLOOKUP('wms-app'!E1892,FINAL_MASTER_WMS!$A:$C,2,0)</f>
        <v>must_select_the_virtual_warehouse_you_want_to_transfer_products_before_adding_the_line_sku</v>
      </c>
      <c r="B1892" s="57"/>
      <c r="C1892" s="105" t="s">
        <v>1756</v>
      </c>
      <c r="D1892" s="28" t="str">
        <f>VLOOKUP('wms-app'!E1892,FINAL_MASTER_WMS!$A:$C,3,0)</f>
        <v>Phải chọn kho ảo muốn chuyển sản phẩm trước khi thêm line SKU</v>
      </c>
      <c r="E1892" s="57" t="s">
        <v>5876</v>
      </c>
      <c r="F1892" s="57"/>
      <c r="G1892" s="57"/>
      <c r="H1892" s="57"/>
    </row>
    <row r="1893" spans="1:8">
      <c r="A1893" s="52" t="str">
        <f>VLOOKUP('wms-app'!E1893,FINAL_MASTER_WMS!$A:$C,2,0)</f>
        <v>please_enter_sku_information</v>
      </c>
      <c r="B1893" s="57"/>
      <c r="C1893" s="58" t="s">
        <v>1757</v>
      </c>
      <c r="D1893" s="28" t="str">
        <f>VLOOKUP('wms-app'!E1893,FINAL_MASTER_WMS!$A:$C,3,0)</f>
        <v>Vui lòng nhập thông tin SKU</v>
      </c>
      <c r="E1893" s="57" t="s">
        <v>5878</v>
      </c>
      <c r="F1893" s="57"/>
      <c r="G1893" s="57"/>
      <c r="H1893" s="57"/>
    </row>
    <row r="1894" spans="1:8">
      <c r="A1894" s="52" t="str">
        <f>VLOOKUP('wms-app'!E1894,FINAL_MASTER_WMS!$A:$C,2,0)</f>
        <v>from_warehouse_and_to_warehouse_must_not_be_empty</v>
      </c>
      <c r="B1894" s="57"/>
      <c r="C1894" s="58" t="s">
        <v>1758</v>
      </c>
      <c r="D1894" s="28" t="str">
        <f>VLOOKUP('wms-app'!E1894,FINAL_MASTER_WMS!$A:$C,3,0)</f>
        <v>Kho đến và kho đi không được để trống</v>
      </c>
      <c r="E1894" s="57" t="s">
        <v>5880</v>
      </c>
      <c r="F1894" s="57"/>
      <c r="G1894" s="57"/>
      <c r="H1894" s="57"/>
    </row>
    <row r="1895" spans="1:8">
      <c r="A1895" s="52" t="str">
        <f>VLOOKUP('wms-app'!E1895,FINAL_MASTER_WMS!$A:$C,2,0)</f>
        <v>demand_quantity_must_be_greater_than_or_equal_to_1</v>
      </c>
      <c r="B1895" s="57"/>
      <c r="C1895" s="58" t="s">
        <v>1759</v>
      </c>
      <c r="D1895" s="28" t="str">
        <f>VLOOKUP('wms-app'!E1895,FINAL_MASTER_WMS!$A:$C,3,0)</f>
        <v>Số lượng yêu cầu phải &gt;= 1</v>
      </c>
      <c r="E1895" s="57" t="s">
        <v>5882</v>
      </c>
      <c r="F1895" s="57"/>
      <c r="G1895" s="57"/>
      <c r="H1895" s="57"/>
    </row>
    <row r="1896" spans="1:8">
      <c r="A1896" s="52" t="str">
        <f>VLOOKUP('wms-app'!E1896,FINAL_MASTER_WMS!$A:$C,2,0)</f>
        <v>transfer_location_must_not_be_empty</v>
      </c>
      <c r="B1896" s="57"/>
      <c r="C1896" s="58" t="s">
        <v>1760</v>
      </c>
      <c r="D1896" s="28" t="str">
        <f>VLOOKUP('wms-app'!E1896,FINAL_MASTER_WMS!$A:$C,3,0)</f>
        <v>Vị trí chuyển không được để trống</v>
      </c>
      <c r="E1896" s="57" t="s">
        <v>5884</v>
      </c>
      <c r="F1896" s="57"/>
      <c r="G1896" s="57"/>
      <c r="H1896" s="57"/>
    </row>
    <row r="1897" spans="1:8">
      <c r="A1897" s="52" t="str">
        <f>VLOOKUP('wms-app'!E1897,FINAL_MASTER_WMS!$A:$C,2,0)</f>
        <v>to_location_must_not_be_empty</v>
      </c>
      <c r="B1897" s="57"/>
      <c r="C1897" s="58" t="s">
        <v>1761</v>
      </c>
      <c r="D1897" s="28" t="str">
        <f>VLOOKUP('wms-app'!E1897,FINAL_MASTER_WMS!$A:$C,3,0)</f>
        <v>Vị trí đến không được để trống</v>
      </c>
      <c r="E1897" s="57" t="s">
        <v>5886</v>
      </c>
      <c r="F1897" s="57"/>
      <c r="G1897" s="57"/>
      <c r="H1897" s="57"/>
    </row>
    <row r="1898" spans="1:8">
      <c r="A1898" s="52" t="str">
        <f>VLOOKUP('wms-app'!E1898,FINAL_MASTER_WMS!$A:$C,2,0)</f>
        <v>lot_must_not_be_empty</v>
      </c>
      <c r="B1898" s="57"/>
      <c r="C1898" s="58" t="s">
        <v>1762</v>
      </c>
      <c r="D1898" s="28" t="str">
        <f>VLOOKUP('wms-app'!E1898,FINAL_MASTER_WMS!$A:$C,3,0)</f>
        <v>Lô không được để trống</v>
      </c>
      <c r="E1898" s="57" t="s">
        <v>6938</v>
      </c>
      <c r="F1898" s="57"/>
      <c r="G1898" s="57"/>
      <c r="H1898" s="57"/>
    </row>
    <row r="1899" spans="1:8">
      <c r="A1899" s="52" t="str">
        <f>VLOOKUP('wms-app'!E1899,FINAL_MASTER_WMS!$A:$C,2,0)</f>
        <v>create_transfer_command_successfully</v>
      </c>
      <c r="B1899" s="57"/>
      <c r="C1899" s="58" t="s">
        <v>1763</v>
      </c>
      <c r="D1899" s="28" t="str">
        <f>VLOOKUP('wms-app'!E1899,FINAL_MASTER_WMS!$A:$C,3,0)</f>
        <v>Tạo lệnh transfer thành công!</v>
      </c>
      <c r="E1899" s="57" t="s">
        <v>5888</v>
      </c>
      <c r="F1899" s="57"/>
      <c r="G1899" s="57"/>
      <c r="H1899" s="57"/>
    </row>
    <row r="1900" spans="1:8">
      <c r="A1900" s="52" t="str">
        <f>VLOOKUP('wms-app'!E1900,FINAL_MASTER_WMS!$A:$C,2,0)</f>
        <v>create_transfer_command_failed</v>
      </c>
      <c r="B1900" s="57"/>
      <c r="C1900" s="58" t="s">
        <v>1764</v>
      </c>
      <c r="D1900" s="28" t="str">
        <f>VLOOKUP('wms-app'!E1900,FINAL_MASTER_WMS!$A:$C,3,0)</f>
        <v>Tạo lệnh chuyển không thành công.</v>
      </c>
      <c r="E1900" s="57" t="s">
        <v>5890</v>
      </c>
      <c r="F1900" s="57"/>
      <c r="G1900" s="57"/>
      <c r="H1900" s="57"/>
    </row>
    <row r="1901" ht="30" spans="1:8">
      <c r="A1901" s="52" t="str">
        <f>VLOOKUP('wms-app'!E1901,FINAL_MASTER_WMS!$A:$C,2,0)</f>
        <v>must_select_the_virtual_warehouse_you_want_to_transfer_products_before_uploading_file</v>
      </c>
      <c r="B1901" s="57"/>
      <c r="C1901" s="58" t="s">
        <v>1765</v>
      </c>
      <c r="D1901" s="28" t="str">
        <f>VLOOKUP('wms-app'!E1901,FINAL_MASTER_WMS!$A:$C,3,0)</f>
        <v>Phải chọn kho ảo muốn chuyển sản phẩm trước khi upload file</v>
      </c>
      <c r="E1901" s="57" t="s">
        <v>5892</v>
      </c>
      <c r="F1901" s="57"/>
      <c r="G1901" s="57"/>
      <c r="H1901" s="57"/>
    </row>
    <row r="1902" spans="1:8">
      <c r="A1902" s="52" t="str">
        <f>VLOOKUP('wms-app'!E1902,FINAL_MASTER_WMS!$A:$C,2,0)</f>
        <v>transfer_quantity</v>
      </c>
      <c r="B1902" s="57"/>
      <c r="C1902" s="58" t="s">
        <v>1766</v>
      </c>
      <c r="D1902" s="28" t="str">
        <f>VLOOKUP('wms-app'!E1902,FINAL_MASTER_WMS!$A:$C,3,0)</f>
        <v>Số lượng chuyển</v>
      </c>
      <c r="E1902" s="57" t="s">
        <v>5894</v>
      </c>
      <c r="F1902" s="57"/>
      <c r="G1902" s="57"/>
      <c r="H1902" s="57"/>
    </row>
    <row r="1903" spans="1:8">
      <c r="A1903" s="52" t="str">
        <f>VLOOKUP('wms-app'!E1903,FINAL_MASTER_WMS!$A:$C,2,0)</f>
        <v>list_of_faulty_skus</v>
      </c>
      <c r="B1903" s="57"/>
      <c r="C1903" s="58" t="s">
        <v>1767</v>
      </c>
      <c r="D1903" s="28" t="str">
        <f>VLOOKUP('wms-app'!E1903,FINAL_MASTER_WMS!$A:$C,3,0)</f>
        <v>Danh sách sku lỗi</v>
      </c>
      <c r="E1903" s="57" t="s">
        <v>5896</v>
      </c>
      <c r="F1903" s="57"/>
      <c r="G1903" s="57"/>
      <c r="H1903" s="57"/>
    </row>
    <row r="1904" spans="1:8">
      <c r="A1904" s="52" t="str">
        <f>VLOOKUP('wms-app'!E1904,FINAL_MASTER_WMS!$A:$C,2,0)</f>
        <v>create_internal_transfer</v>
      </c>
      <c r="B1904" s="57"/>
      <c r="C1904" s="58" t="s">
        <v>1768</v>
      </c>
      <c r="D1904" s="28" t="str">
        <f>VLOOKUP('wms-app'!E1904,FINAL_MASTER_WMS!$A:$C,3,0)</f>
        <v>Tạo Internal Transfer</v>
      </c>
      <c r="E1904" s="57" t="s">
        <v>5898</v>
      </c>
      <c r="F1904" s="57"/>
      <c r="G1904" s="57"/>
      <c r="H1904" s="57"/>
    </row>
    <row r="1905" spans="1:8">
      <c r="A1905" s="52" t="str">
        <f>VLOOKUP('wms-app'!E1905,FINAL_MASTER_WMS!$A:$C,2,0)</f>
        <v>create_internal_transfer_command</v>
      </c>
      <c r="B1905" s="57"/>
      <c r="C1905" s="58" t="s">
        <v>1769</v>
      </c>
      <c r="D1905" s="28" t="str">
        <f>VLOOKUP('wms-app'!E1905,FINAL_MASTER_WMS!$A:$C,3,0)</f>
        <v>Tạo lệnh internal transfer</v>
      </c>
      <c r="E1905" s="57" t="s">
        <v>5900</v>
      </c>
      <c r="F1905" s="57"/>
      <c r="G1905" s="57"/>
      <c r="H1905" s="57"/>
    </row>
    <row r="1906" spans="1:8">
      <c r="A1906" s="52" t="str">
        <f>VLOOKUP('wms-app'!E1906,FINAL_MASTER_WMS!$A:$C,2,0)</f>
        <v>transfer_from_physical_warehouse</v>
      </c>
      <c r="B1906" s="57"/>
      <c r="C1906" s="58" t="s">
        <v>1770</v>
      </c>
      <c r="D1906" s="28" t="str">
        <f>VLOOKUP('wms-app'!E1906,FINAL_MASTER_WMS!$A:$C,3,0)</f>
        <v>Chuyển từ kho vật lý</v>
      </c>
      <c r="E1906" s="57" t="s">
        <v>5902</v>
      </c>
      <c r="F1906" s="57"/>
      <c r="G1906" s="57"/>
      <c r="H1906" s="57"/>
    </row>
    <row r="1907" spans="1:8">
      <c r="A1907" s="52" t="str">
        <f>VLOOKUP('wms-app'!E1907,FINAL_MASTER_WMS!$A:$C,2,0)</f>
        <v>transfer_to_physical_warehouse</v>
      </c>
      <c r="B1907" s="57"/>
      <c r="C1907" s="58" t="s">
        <v>1771</v>
      </c>
      <c r="D1907" s="28" t="str">
        <f>VLOOKUP('wms-app'!E1907,FINAL_MASTER_WMS!$A:$C,3,0)</f>
        <v>Chuyển đến kho vật lý</v>
      </c>
      <c r="E1907" s="57" t="s">
        <v>5905</v>
      </c>
      <c r="F1907" s="57"/>
      <c r="G1907" s="57"/>
      <c r="H1907" s="57"/>
    </row>
    <row r="1908" spans="1:8">
      <c r="A1908" s="52" t="str">
        <f>VLOOKUP('wms-app'!E1908,FINAL_MASTER_WMS!$A:$C,2,0)</f>
        <v>select_transfer_command_type</v>
      </c>
      <c r="B1908" s="57"/>
      <c r="C1908" s="58" t="s">
        <v>1772</v>
      </c>
      <c r="D1908" s="28" t="str">
        <f>VLOOKUP('wms-app'!E1908,FINAL_MASTER_WMS!$A:$C,3,0)</f>
        <v>Chọn loại lệnh transfer</v>
      </c>
      <c r="E1908" s="57" t="s">
        <v>5908</v>
      </c>
      <c r="F1908" s="57"/>
      <c r="G1908" s="57"/>
      <c r="H1908" s="57"/>
    </row>
    <row r="1909" spans="1:8">
      <c r="A1909" s="52" t="str">
        <f>VLOOKUP('wms-app'!E1909,FINAL_MASTER_WMS!$A:$C,2,0)</f>
        <v>transfer_from_virtual_warehouse</v>
      </c>
      <c r="B1909" s="57"/>
      <c r="C1909" s="58" t="s">
        <v>1773</v>
      </c>
      <c r="D1909" s="28" t="str">
        <f>VLOOKUP('wms-app'!E1909,FINAL_MASTER_WMS!$A:$C,3,0)</f>
        <v>Chuyển từ kho ảo</v>
      </c>
      <c r="E1909" s="57" t="s">
        <v>5910</v>
      </c>
      <c r="F1909" s="57"/>
      <c r="G1909" s="57"/>
      <c r="H1909" s="57"/>
    </row>
    <row r="1910" spans="1:8">
      <c r="A1910" s="52" t="str">
        <f>VLOOKUP('wms-app'!E1910,FINAL_MASTER_WMS!$A:$C,2,0)</f>
        <v>non_exist_skus</v>
      </c>
      <c r="B1910" s="57"/>
      <c r="C1910" s="58" t="s">
        <v>1774</v>
      </c>
      <c r="D1910" s="28" t="str">
        <f>VLOOKUP('wms-app'!E1910,FINAL_MASTER_WMS!$A:$C,3,0)</f>
        <v>Các SKU không tồn tại</v>
      </c>
      <c r="E1910" s="57" t="s">
        <v>5912</v>
      </c>
      <c r="F1910" s="57"/>
      <c r="G1910" s="57"/>
      <c r="H1910" s="57"/>
    </row>
    <row r="1911" ht="60" spans="1:8">
      <c r="A1911" s="52" t="str">
        <f>VLOOKUP('wms-app'!E1911,FINAL_MASTER_WMS!$A:$C,2,0)</f>
        <v>have_{{value}}_empty_sku_code(s)</v>
      </c>
      <c r="B1911" s="57"/>
      <c r="C1911" s="217" t="s">
        <v>1775</v>
      </c>
      <c r="D1911" s="28" t="str">
        <f>VLOOKUP('wms-app'!E1911,FINAL_MASTER_WMS!$A:$C,3,0)</f>
        <v>Có {{value}} mã SKU trống</v>
      </c>
      <c r="E1911" s="218" t="s">
        <v>5915</v>
      </c>
      <c r="F1911" s="57"/>
      <c r="G1911" s="57"/>
      <c r="H1911" s="57"/>
    </row>
    <row r="1912" spans="1:8">
      <c r="A1912" s="52" t="str">
        <f>VLOOKUP('wms-app'!E1912,FINAL_MASTER_WMS!$A:$C,2,0)</f>
        <v>have_{{value}}_non_exist_skus</v>
      </c>
      <c r="B1912" s="57"/>
      <c r="C1912" s="58" t="s">
        <v>1776</v>
      </c>
      <c r="D1912" s="28" t="str">
        <f>VLOOKUP('wms-app'!E1912,FINAL_MASTER_WMS!$A:$C,3,0)</f>
        <v>Có {{value}} SKU không tồn tại.</v>
      </c>
      <c r="E1912" s="57" t="s">
        <v>5918</v>
      </c>
      <c r="F1912" s="57"/>
      <c r="G1912" s="57"/>
      <c r="H1912" s="57"/>
    </row>
    <row r="1913" ht="60" spans="1:8">
      <c r="A1913" s="52" t="str">
        <f>VLOOKUP('wms-app'!E1913,FINAL_MASTER_WMS!$A:$C,2,0)</f>
        <v>have_{{value}}_empty_sku_code(s)</v>
      </c>
      <c r="B1913" s="57"/>
      <c r="C1913" s="217" t="s">
        <v>1777</v>
      </c>
      <c r="D1913" s="28" t="str">
        <f>VLOOKUP('wms-app'!E1913,FINAL_MASTER_WMS!$A:$C,3,0)</f>
        <v>Có {{value}} mã SKU trống</v>
      </c>
      <c r="E1913" s="218" t="s">
        <v>5915</v>
      </c>
      <c r="F1913" s="57"/>
      <c r="G1913" s="57"/>
      <c r="H1913" s="57"/>
    </row>
    <row r="1914" spans="1:8">
      <c r="A1914" s="52" t="str">
        <f>VLOOKUP('wms-app'!E1914,FINAL_MASTER_WMS!$A:$C,2,0)</f>
        <v>export_list_of_faulty_skus</v>
      </c>
      <c r="B1914" s="57"/>
      <c r="C1914" s="58" t="s">
        <v>1778</v>
      </c>
      <c r="D1914" s="28" t="str">
        <f>VLOOKUP('wms-app'!E1914,FINAL_MASTER_WMS!$A:$C,3,0)</f>
        <v>Tải danh sách các SKU lỗi.</v>
      </c>
      <c r="E1914" s="57" t="s">
        <v>5921</v>
      </c>
      <c r="F1914" s="57"/>
      <c r="G1914" s="57"/>
      <c r="H1914" s="57"/>
    </row>
    <row r="1915" spans="1:8">
      <c r="A1915" s="52" t="str">
        <f>VLOOKUP('wms-app'!E1915,FINAL_MASTER_WMS!$A:$C,2,0)</f>
        <v>enter_name/sku</v>
      </c>
      <c r="B1915" s="57"/>
      <c r="C1915" s="58" t="s">
        <v>1779</v>
      </c>
      <c r="D1915" s="28" t="str">
        <f>VLOOKUP('wms-app'!E1915,FINAL_MASTER_WMS!$A:$C,3,0)</f>
        <v>Nhập tên/SKU</v>
      </c>
      <c r="E1915" s="57" t="s">
        <v>5923</v>
      </c>
      <c r="F1915" s="57"/>
      <c r="G1915" s="57"/>
      <c r="H1915" s="57"/>
    </row>
    <row r="1916" spans="1:8">
      <c r="A1916" s="52" t="str">
        <f>VLOOKUP('wms-app'!E1916,FINAL_MASTER_WMS!$A:$C,2,0)</f>
        <v>enter_expiry</v>
      </c>
      <c r="B1916" s="57"/>
      <c r="C1916" s="58" t="s">
        <v>1780</v>
      </c>
      <c r="D1916" s="28" t="str">
        <f>VLOOKUP('wms-app'!E1916,FINAL_MASTER_WMS!$A:$C,3,0)</f>
        <v>Nhập HSD</v>
      </c>
      <c r="E1916" s="57" t="s">
        <v>5925</v>
      </c>
      <c r="F1916" s="57"/>
      <c r="G1916" s="57"/>
      <c r="H1916" s="57"/>
    </row>
    <row r="1917" spans="1:8">
      <c r="A1917" s="52" t="str">
        <f>VLOOKUP('wms-app'!E1917,FINAL_MASTER_WMS!$A:$C,2,0)</f>
        <v>add_product_line</v>
      </c>
      <c r="B1917" s="57"/>
      <c r="C1917" s="58" t="s">
        <v>1781</v>
      </c>
      <c r="D1917" s="28" t="str">
        <f>VLOOKUP('wms-app'!E1917,FINAL_MASTER_WMS!$A:$C,3,0)</f>
        <v>Thêm line sản phẩm</v>
      </c>
      <c r="E1917" s="57" t="s">
        <v>5927</v>
      </c>
      <c r="F1917" s="57"/>
      <c r="G1917" s="57"/>
      <c r="H1917" s="57"/>
    </row>
    <row r="1918" spans="1:8">
      <c r="A1918" s="52" t="str">
        <f>VLOOKUP('wms-app'!E1918,FINAL_MASTER_WMS!$A:$C,2,0)</f>
        <v>sku_name</v>
      </c>
      <c r="B1918" s="57"/>
      <c r="C1918" s="58" t="s">
        <v>1782</v>
      </c>
      <c r="D1918" s="28" t="str">
        <f>VLOOKUP('wms-app'!E1918,FINAL_MASTER_WMS!$A:$C,3,0)</f>
        <v>Tên SKU</v>
      </c>
      <c r="E1918" s="57" t="s">
        <v>5929</v>
      </c>
      <c r="F1918" s="57"/>
      <c r="G1918" s="57"/>
      <c r="H1918" s="57"/>
    </row>
    <row r="1919" spans="1:8">
      <c r="A1919" s="52" t="str">
        <f>VLOOKUP('wms-app'!E1919,FINAL_MASTER_WMS!$A:$C,2,0)</f>
        <v>download_sample_file</v>
      </c>
      <c r="B1919" s="57"/>
      <c r="C1919" s="58" t="s">
        <v>1783</v>
      </c>
      <c r="D1919" s="28" t="str">
        <f>VLOOKUP('wms-app'!E1919,FINAL_MASTER_WMS!$A:$C,3,0)</f>
        <v>Tải file mẫu</v>
      </c>
      <c r="E1919" s="57" t="s">
        <v>5931</v>
      </c>
      <c r="F1919" s="57"/>
      <c r="G1919" s="57"/>
      <c r="H1919" s="57"/>
    </row>
    <row r="1920" spans="1:8">
      <c r="A1920" s="52" t="str">
        <f>VLOOKUP('wms-app'!E1920,FINAL_MASTER_WMS!$A:$C,2,0)</f>
        <v>import_file</v>
      </c>
      <c r="B1920" s="57"/>
      <c r="C1920" s="58" t="s">
        <v>1784</v>
      </c>
      <c r="D1920" s="28" t="str">
        <f>VLOOKUP('wms-app'!E1920,FINAL_MASTER_WMS!$A:$C,3,0)</f>
        <v>Import File</v>
      </c>
      <c r="E1920" s="57" t="s">
        <v>1784</v>
      </c>
      <c r="F1920" s="57"/>
      <c r="G1920" s="57"/>
      <c r="H1920" s="57"/>
    </row>
    <row r="1921" spans="1:8">
      <c r="A1921" s="52" t="str">
        <f>VLOOKUP('wms-app'!E1921,FINAL_MASTER_WMS!$A:$C,2,0)</f>
        <v>location_name</v>
      </c>
      <c r="B1921" s="57"/>
      <c r="C1921" s="58" t="s">
        <v>1786</v>
      </c>
      <c r="D1921" s="28" t="str">
        <f>VLOOKUP('wms-app'!E1921,FINAL_MASTER_WMS!$A:$C,3,0)</f>
        <v>Tên vị trí</v>
      </c>
      <c r="E1921" s="57" t="s">
        <v>5934</v>
      </c>
      <c r="F1921" s="57"/>
      <c r="G1921" s="57"/>
      <c r="H1921" s="57"/>
    </row>
    <row r="1922" spans="1:8">
      <c r="A1922" s="52" t="str">
        <f>VLOOKUP('wms-app'!E1922,FINAL_MASTER_WMS!$A:$C,2,0)</f>
        <v>print_location</v>
      </c>
      <c r="B1922" s="57"/>
      <c r="C1922" s="58" t="s">
        <v>1787</v>
      </c>
      <c r="D1922" s="28" t="str">
        <f>VLOOKUP('wms-app'!E1922,FINAL_MASTER_WMS!$A:$C,3,0)</f>
        <v>In vị trí</v>
      </c>
      <c r="E1922" s="57" t="s">
        <v>5936</v>
      </c>
      <c r="F1922" s="57"/>
      <c r="G1922" s="57"/>
      <c r="H1922" s="57"/>
    </row>
    <row r="1923" spans="1:8">
      <c r="A1923" s="52" t="str">
        <f>VLOOKUP('wms-app'!E1923,FINAL_MASTER_WMS!$A:$C,2,0)</f>
        <v>line_by_line_view</v>
      </c>
      <c r="B1923" s="57"/>
      <c r="C1923" s="58" t="s">
        <v>1788</v>
      </c>
      <c r="D1923" s="28" t="str">
        <f>VLOOKUP('wms-app'!E1923,FINAL_MASTER_WMS!$A:$C,3,0)</f>
        <v>Line by line view</v>
      </c>
      <c r="E1923" s="57" t="s">
        <v>1788</v>
      </c>
      <c r="F1923" s="57"/>
      <c r="G1923" s="57"/>
      <c r="H1923" s="57"/>
    </row>
    <row r="1924" spans="1:8">
      <c r="A1924" s="52" t="str">
        <f>VLOOKUP('wms-app'!E1924,FINAL_MASTER_WMS!$A:$C,2,0)</f>
        <v>group_view</v>
      </c>
      <c r="B1924" s="57"/>
      <c r="C1924" s="58" t="s">
        <v>1789</v>
      </c>
      <c r="D1924" s="28" t="str">
        <f>VLOOKUP('wms-app'!E1924,FINAL_MASTER_WMS!$A:$C,3,0)</f>
        <v>Group view</v>
      </c>
      <c r="E1924" s="57" t="s">
        <v>1789</v>
      </c>
      <c r="F1924" s="57"/>
      <c r="G1924" s="57"/>
      <c r="H1924" s="57"/>
    </row>
    <row r="1925" spans="1:8">
      <c r="A1925" s="52" t="str">
        <f>VLOOKUP('wms-app'!E1925,FINAL_MASTER_WMS!$A:$C,2,0)</f>
        <v>level</v>
      </c>
      <c r="B1925" s="57" t="s">
        <v>6698</v>
      </c>
      <c r="C1925" s="58" t="s">
        <v>1790</v>
      </c>
      <c r="D1925" s="28" t="str">
        <f>VLOOKUP('wms-app'!E1925,FINAL_MASTER_WMS!$A:$C,3,0)</f>
        <v>Cấp</v>
      </c>
      <c r="E1925" s="57" t="s">
        <v>5940</v>
      </c>
      <c r="F1925" s="57"/>
      <c r="G1925" s="57"/>
      <c r="H1925" s="57"/>
    </row>
    <row r="1926" spans="1:8">
      <c r="A1926" s="52" t="str">
        <f>VLOOKUP('wms-app'!E1926,FINAL_MASTER_WMS!$A:$C,2,0)</f>
        <v>child_level</v>
      </c>
      <c r="B1926" s="57"/>
      <c r="C1926" s="58" t="s">
        <v>1791</v>
      </c>
      <c r="D1926" s="28" t="str">
        <f>VLOOKUP('wms-app'!E1926,FINAL_MASTER_WMS!$A:$C,3,0)</f>
        <v>Cấp dưới</v>
      </c>
      <c r="E1926" s="57" t="s">
        <v>5942</v>
      </c>
      <c r="F1926" s="57"/>
      <c r="G1926" s="57"/>
      <c r="H1926" s="57"/>
    </row>
    <row r="1927" spans="1:8">
      <c r="A1927" s="52" t="str">
        <f>VLOOKUP('wms-app'!E1927,FINAL_MASTER_WMS!$A:$C,2,0)</f>
        <v>is_zone</v>
      </c>
      <c r="B1927" s="57"/>
      <c r="C1927" s="58" t="s">
        <v>1792</v>
      </c>
      <c r="D1927" s="28" t="str">
        <f>VLOOKUP('wms-app'!E1927,FINAL_MASTER_WMS!$A:$C,3,0)</f>
        <v>Là Zone</v>
      </c>
      <c r="E1927" s="57" t="s">
        <v>5944</v>
      </c>
      <c r="F1927" s="57"/>
      <c r="G1927" s="57"/>
      <c r="H1927" s="57"/>
    </row>
    <row r="1928" spans="1:8">
      <c r="A1928" s="52" t="str">
        <f>VLOOKUP('wms-app'!E1928,FINAL_MASTER_WMS!$A:$C,2,0)</f>
        <v>put_product_temporarily</v>
      </c>
      <c r="B1928" s="57"/>
      <c r="C1928" s="58" t="s">
        <v>1793</v>
      </c>
      <c r="D1928" s="28" t="str">
        <f>VLOOKUP('wms-app'!E1928,FINAL_MASTER_WMS!$A:$C,3,0)</f>
        <v>Đặt hàng tạm</v>
      </c>
      <c r="E1928" s="57" t="s">
        <v>5946</v>
      </c>
      <c r="F1928" s="57"/>
      <c r="G1928" s="57"/>
      <c r="H1928" s="57"/>
    </row>
    <row r="1929" spans="1:8">
      <c r="A1929" s="52" t="str">
        <f>VLOOKUP('wms-app'!E1929,FINAL_MASTER_WMS!$A:$C,2,0)</f>
        <v>do_not_have</v>
      </c>
      <c r="B1929" s="57"/>
      <c r="C1929" s="58" t="s">
        <v>1794</v>
      </c>
      <c r="D1929" s="28" t="str">
        <f>VLOOKUP('wms-app'!E1929,FINAL_MASTER_WMS!$A:$C,3,0)</f>
        <v>Không có</v>
      </c>
      <c r="E1929" s="57" t="s">
        <v>5948</v>
      </c>
      <c r="F1929" s="57"/>
      <c r="G1929" s="57"/>
      <c r="H1929" s="57"/>
    </row>
    <row r="1930" spans="1:8">
      <c r="A1930" s="52" t="str">
        <f>VLOOKUP('wms-app'!E1930,FINAL_MASTER_WMS!$A:$C,2,0)</f>
        <v>using</v>
      </c>
      <c r="B1930" s="57"/>
      <c r="C1930" s="58" t="s">
        <v>1796</v>
      </c>
      <c r="D1930" s="28" t="str">
        <f>VLOOKUP('wms-app'!E1930,FINAL_MASTER_WMS!$A:$C,3,0)</f>
        <v>Đang dùng</v>
      </c>
      <c r="E1930" s="57" t="s">
        <v>5950</v>
      </c>
      <c r="F1930" s="57"/>
      <c r="G1930" s="57"/>
      <c r="H1930" s="57"/>
    </row>
    <row r="1931" spans="1:8">
      <c r="A1931" s="52" t="str">
        <f>VLOOKUP('wms-app'!E1931,FINAL_MASTER_WMS!$A:$C,2,0)</f>
        <v>empty</v>
      </c>
      <c r="B1931" s="57"/>
      <c r="C1931" s="58" t="s">
        <v>1797</v>
      </c>
      <c r="D1931" s="28" t="str">
        <f>VLOOKUP('wms-app'!E1931,FINAL_MASTER_WMS!$A:$C,3,0)</f>
        <v>Trống</v>
      </c>
      <c r="E1931" s="57" t="s">
        <v>5188</v>
      </c>
      <c r="F1931" s="57"/>
      <c r="G1931" s="57"/>
      <c r="H1931" s="57"/>
    </row>
    <row r="1932" spans="1:8">
      <c r="A1932" s="52" t="str">
        <f>VLOOKUP('wms-app'!E1932,FINAL_MASTER_WMS!$A:$C,2,0)</f>
        <v>parent_location</v>
      </c>
      <c r="B1932" s="57"/>
      <c r="C1932" s="58" t="s">
        <v>1798</v>
      </c>
      <c r="D1932" s="28" t="str">
        <f>VLOOKUP('wms-app'!E1932,FINAL_MASTER_WMS!$A:$C,3,0)</f>
        <v>Vị trí cha</v>
      </c>
      <c r="E1932" s="57" t="s">
        <v>5952</v>
      </c>
      <c r="F1932" s="57"/>
      <c r="G1932" s="57"/>
      <c r="H1932" s="57"/>
    </row>
    <row r="1933" spans="1:8">
      <c r="A1933" s="52" t="str">
        <f>VLOOKUP('wms-app'!E1933,FINAL_MASTER_WMS!$A:$C,2,0)</f>
        <v>tag</v>
      </c>
      <c r="B1933" s="57" t="s">
        <v>6698</v>
      </c>
      <c r="C1933" s="58" t="s">
        <v>1799</v>
      </c>
      <c r="D1933" s="28" t="str">
        <f>VLOOKUP('wms-app'!E1933,FINAL_MASTER_WMS!$A:$C,3,0)</f>
        <v>Thẻ</v>
      </c>
      <c r="E1933" s="57" t="s">
        <v>1799</v>
      </c>
      <c r="F1933" s="57"/>
      <c r="G1933" s="57"/>
      <c r="H1933" s="57"/>
    </row>
    <row r="1934" spans="1:8">
      <c r="A1934" s="52" t="str">
        <f>VLOOKUP('wms-app'!E1934,FINAL_MASTER_WMS!$A:$C,2,0)</f>
        <v>view_child_level</v>
      </c>
      <c r="B1934" s="57"/>
      <c r="C1934" s="58" t="s">
        <v>1800</v>
      </c>
      <c r="D1934" s="28" t="str">
        <f>VLOOKUP('wms-app'!E1934,FINAL_MASTER_WMS!$A:$C,3,0)</f>
        <v>Xem cấp dưới</v>
      </c>
      <c r="E1934" s="57" t="s">
        <v>5954</v>
      </c>
      <c r="F1934" s="57"/>
      <c r="G1934" s="57"/>
      <c r="H1934" s="57"/>
    </row>
    <row r="1935" spans="1:8">
      <c r="A1935" s="52" t="str">
        <f>VLOOKUP('wms-app'!E1935,FINAL_MASTER_WMS!$A:$C,2,0)</f>
        <v>can_put_product_temporarily_at_this_location</v>
      </c>
      <c r="B1935" s="57"/>
      <c r="C1935" s="58" t="s">
        <v>1801</v>
      </c>
      <c r="D1935" s="28" t="str">
        <f>VLOOKUP('wms-app'!E1935,FINAL_MASTER_WMS!$A:$C,3,0)</f>
        <v>Có thể đặt hàng tạm tại vị trí này</v>
      </c>
      <c r="E1935" s="57" t="s">
        <v>5956</v>
      </c>
      <c r="F1935" s="57"/>
      <c r="G1935" s="57"/>
      <c r="H1935" s="57"/>
    </row>
    <row r="1936" spans="1:8">
      <c r="A1936" s="52" t="str">
        <f>VLOOKUP('wms-app'!E1936,FINAL_MASTER_WMS!$A:$C,2,0)</f>
        <v>import_data_successfully</v>
      </c>
      <c r="B1936" s="57"/>
      <c r="C1936" s="58" t="s">
        <v>1802</v>
      </c>
      <c r="D1936" s="28" t="str">
        <f>VLOOKUP('wms-app'!E1936,FINAL_MASTER_WMS!$A:$C,3,0)</f>
        <v>Import dữ liệu thành công</v>
      </c>
      <c r="E1936" s="57" t="s">
        <v>5958</v>
      </c>
      <c r="F1936" s="57"/>
      <c r="G1936" s="57"/>
      <c r="H1936" s="57"/>
    </row>
    <row r="1937" spans="1:8">
      <c r="A1937" s="52" t="str">
        <f>VLOOKUP('wms-app'!E1937,FINAL_MASTER_WMS!$A:$C,2,0)</f>
        <v>upload_data_file</v>
      </c>
      <c r="B1937" s="57"/>
      <c r="C1937" s="58" t="s">
        <v>1804</v>
      </c>
      <c r="D1937" s="28" t="str">
        <f>VLOOKUP('wms-app'!E1937,FINAL_MASTER_WMS!$A:$C,3,0)</f>
        <v>Upload file dữ liệu</v>
      </c>
      <c r="E1937" s="57" t="s">
        <v>5960</v>
      </c>
      <c r="F1937" s="57"/>
      <c r="G1937" s="57"/>
      <c r="H1937" s="57"/>
    </row>
    <row r="1938" spans="1:8">
      <c r="A1938" s="52" t="str">
        <f>VLOOKUP('wms-app'!E1938,FINAL_MASTER_WMS!$A:$C,2,0)</f>
        <v>mapping_and_checking_data</v>
      </c>
      <c r="B1938" s="57"/>
      <c r="C1938" s="58" t="s">
        <v>1805</v>
      </c>
      <c r="D1938" s="28" t="str">
        <f>VLOOKUP('wms-app'!E1938,FINAL_MASTER_WMS!$A:$C,3,0)</f>
        <v>Mapping &amp; kiểm tra   dữ liệu</v>
      </c>
      <c r="E1938" s="57" t="s">
        <v>5962</v>
      </c>
      <c r="F1938" s="57"/>
      <c r="G1938" s="57"/>
      <c r="H1938" s="57"/>
    </row>
    <row r="1939" spans="1:8">
      <c r="A1939" s="52" t="str">
        <f>VLOOKUP('wms-app'!E1939,FINAL_MASTER_WMS!$A:$C,2,0)</f>
        <v>view_and_validate_data</v>
      </c>
      <c r="B1939" s="57"/>
      <c r="C1939" s="58" t="s">
        <v>1806</v>
      </c>
      <c r="D1939" s="28" t="str">
        <f>VLOOKUP('wms-app'!E1939,FINAL_MASTER_WMS!$A:$C,3,0)</f>
        <v>Xem và validate dữ liệu</v>
      </c>
      <c r="E1939" s="57" t="s">
        <v>5964</v>
      </c>
      <c r="F1939" s="57"/>
      <c r="G1939" s="57"/>
      <c r="H1939" s="57"/>
    </row>
    <row r="1940" spans="1:8">
      <c r="A1940" s="52" t="str">
        <f>VLOOKUP('wms-app'!E1940,FINAL_MASTER_WMS!$A:$C,2,0)</f>
        <v>the_data_type_of_this_column_is_numeric_only</v>
      </c>
      <c r="B1940" s="57"/>
      <c r="C1940" s="58" t="s">
        <v>1807</v>
      </c>
      <c r="D1940" s="28" t="str">
        <f>VLOOKUP('wms-app'!E1940,FINAL_MASTER_WMS!$A:$C,3,0)</f>
        <v>Kiểu dữ liệu của cột này chỉ là Số</v>
      </c>
      <c r="E1940" s="57" t="s">
        <v>5966</v>
      </c>
      <c r="F1940" s="57"/>
      <c r="G1940" s="57"/>
      <c r="H1940" s="57"/>
    </row>
    <row r="1941" spans="1:8">
      <c r="A1941" s="52" t="str">
        <f>VLOOKUP('wms-app'!E1941,FINAL_MASTER_WMS!$A:$C,2,0)</f>
        <v>the_data_type_of_this_column_must_be_true_or_false</v>
      </c>
      <c r="B1941" s="57"/>
      <c r="C1941" s="58" t="s">
        <v>1808</v>
      </c>
      <c r="D1941" s="28" t="str">
        <f>VLOOKUP('wms-app'!E1941,FINAL_MASTER_WMS!$A:$C,3,0)</f>
        <v>Kiểu dữ liệu của cột này phải là True hoặc False</v>
      </c>
      <c r="E1941" s="57" t="s">
        <v>5968</v>
      </c>
      <c r="F1941" s="57"/>
      <c r="G1941" s="57"/>
      <c r="H1941" s="57"/>
    </row>
    <row r="1942" ht="60" spans="1:8">
      <c r="A1942" s="52" t="str">
        <f>VLOOKUP('wms-app'!E1942,FINAL_MASTER_WMS!$A:$C,2,0)</f>
        <v>file_has_exceeded_{{value}}_line(s)</v>
      </c>
      <c r="B1942" s="57"/>
      <c r="C1942" s="58" t="s">
        <v>1809</v>
      </c>
      <c r="D1942" s="28" t="str">
        <f>VLOOKUP('wms-app'!E1942,FINAL_MASTER_WMS!$A:$C,3,0)</f>
        <v>File đã vượt quá ${{configs.LIMIT_LINE_NUMBER_EXCEL_IMPORT}} dòng cho phép!</v>
      </c>
      <c r="E1942" s="57" t="s">
        <v>5970</v>
      </c>
      <c r="F1942" s="57"/>
      <c r="G1942" s="57"/>
      <c r="H1942" s="57"/>
    </row>
    <row r="1943" spans="1:8">
      <c r="A1943" s="52" t="str">
        <f>VLOOKUP('wms-app'!E1943,FINAL_MASTER_WMS!$A:$C,2,0)</f>
        <v>choose_file_(.xlsx_.xls_.csv)</v>
      </c>
      <c r="B1943" s="57"/>
      <c r="C1943" s="58" t="s">
        <v>1810</v>
      </c>
      <c r="D1943" s="28" t="str">
        <f>VLOOKUP('wms-app'!E1943,FINAL_MASTER_WMS!$A:$C,3,0)</f>
        <v>Chọn file (.xlsx, .xls, .csv)</v>
      </c>
      <c r="E1943" s="57" t="s">
        <v>5973</v>
      </c>
      <c r="F1943" s="57"/>
      <c r="G1943" s="57"/>
      <c r="H1943" s="57"/>
    </row>
    <row r="1944" spans="1:8">
      <c r="A1944" s="52" t="str">
        <f>VLOOKUP('wms-app'!E1944,FINAL_MASTER_WMS!$A:$C,2,0)</f>
        <v>file_name</v>
      </c>
      <c r="B1944" s="57"/>
      <c r="C1944" s="58" t="s">
        <v>1811</v>
      </c>
      <c r="D1944" s="28" t="str">
        <f>VLOOKUP('wms-app'!E1944,FINAL_MASTER_WMS!$A:$C,3,0)</f>
        <v>Tên file:</v>
      </c>
      <c r="E1944" s="57" t="s">
        <v>5975</v>
      </c>
      <c r="F1944" s="57"/>
      <c r="G1944" s="57"/>
      <c r="H1944" s="57"/>
    </row>
    <row r="1945" spans="1:8">
      <c r="A1945" s="52" t="str">
        <f>VLOOKUP('wms-app'!E1945,FINAL_MASTER_WMS!$A:$C,2,0)</f>
        <v>size</v>
      </c>
      <c r="B1945" s="57"/>
      <c r="C1945" s="58" t="s">
        <v>1812</v>
      </c>
      <c r="D1945" s="28" t="str">
        <f>VLOOKUP('wms-app'!E1945,FINAL_MASTER_WMS!$A:$C,3,0)</f>
        <v>Kích thước:</v>
      </c>
      <c r="E1945" s="57" t="s">
        <v>5977</v>
      </c>
      <c r="F1945" s="57"/>
      <c r="G1945" s="57"/>
      <c r="H1945" s="57"/>
    </row>
    <row r="1946" spans="1:8">
      <c r="A1946" s="52" t="str">
        <f>VLOOKUP('wms-app'!E1946,FINAL_MASTER_WMS!$A:$C,2,0)</f>
        <v>file_format_is_incorrect_try_again</v>
      </c>
      <c r="B1946" s="57"/>
      <c r="C1946" s="58" t="s">
        <v>1813</v>
      </c>
      <c r="D1946" s="28" t="str">
        <f>VLOOKUP('wms-app'!E1946,FINAL_MASTER_WMS!$A:$C,3,0)</f>
        <v>File không đúng định dạng. Mời thử lại</v>
      </c>
      <c r="E1946" s="57" t="s">
        <v>5978</v>
      </c>
      <c r="F1946" s="57"/>
      <c r="G1946" s="57"/>
      <c r="H1946" s="57"/>
    </row>
    <row r="1947" spans="1:8">
      <c r="A1947" s="52" t="str">
        <f>VLOOKUP('wms-app'!E1947,FINAL_MASTER_WMS!$A:$C,2,0)</f>
        <v>reset_mapping</v>
      </c>
      <c r="B1947" s="57"/>
      <c r="C1947" s="58" t="s">
        <v>1814</v>
      </c>
      <c r="D1947" s="28" t="str">
        <f>VLOOKUP('wms-app'!E1947,FINAL_MASTER_WMS!$A:$C,3,0)</f>
        <v>Reset Mapping</v>
      </c>
      <c r="E1947" s="57" t="s">
        <v>5980</v>
      </c>
      <c r="F1947" s="57"/>
      <c r="G1947" s="57"/>
      <c r="H1947" s="57"/>
    </row>
    <row r="1948" spans="1:8">
      <c r="A1948" s="52" t="str">
        <f>VLOOKUP('wms-app'!E1948,FINAL_MASTER_WMS!$A:$C,2,0)</f>
        <v>number</v>
      </c>
      <c r="B1948" s="57" t="s">
        <v>6698</v>
      </c>
      <c r="C1948" s="58" t="s">
        <v>1815</v>
      </c>
      <c r="D1948" s="28" t="str">
        <f>VLOOKUP('wms-app'!E1948,FINAL_MASTER_WMS!$A:$C,3,0)</f>
        <v>Số {{value}}</v>
      </c>
      <c r="E1948" s="57" t="s">
        <v>2972</v>
      </c>
      <c r="F1948" s="57"/>
      <c r="G1948" s="57"/>
      <c r="H1948" s="57"/>
    </row>
    <row r="1949" spans="1:8">
      <c r="A1949" s="52" t="str">
        <f>VLOOKUP('wms-app'!E1949,FINAL_MASTER_WMS!$A:$C,2,0)</f>
        <v>bool</v>
      </c>
      <c r="B1949" s="57" t="s">
        <v>6698</v>
      </c>
      <c r="C1949" s="58" t="s">
        <v>1816</v>
      </c>
      <c r="D1949" s="28" t="str">
        <f>VLOOKUP('wms-app'!E1949,FINAL_MASTER_WMS!$A:$C,3,0)</f>
        <v>Bool</v>
      </c>
      <c r="E1949" s="57" t="s">
        <v>1816</v>
      </c>
      <c r="F1949" s="57"/>
      <c r="G1949" s="57"/>
      <c r="H1949" s="57"/>
    </row>
    <row r="1950" spans="1:8">
      <c r="A1950" s="52" t="str">
        <f>VLOOKUP('wms-app'!E1950,FINAL_MASTER_WMS!$A:$C,2,0)</f>
        <v>string</v>
      </c>
      <c r="B1950" s="57" t="s">
        <v>6698</v>
      </c>
      <c r="C1950" s="58" t="s">
        <v>1817</v>
      </c>
      <c r="D1950" s="28" t="str">
        <f>VLOOKUP('wms-app'!E1950,FINAL_MASTER_WMS!$A:$C,3,0)</f>
        <v>Chuỗi</v>
      </c>
      <c r="E1950" s="57" t="s">
        <v>5983</v>
      </c>
      <c r="F1950" s="57"/>
      <c r="G1950" s="57"/>
      <c r="H1950" s="57"/>
    </row>
    <row r="1951" spans="1:8">
      <c r="A1951" s="52" t="str">
        <f>VLOOKUP('wms-app'!E1951,FINAL_MASTER_WMS!$A:$C,2,0)</f>
        <v>cm</v>
      </c>
      <c r="B1951" s="57" t="s">
        <v>6698</v>
      </c>
      <c r="C1951" s="58" t="s">
        <v>1818</v>
      </c>
      <c r="D1951" s="28" t="str">
        <f>VLOOKUP('wms-app'!E1951,FINAL_MASTER_WMS!$A:$C,3,0)</f>
        <v>cm</v>
      </c>
      <c r="E1951" s="57" t="s">
        <v>1818</v>
      </c>
      <c r="F1951" s="57"/>
      <c r="G1951" s="57"/>
      <c r="H1951" s="57"/>
    </row>
    <row r="1952" spans="1:8">
      <c r="A1952" s="52" t="str">
        <f>VLOOKUP('wms-app'!E1952,FINAL_MASTER_WMS!$A:$C,2,0)</f>
        <v>next</v>
      </c>
      <c r="B1952" s="57" t="s">
        <v>6698</v>
      </c>
      <c r="C1952" s="58" t="s">
        <v>1819</v>
      </c>
      <c r="D1952" s="28" t="str">
        <f>VLOOKUP('wms-app'!E1952,FINAL_MASTER_WMS!$A:$C,3,0)</f>
        <v>Tiếp</v>
      </c>
      <c r="E1952" s="57" t="s">
        <v>5985</v>
      </c>
      <c r="F1952" s="57"/>
      <c r="G1952" s="57"/>
      <c r="H1952" s="57"/>
    </row>
    <row r="1953" spans="1:8">
      <c r="A1953" s="52" t="str">
        <f>VLOOKUP('wms-app'!E1953,FINAL_MASTER_WMS!$A:$C,2,0)</f>
        <v>do_you_want_to_empty_this_location?</v>
      </c>
      <c r="B1953" s="57"/>
      <c r="C1953" s="58" t="s">
        <v>1820</v>
      </c>
      <c r="D1953" s="28" t="str">
        <f>VLOOKUP('wms-app'!E1953,FINAL_MASTER_WMS!$A:$C,3,0)</f>
        <v>Bạn muốn làm trống vị trí này?</v>
      </c>
      <c r="E1953" s="57" t="s">
        <v>5987</v>
      </c>
      <c r="F1953" s="57"/>
      <c r="G1953" s="57"/>
      <c r="H1953" s="57"/>
    </row>
    <row r="1954" spans="1:8">
      <c r="A1954" s="52" t="str">
        <f>VLOOKUP('wms-app'!E1954,FINAL_MASTER_WMS!$A:$C,2,0)</f>
        <v>no_parent_location_yet</v>
      </c>
      <c r="B1954" s="57"/>
      <c r="C1954" s="58" t="s">
        <v>1821</v>
      </c>
      <c r="D1954" s="28" t="str">
        <f>VLOOKUP('wms-app'!E1954,FINAL_MASTER_WMS!$A:$C,3,0)</f>
        <v>Chưa có vị trí cha</v>
      </c>
      <c r="E1954" s="57" t="s">
        <v>5989</v>
      </c>
      <c r="F1954" s="57"/>
      <c r="G1954" s="57"/>
      <c r="H1954" s="57"/>
    </row>
    <row r="1955" spans="1:8">
      <c r="A1955" s="52" t="str">
        <f>VLOOKUP('wms-app'!E1955,FINAL_MASTER_WMS!$A:$C,2,0)</f>
        <v>location_code_must_not_contain_special_characters</v>
      </c>
      <c r="B1955" s="57"/>
      <c r="C1955" s="58" t="s">
        <v>1822</v>
      </c>
      <c r="D1955" s="28" t="str">
        <f>VLOOKUP('wms-app'!E1955,FINAL_MASTER_WMS!$A:$C,3,0)</f>
        <v>Mã vị không được chứa kí tự đặc biệt</v>
      </c>
      <c r="E1955" s="57" t="s">
        <v>5991</v>
      </c>
      <c r="F1955" s="57"/>
      <c r="G1955" s="57"/>
      <c r="H1955" s="57"/>
    </row>
    <row r="1956" spans="1:8">
      <c r="A1956" s="52" t="str">
        <f>VLOOKUP('wms-app'!E1956,FINAL_MASTER_WMS!$A:$C,2,0)</f>
        <v>update_location_successfully</v>
      </c>
      <c r="B1956" s="57"/>
      <c r="C1956" s="58" t="s">
        <v>1823</v>
      </c>
      <c r="D1956" s="28" t="str">
        <f>VLOOKUP('wms-app'!E1956,FINAL_MASTER_WMS!$A:$C,3,0)</f>
        <v>Cập nhật vị trí thành công</v>
      </c>
      <c r="E1956" s="57" t="s">
        <v>5993</v>
      </c>
      <c r="F1956" s="57"/>
      <c r="G1956" s="57"/>
      <c r="H1956" s="57"/>
    </row>
    <row r="1957" spans="1:8">
      <c r="A1957" s="52" t="str">
        <f>VLOOKUP('wms-app'!E1957,FINAL_MASTER_WMS!$A:$C,2,0)</f>
        <v>create_location_successfully</v>
      </c>
      <c r="B1957" s="57"/>
      <c r="C1957" s="58" t="s">
        <v>1824</v>
      </c>
      <c r="D1957" s="28" t="str">
        <f>VLOOKUP('wms-app'!E1957,FINAL_MASTER_WMS!$A:$C,3,0)</f>
        <v>Tạo vị trí thành công</v>
      </c>
      <c r="E1957" s="57" t="s">
        <v>5995</v>
      </c>
      <c r="F1957" s="57"/>
      <c r="G1957" s="57"/>
      <c r="H1957" s="57"/>
    </row>
    <row r="1958" spans="1:8">
      <c r="A1958" s="52" t="str">
        <f>VLOOKUP('wms-app'!E1958,FINAL_MASTER_WMS!$A:$C,2,0)</f>
        <v>create_location</v>
      </c>
      <c r="B1958" s="57"/>
      <c r="C1958" s="58" t="s">
        <v>1825</v>
      </c>
      <c r="D1958" s="28" t="str">
        <f>VLOOKUP('wms-app'!E1958,FINAL_MASTER_WMS!$A:$C,3,0)</f>
        <v>Tạo vị trí</v>
      </c>
      <c r="E1958" s="57" t="s">
        <v>5997</v>
      </c>
      <c r="F1958" s="57"/>
      <c r="G1958" s="57"/>
      <c r="H1958" s="57"/>
    </row>
    <row r="1959" spans="1:8">
      <c r="A1959" s="52" t="str">
        <f>VLOOKUP('wms-app'!E1959,FINAL_MASTER_WMS!$A:$C,2,0)</f>
        <v>warehouse</v>
      </c>
      <c r="B1959" s="57"/>
      <c r="C1959" s="58" t="s">
        <v>1826</v>
      </c>
      <c r="D1959" s="28" t="str">
        <f>VLOOKUP('wms-app'!E1959,FINAL_MASTER_WMS!$A:$C,3,0)</f>
        <v>Kho</v>
      </c>
      <c r="E1959" s="57" t="s">
        <v>2700</v>
      </c>
      <c r="F1959" s="57"/>
      <c r="G1959" s="57"/>
      <c r="H1959" s="57"/>
    </row>
    <row r="1960" spans="1:8">
      <c r="A1960" s="52" t="str">
        <f>VLOOKUP('wms-app'!E1960,FINAL_MASTER_WMS!$A:$C,2,0)</f>
        <v>location_code_must_not_be_empty</v>
      </c>
      <c r="B1960" s="57"/>
      <c r="C1960" s="58" t="s">
        <v>1827</v>
      </c>
      <c r="D1960" s="28" t="str">
        <f>VLOOKUP('wms-app'!E1960,FINAL_MASTER_WMS!$A:$C,3,0)</f>
        <v>Không được để trống mã vị trí</v>
      </c>
      <c r="E1960" s="57" t="s">
        <v>5999</v>
      </c>
      <c r="F1960" s="57"/>
      <c r="G1960" s="57"/>
      <c r="H1960" s="57"/>
    </row>
    <row r="1961" spans="1:8">
      <c r="A1961" s="52" t="str">
        <f>VLOOKUP('wms-app'!E1961,FINAL_MASTER_WMS!$A:$C,2,0)</f>
        <v>height_is_an_integer</v>
      </c>
      <c r="B1961" s="57"/>
      <c r="C1961" s="58" t="s">
        <v>1828</v>
      </c>
      <c r="D1961" s="28" t="str">
        <f>VLOOKUP('wms-app'!E1961,FINAL_MASTER_WMS!$A:$C,3,0)</f>
        <v>Chiều cao là số nguyên</v>
      </c>
      <c r="E1961" s="57" t="s">
        <v>6001</v>
      </c>
      <c r="F1961" s="57"/>
      <c r="G1961" s="57"/>
      <c r="H1961" s="57"/>
    </row>
    <row r="1962" spans="1:8">
      <c r="A1962" s="52" t="str">
        <f>VLOOKUP('wms-app'!E1962,FINAL_MASTER_WMS!$A:$C,2,0)</f>
        <v>width_is_an_integer</v>
      </c>
      <c r="B1962" s="57"/>
      <c r="C1962" s="58" t="s">
        <v>1829</v>
      </c>
      <c r="D1962" s="28" t="str">
        <f>VLOOKUP('wms-app'!E1962,FINAL_MASTER_WMS!$A:$C,3,0)</f>
        <v>Chiều rộng là số nguyên</v>
      </c>
      <c r="E1962" s="57" t="s">
        <v>6003</v>
      </c>
      <c r="F1962" s="57"/>
      <c r="G1962" s="57"/>
      <c r="H1962" s="57"/>
    </row>
    <row r="1963" spans="1:8">
      <c r="A1963" s="52" t="str">
        <f>VLOOKUP('wms-app'!E1963,FINAL_MASTER_WMS!$A:$C,2,0)</f>
        <v>location_is_being_used_by</v>
      </c>
      <c r="B1963" s="57"/>
      <c r="C1963" s="58" t="s">
        <v>1830</v>
      </c>
      <c r="D1963" s="28" t="str">
        <f>VLOOKUP('wms-app'!E1963,FINAL_MASTER_WMS!$A:$C,3,0)</f>
        <v>Vị trí đang bị giữ bởi</v>
      </c>
      <c r="E1963" s="57" t="s">
        <v>6005</v>
      </c>
      <c r="F1963" s="57"/>
      <c r="G1963" s="57"/>
      <c r="H1963" s="57"/>
    </row>
    <row r="1964" spans="1:8">
      <c r="A1964" s="52" t="str">
        <f>VLOOKUP('wms-app'!E1964,FINAL_MASTER_WMS!$A:$C,2,0)</f>
        <v>used_for_pick</v>
      </c>
      <c r="B1964" s="57"/>
      <c r="C1964" s="58" t="s">
        <v>1831</v>
      </c>
      <c r="D1964" s="28" t="str">
        <f>VLOOKUP('wms-app'!E1964,FINAL_MASTER_WMS!$A:$C,3,0)</f>
        <v>Có thể Pick</v>
      </c>
      <c r="E1964" s="57" t="s">
        <v>6007</v>
      </c>
      <c r="F1964" s="57"/>
      <c r="G1964" s="57"/>
      <c r="H1964" s="57"/>
    </row>
    <row r="1965" spans="1:8">
      <c r="A1965" s="52" t="str">
        <f>VLOOKUP('wms-app'!E1965,FINAL_MASTER_WMS!$A:$C,2,0)</f>
        <v>used_for_put</v>
      </c>
      <c r="B1965" s="57"/>
      <c r="C1965" s="58" t="s">
        <v>1832</v>
      </c>
      <c r="D1965" s="28" t="str">
        <f>VLOOKUP('wms-app'!E1965,FINAL_MASTER_WMS!$A:$C,3,0)</f>
        <v>Có thể Put</v>
      </c>
      <c r="E1965" s="57" t="s">
        <v>6009</v>
      </c>
      <c r="F1965" s="57"/>
      <c r="G1965" s="57"/>
      <c r="H1965" s="57"/>
    </row>
    <row r="1966" spans="1:8">
      <c r="A1966" s="52" t="str">
        <f>VLOOKUP('wms-app'!E1966,FINAL_MASTER_WMS!$A:$C,2,0)</f>
        <v>release_location</v>
      </c>
      <c r="B1966" s="57"/>
      <c r="C1966" s="58" t="s">
        <v>1833</v>
      </c>
      <c r="D1966" s="28" t="str">
        <f>VLOOKUP('wms-app'!E1966,FINAL_MASTER_WMS!$A:$C,3,0)</f>
        <v>Trả vị trí</v>
      </c>
      <c r="E1966" s="57" t="s">
        <v>6011</v>
      </c>
      <c r="F1966" s="57"/>
      <c r="G1966" s="57"/>
      <c r="H1966" s="57"/>
    </row>
    <row r="1967" spans="1:8">
      <c r="A1967" s="52" t="str">
        <f>VLOOKUP('wms-app'!E1967,FINAL_MASTER_WMS!$A:$C,2,0)</f>
        <v>skus_of_the_location</v>
      </c>
      <c r="B1967" s="57"/>
      <c r="C1967" s="217" t="s">
        <v>1834</v>
      </c>
      <c r="D1967" s="28" t="str">
        <f>VLOOKUP('wms-app'!E1967,FINAL_MASTER_WMS!$A:$C,3,0)</f>
        <v>SKU của vị trí</v>
      </c>
      <c r="E1967" s="57" t="s">
        <v>6013</v>
      </c>
      <c r="F1967" s="57"/>
      <c r="G1967" s="57"/>
      <c r="H1967" s="57"/>
    </row>
    <row r="1968" spans="1:8">
      <c r="A1968" s="52" t="str">
        <f>VLOOKUP('wms-app'!E1968,FINAL_MASTER_WMS!$A:$C,2,0)</f>
        <v>otl_code</v>
      </c>
      <c r="B1968" s="57"/>
      <c r="C1968" s="58" t="s">
        <v>1835</v>
      </c>
      <c r="D1968" s="28" t="str">
        <f>VLOOKUP('wms-app'!E1968,FINAL_MASTER_WMS!$A:$C,3,0)</f>
        <v>Mã OTL</v>
      </c>
      <c r="E1968" s="57" t="s">
        <v>6015</v>
      </c>
      <c r="F1968" s="57"/>
      <c r="G1968" s="57"/>
      <c r="H1968" s="57"/>
    </row>
    <row r="1969" spans="1:8">
      <c r="A1969" s="52" t="str">
        <f>VLOOKUP('wms-app'!E1969,FINAL_MASTER_WMS!$A:$C,2,0)</f>
        <v>total_items</v>
      </c>
      <c r="B1969" s="57"/>
      <c r="C1969" s="217" t="s">
        <v>1836</v>
      </c>
      <c r="D1969" s="28" t="str">
        <f>VLOOKUP('wms-app'!E1969,FINAL_MASTER_WMS!$A:$C,3,0)</f>
        <v>Tổng số items</v>
      </c>
      <c r="E1969" s="57" t="s">
        <v>6017</v>
      </c>
      <c r="F1969" s="57"/>
      <c r="G1969" s="57"/>
      <c r="H1969" s="57"/>
    </row>
    <row r="1970" spans="1:8">
      <c r="A1970" s="52" t="str">
        <f>VLOOKUP('wms-app'!E1970,FINAL_MASTER_WMS!$A:$C,2,0)</f>
        <v>create_code_{{value}}_successfully</v>
      </c>
      <c r="B1970" s="57"/>
      <c r="C1970" s="104" t="s">
        <v>1837</v>
      </c>
      <c r="D1970" s="28" t="str">
        <f>VLOOKUP('wms-app'!E1970,FINAL_MASTER_WMS!$A:$C,3,0)</f>
        <v>Tạo mã ${{quantity}} thành công</v>
      </c>
      <c r="E1970" s="57" t="s">
        <v>6019</v>
      </c>
      <c r="F1970" s="57"/>
      <c r="G1970" s="57"/>
      <c r="H1970" s="57"/>
    </row>
    <row r="1971" spans="1:8">
      <c r="A1971" s="52" t="str">
        <f>VLOOKUP('wms-app'!E1971,FINAL_MASTER_WMS!$A:$C,2,0)</f>
        <v>used</v>
      </c>
      <c r="B1971" s="57"/>
      <c r="C1971" s="58" t="s">
        <v>1838</v>
      </c>
      <c r="D1971" s="28" t="str">
        <f>VLOOKUP('wms-app'!E1971,FINAL_MASTER_WMS!$A:$C,3,0)</f>
        <v>Đã sử dụng</v>
      </c>
      <c r="E1971" s="57" t="s">
        <v>6022</v>
      </c>
      <c r="F1971" s="57"/>
      <c r="G1971" s="57"/>
      <c r="H1971" s="57"/>
    </row>
    <row r="1972" spans="1:8">
      <c r="A1972" s="52" t="str">
        <f>VLOOKUP('wms-app'!E1972,FINAL_MASTER_WMS!$A:$C,2,0)</f>
        <v>otl_list</v>
      </c>
      <c r="B1972" s="57"/>
      <c r="C1972" s="58" t="s">
        <v>1839</v>
      </c>
      <c r="D1972" s="28" t="str">
        <f>VLOOKUP('wms-app'!E1972,FINAL_MASTER_WMS!$A:$C,3,0)</f>
        <v>List_OTL</v>
      </c>
      <c r="E1972" s="57" t="s">
        <v>6024</v>
      </c>
      <c r="F1972" s="57"/>
      <c r="G1972" s="57"/>
      <c r="H1972" s="57"/>
    </row>
    <row r="1973" spans="1:8">
      <c r="A1973" s="52" t="str">
        <f>VLOOKUP('wms-app'!E1973,FINAL_MASTER_WMS!$A:$C,2,0)</f>
        <v>unused</v>
      </c>
      <c r="B1973" s="57"/>
      <c r="C1973" s="58" t="s">
        <v>1840</v>
      </c>
      <c r="D1973" s="28" t="str">
        <f>VLOOKUP('wms-app'!E1973,FINAL_MASTER_WMS!$A:$C,3,0)</f>
        <v>Chưa sử dụng</v>
      </c>
      <c r="E1973" s="57" t="s">
        <v>6026</v>
      </c>
      <c r="F1973" s="57"/>
      <c r="G1973" s="57"/>
      <c r="H1973" s="57"/>
    </row>
    <row r="1974" spans="1:8">
      <c r="A1974" s="52" t="str">
        <f>VLOOKUP('wms-app'!E1974,FINAL_MASTER_WMS!$A:$C,2,0)</f>
        <v>one_time_label_code</v>
      </c>
      <c r="B1974" s="57"/>
      <c r="C1974" s="104" t="s">
        <v>1841</v>
      </c>
      <c r="D1974" s="28" t="str">
        <f>VLOOKUP('wms-app'!E1974,FINAL_MASTER_WMS!$A:$C,3,0)</f>
        <v>Mã Onetime Label</v>
      </c>
      <c r="E1974" s="57" t="s">
        <v>6028</v>
      </c>
      <c r="F1974" s="57"/>
      <c r="G1974" s="57"/>
      <c r="H1974" s="57"/>
    </row>
    <row r="1975" spans="1:8">
      <c r="A1975" s="52" t="str">
        <f>VLOOKUP('wms-app'!E1975,FINAL_MASTER_WMS!$A:$C,2,0)</f>
        <v>otl_list</v>
      </c>
      <c r="B1975" s="57"/>
      <c r="C1975" s="104" t="s">
        <v>1842</v>
      </c>
      <c r="D1975" s="28" t="str">
        <f>VLOOKUP('wms-app'!E1975,FINAL_MASTER_WMS!$A:$C,3,0)</f>
        <v>List_OTL</v>
      </c>
      <c r="E1975" s="57" t="s">
        <v>6024</v>
      </c>
      <c r="F1975" s="57"/>
      <c r="G1975" s="57"/>
      <c r="H1975" s="57"/>
    </row>
    <row r="1976" spans="1:8">
      <c r="A1976" s="52" t="str">
        <f>VLOOKUP('wms-app'!E1976,FINAL_MASTER_WMS!$A:$C,2,0)</f>
        <v>create_one_time_label_code</v>
      </c>
      <c r="B1976" s="57"/>
      <c r="C1976" s="104" t="s">
        <v>1843</v>
      </c>
      <c r="D1976" s="28" t="str">
        <f>VLOOKUP('wms-app'!E1976,FINAL_MASTER_WMS!$A:$C,3,0)</f>
        <v>Tạo mã OneTimeLabel</v>
      </c>
      <c r="E1976" s="57" t="s">
        <v>6030</v>
      </c>
      <c r="F1976" s="57"/>
      <c r="G1976" s="57"/>
      <c r="H1976" s="57"/>
    </row>
    <row r="1977" spans="1:8">
      <c r="A1977" s="52" t="str">
        <f>VLOOKUP('wms-app'!E1977,FINAL_MASTER_WMS!$A:$C,2,0)</f>
        <v>enter_location_name</v>
      </c>
      <c r="B1977" s="57"/>
      <c r="C1977" s="58" t="s">
        <v>1845</v>
      </c>
      <c r="D1977" s="28" t="str">
        <f>VLOOKUP('wms-app'!E1977,FINAL_MASTER_WMS!$A:$C,3,0)</f>
        <v>Nhập tên vị trí</v>
      </c>
      <c r="E1977" s="57" t="s">
        <v>6032</v>
      </c>
      <c r="F1977" s="57"/>
      <c r="G1977" s="57"/>
      <c r="H1977" s="57"/>
    </row>
    <row r="1978" spans="1:8">
      <c r="A1978" s="52" t="str">
        <f>VLOOKUP('wms-app'!E1978,FINAL_MASTER_WMS!$A:$C,2,0)</f>
        <v>status</v>
      </c>
      <c r="B1978" s="57"/>
      <c r="C1978" s="104" t="s">
        <v>1846</v>
      </c>
      <c r="D1978" s="28" t="str">
        <f>VLOOKUP('wms-app'!E1978,FINAL_MASTER_WMS!$A:$C,3,0)</f>
        <v>Trạng thái</v>
      </c>
      <c r="E1978" s="57" t="s">
        <v>2535</v>
      </c>
      <c r="F1978" s="57"/>
      <c r="G1978" s="57"/>
      <c r="H1978" s="57"/>
    </row>
    <row r="1979" spans="1:8">
      <c r="A1979" s="52" t="str">
        <f>VLOOKUP('wms-app'!E1979,FINAL_MASTER_WMS!$A:$C,2,0)</f>
        <v>create_one_time_label_code</v>
      </c>
      <c r="B1979" s="57"/>
      <c r="C1979" s="58" t="s">
        <v>1847</v>
      </c>
      <c r="D1979" s="28" t="str">
        <f>VLOOKUP('wms-app'!E1979,FINAL_MASTER_WMS!$A:$C,3,0)</f>
        <v>Tạo mã OneTimeLabel</v>
      </c>
      <c r="E1979" s="57" t="s">
        <v>6030</v>
      </c>
      <c r="F1979" s="57"/>
      <c r="G1979" s="57"/>
      <c r="H1979" s="57"/>
    </row>
    <row r="1980" spans="1:8">
      <c r="A1980" s="52" t="str">
        <f>VLOOKUP('wms-app'!E1980,FINAL_MASTER_WMS!$A:$C,2,0)</f>
        <v>enter_quantity</v>
      </c>
      <c r="B1980" s="57"/>
      <c r="C1980" s="58" t="s">
        <v>1848</v>
      </c>
      <c r="D1980" s="28" t="str">
        <f>VLOOKUP('wms-app'!E1980,FINAL_MASTER_WMS!$A:$C,3,0)</f>
        <v>Nhập số lượng...</v>
      </c>
      <c r="E1980" s="57" t="s">
        <v>6034</v>
      </c>
      <c r="F1980" s="57"/>
      <c r="G1980" s="57"/>
      <c r="H1980" s="57"/>
    </row>
    <row r="1981" spans="1:8">
      <c r="A1981" s="52" t="str">
        <f>VLOOKUP('wms-app'!E1981,FINAL_MASTER_WMS!$A:$C,2,0)</f>
        <v>information_of_code_{{value}}</v>
      </c>
      <c r="B1981" s="57"/>
      <c r="C1981" s="58" t="s">
        <v>1849</v>
      </c>
      <c r="D1981" s="28" t="str">
        <f>VLOOKUP('wms-app'!E1981,FINAL_MASTER_WMS!$A:$C,3,0)</f>
        <v>Thông tin mã ${{router.query.code}}</v>
      </c>
      <c r="E1981" s="57" t="s">
        <v>6036</v>
      </c>
      <c r="F1981" s="57"/>
      <c r="G1981" s="57"/>
      <c r="H1981" s="57"/>
    </row>
    <row r="1982" spans="1:8">
      <c r="A1982" s="52" t="str">
        <f>VLOOKUP('wms-app'!E1982,FINAL_MASTER_WMS!$A:$C,2,0)</f>
        <v>no_image_information</v>
      </c>
      <c r="B1982" s="57"/>
      <c r="C1982" s="58" t="s">
        <v>1850</v>
      </c>
      <c r="D1982" s="28" t="str">
        <f>VLOOKUP('wms-app'!E1982,FINAL_MASTER_WMS!$A:$C,3,0)</f>
        <v>Chưa có thông tin ảnh</v>
      </c>
      <c r="E1982" s="57" t="s">
        <v>6039</v>
      </c>
      <c r="F1982" s="57"/>
      <c r="G1982" s="57"/>
      <c r="H1982" s="57"/>
    </row>
    <row r="1983" spans="1:8">
      <c r="A1983" s="52" t="str">
        <f>VLOOKUP('wms-app'!E1983,FINAL_MASTER_WMS!$A:$C,2,0)</f>
        <v>scanned_package(s)</v>
      </c>
      <c r="B1983" s="57"/>
      <c r="C1983" s="58" t="s">
        <v>1851</v>
      </c>
      <c r="D1983" s="28" t="str">
        <f>VLOOKUP('wms-app'!E1983,FINAL_MASTER_WMS!$A:$C,3,0)</f>
        <v>Kiện đã quét</v>
      </c>
      <c r="E1983" s="57" t="s">
        <v>6041</v>
      </c>
      <c r="F1983" s="57"/>
      <c r="G1983" s="57"/>
      <c r="H1983" s="57"/>
    </row>
    <row r="1984" spans="1:8">
      <c r="A1984" s="52" t="str">
        <f>VLOOKUP('wms-app'!E1984,FINAL_MASTER_WMS!$A:$C,2,0)</f>
        <v>please_select_receive_session</v>
      </c>
      <c r="B1984" s="57"/>
      <c r="C1984" s="58" t="s">
        <v>1853</v>
      </c>
      <c r="D1984" s="28" t="str">
        <f>VLOOKUP('wms-app'!E1984,FINAL_MASTER_WMS!$A:$C,3,0)</f>
        <v>Vui lòng chọn phiên nhận hàng!</v>
      </c>
      <c r="E1984" s="57" t="s">
        <v>6043</v>
      </c>
      <c r="F1984" s="57"/>
      <c r="G1984" s="57"/>
      <c r="H1984" s="57"/>
    </row>
    <row r="1985" spans="1:8">
      <c r="A1985" s="52" t="str">
        <f>VLOOKUP('wms-app'!E1985,FINAL_MASTER_WMS!$A:$C,2,0)</f>
        <v>enter_note</v>
      </c>
      <c r="B1985" s="57"/>
      <c r="C1985" s="58" t="s">
        <v>1854</v>
      </c>
      <c r="D1985" s="28" t="str">
        <f>VLOOKUP('wms-app'!E1985,FINAL_MASTER_WMS!$A:$C,3,0)</f>
        <v>Nhập ghi chú</v>
      </c>
      <c r="E1985" s="57" t="s">
        <v>6045</v>
      </c>
      <c r="F1985" s="57"/>
      <c r="G1985" s="57"/>
      <c r="H1985" s="57"/>
    </row>
    <row r="1986" spans="1:8">
      <c r="A1986" s="52" t="str">
        <f>VLOOKUP('wms-app'!E1986,FINAL_MASTER_WMS!$A:$C,2,0)</f>
        <v>missing_123_packages</v>
      </c>
      <c r="B1986" s="57"/>
      <c r="C1986" s="58" t="s">
        <v>1855</v>
      </c>
      <c r="D1986" s="28" t="str">
        <f>VLOOKUP('wms-app'!E1986,FINAL_MASTER_WMS!$A:$C,3,0)</f>
        <v>Thiếu 123 kiện</v>
      </c>
      <c r="E1986" s="57" t="s">
        <v>6048</v>
      </c>
      <c r="F1986" s="57"/>
      <c r="G1986" s="57"/>
      <c r="H1986" s="57"/>
    </row>
    <row r="1987" spans="1:8">
      <c r="A1987" s="52" t="str">
        <f>VLOOKUP('wms-app'!E1987,FINAL_MASTER_WMS!$A:$C,2,0)</f>
        <v>select_receive_session</v>
      </c>
      <c r="B1987" s="57"/>
      <c r="C1987" s="58" t="s">
        <v>1856</v>
      </c>
      <c r="D1987" s="28" t="str">
        <f>VLOOKUP('wms-app'!E1987,FINAL_MASTER_WMS!$A:$C,3,0)</f>
        <v>Chọn phiên nhận</v>
      </c>
      <c r="E1987" s="57" t="s">
        <v>6050</v>
      </c>
      <c r="F1987" s="57"/>
      <c r="G1987" s="57"/>
      <c r="H1987" s="57"/>
    </row>
    <row r="1988" spans="1:8">
      <c r="A1988" s="52" t="str">
        <f>VLOOKUP('wms-app'!E1988,FINAL_MASTER_WMS!$A:$C,2,0)</f>
        <v>print_stamps</v>
      </c>
      <c r="B1988" s="57" t="s">
        <v>6698</v>
      </c>
      <c r="C1988" s="58" t="s">
        <v>6054</v>
      </c>
      <c r="D1988" s="28" t="str">
        <f>VLOOKUP('wms-app'!E1988,FINAL_MASTER_WMS!$A:$C,3,0)</f>
        <v>In tem</v>
      </c>
      <c r="E1988" s="57" t="s">
        <v>6052</v>
      </c>
      <c r="F1988" s="57"/>
      <c r="G1988" s="57"/>
      <c r="H1988" s="57"/>
    </row>
    <row r="1989" spans="1:8">
      <c r="A1989" s="52" t="str">
        <f>VLOOKUP('wms-app'!E1989,FINAL_MASTER_WMS!$A:$C,2,0)</f>
        <v>print_the_package_receipt</v>
      </c>
      <c r="B1989" s="57"/>
      <c r="C1989" s="58" t="s">
        <v>6057</v>
      </c>
      <c r="D1989" s="28" t="str">
        <f>VLOOKUP('wms-app'!E1989,FINAL_MASTER_WMS!$A:$C,3,0)</f>
        <v>In phiếu nhận kiện</v>
      </c>
      <c r="E1989" s="57" t="s">
        <v>6055</v>
      </c>
      <c r="F1989" s="57"/>
      <c r="G1989" s="57"/>
      <c r="H1989" s="57"/>
    </row>
    <row r="1990" spans="1:8">
      <c r="A1990" s="52" t="str">
        <f>VLOOKUP('wms-app'!E1990,FINAL_MASTER_WMS!$A:$C,2,0)</f>
        <v>print_the_product_receipt</v>
      </c>
      <c r="B1990" s="57"/>
      <c r="C1990" s="58" t="s">
        <v>1859</v>
      </c>
      <c r="D1990" s="28" t="str">
        <f>VLOOKUP('wms-app'!E1990,FINAL_MASTER_WMS!$A:$C,3,0)</f>
        <v>In phiếu nhận hàng</v>
      </c>
      <c r="E1990" s="57" t="s">
        <v>6058</v>
      </c>
      <c r="F1990" s="57"/>
      <c r="G1990" s="57"/>
      <c r="H1990" s="57"/>
    </row>
    <row r="1991" spans="1:8">
      <c r="A1991" s="52" t="str">
        <f>VLOOKUP('wms-app'!E1991,FINAL_MASTER_WMS!$A:$C,2,0)</f>
        <v>bin_information</v>
      </c>
      <c r="B1991" s="57"/>
      <c r="C1991" s="58" t="s">
        <v>1860</v>
      </c>
      <c r="D1991" s="28" t="str">
        <f>VLOOKUP('wms-app'!E1991,FINAL_MASTER_WMS!$A:$C,3,0)</f>
        <v>THÔNG TIN BIN</v>
      </c>
      <c r="E1991" s="57" t="s">
        <v>6060</v>
      </c>
      <c r="F1991" s="57"/>
      <c r="G1991" s="57"/>
      <c r="H1991" s="57"/>
    </row>
    <row r="1992" spans="1:8">
      <c r="A1992" s="52" t="str">
        <f>VLOOKUP('wms-app'!E1992,FINAL_MASTER_WMS!$A:$C,2,0)</f>
        <v>code_not_found</v>
      </c>
      <c r="B1992" s="57"/>
      <c r="C1992" s="58" t="s">
        <v>1861</v>
      </c>
      <c r="D1992" s="28" t="str">
        <f>VLOOKUP('wms-app'!E1992,FINAL_MASTER_WMS!$A:$C,3,0)</f>
        <v>Không tìm thấy mã!</v>
      </c>
      <c r="E1992" s="57" t="s">
        <v>4120</v>
      </c>
      <c r="F1992" s="57"/>
      <c r="G1992" s="57"/>
      <c r="H1992" s="57"/>
    </row>
    <row r="1993" spans="1:8">
      <c r="A1993" s="52" t="str">
        <f>VLOOKUP('wms-app'!E1993,FINAL_MASTER_WMS!$A:$C,2,0)</f>
        <v>customer_address</v>
      </c>
      <c r="B1993" s="57"/>
      <c r="C1993" s="58" t="s">
        <v>1862</v>
      </c>
      <c r="D1993" s="28" t="str">
        <f>VLOOKUP('wms-app'!E1993,FINAL_MASTER_WMS!$A:$C,3,0)</f>
        <v>Địa chỉ khách hàng</v>
      </c>
      <c r="E1993" s="57" t="s">
        <v>3185</v>
      </c>
      <c r="F1993" s="57"/>
      <c r="G1993" s="57"/>
      <c r="H1993" s="57"/>
    </row>
    <row r="1994" spans="1:8">
      <c r="A1994" s="52" t="str">
        <f>VLOOKUP('wms-app'!E1994,FINAL_MASTER_WMS!$A:$C,2,0)</f>
        <v>warning</v>
      </c>
      <c r="B1994" s="57"/>
      <c r="C1994" s="58" t="s">
        <v>1863</v>
      </c>
      <c r="D1994" s="28" t="str">
        <f>VLOOKUP('wms-app'!E1994,FINAL_MASTER_WMS!$A:$C,3,0)</f>
        <v>Cảnh báo</v>
      </c>
      <c r="E1994" s="57" t="s">
        <v>6062</v>
      </c>
      <c r="F1994" s="57"/>
      <c r="G1994" s="57"/>
      <c r="H1994" s="57"/>
    </row>
    <row r="1995" ht="30" spans="1:8">
      <c r="A1995" s="52" t="str">
        <f>VLOOKUP('wms-app'!E1995,FINAL_MASTER_WMS!$A:$C,2,0)</f>
        <v>please_prioritize_to_process_this_urgent_po</v>
      </c>
      <c r="B1995" s="57"/>
      <c r="C1995" s="58" t="s">
        <v>1864</v>
      </c>
      <c r="D1995" s="28" t="str">
        <f>VLOOKUP('wms-app'!E1995,FINAL_MASTER_WMS!$A:$C,3,0)</f>
        <v> Vui lòng
ưu tiên xử lý gấp PO&lt;/b&gt; này!</v>
      </c>
      <c r="E1995" s="57" t="s">
        <v>6065</v>
      </c>
      <c r="F1995" s="57"/>
      <c r="G1995" s="57"/>
      <c r="H1995" s="57"/>
    </row>
    <row r="1996" spans="1:8">
      <c r="A1996" s="52" t="str">
        <f>VLOOKUP('wms-app'!E1996,FINAL_MASTER_WMS!$A:$C,2,0)</f>
        <v>products_urgently_needed_for_orders</v>
      </c>
      <c r="B1996" s="57"/>
      <c r="C1996" s="58" t="s">
        <v>6069</v>
      </c>
      <c r="D1996" s="28" t="str">
        <f>VLOOKUP('wms-app'!E1996,FINAL_MASTER_WMS!$A:$C,3,0)</f>
        <v>Sản phẩm cần gấp cho đơn hàng</v>
      </c>
      <c r="E1996" s="57" t="s">
        <v>6067</v>
      </c>
      <c r="F1996" s="57"/>
      <c r="G1996" s="57"/>
      <c r="H1996" s="57"/>
    </row>
    <row r="1997" spans="1:8">
      <c r="A1997" s="52" t="str">
        <f>VLOOKUP('wms-app'!E1997,FINAL_MASTER_WMS!$A:$C,2,0)</f>
        <v>products_that_need_to_be_refrigerated</v>
      </c>
      <c r="B1997" s="57"/>
      <c r="C1997" s="58" t="s">
        <v>1866</v>
      </c>
      <c r="D1997" s="28" t="str">
        <f>VLOOKUP('wms-app'!E1997,FINAL_MASTER_WMS!$A:$C,3,0)</f>
        <v>Sản phẩm cần bảo quản lạnh</v>
      </c>
      <c r="E1997" s="57" t="s">
        <v>6070</v>
      </c>
      <c r="F1997" s="57"/>
      <c r="G1997" s="57"/>
      <c r="H1997" s="57"/>
    </row>
    <row r="1998" spans="1:8">
      <c r="A1998" s="52" t="str">
        <f>VLOOKUP('wms-app'!E1998,FINAL_MASTER_WMS!$A:$C,2,0)</f>
        <v>please</v>
      </c>
      <c r="B1998" s="57"/>
      <c r="C1998" s="58" t="s">
        <v>1867</v>
      </c>
      <c r="D1998" s="28" t="str">
        <f>VLOOKUP('wms-app'!E1998,FINAL_MASTER_WMS!$A:$C,3,0)</f>
        <v>Vui lòng</v>
      </c>
      <c r="E1998" s="57" t="s">
        <v>6072</v>
      </c>
      <c r="F1998" s="57"/>
      <c r="G1998" s="57"/>
      <c r="H1998" s="57"/>
    </row>
    <row r="1999" spans="1:8">
      <c r="A1999" s="52" t="str">
        <f>VLOOKUP('wms-app'!E1999,FINAL_MASTER_WMS!$A:$C,2,0)</f>
        <v>please_enter_package_quantity</v>
      </c>
      <c r="B1999" s="57"/>
      <c r="C1999" s="58" t="s">
        <v>1868</v>
      </c>
      <c r="D1999" s="28" t="str">
        <f>VLOOKUP('wms-app'!E1999,FINAL_MASTER_WMS!$A:$C,3,0)</f>
        <v>Vui lòng nhập số kiện!</v>
      </c>
      <c r="E1999" s="57" t="s">
        <v>6074</v>
      </c>
      <c r="F1999" s="57"/>
      <c r="G1999" s="57"/>
      <c r="H1999" s="57"/>
    </row>
    <row r="2000" spans="1:8">
      <c r="A2000" s="52" t="str">
        <f>VLOOKUP('wms-app'!E2000,FINAL_MASTER_WMS!$A:$C,2,0)</f>
        <v>list_of_lost_receive_sessions</v>
      </c>
      <c r="B2000" s="57"/>
      <c r="C2000" s="58" t="s">
        <v>1869</v>
      </c>
      <c r="D2000" s="28" t="str">
        <f>VLOOKUP('wms-app'!E2000,FINAL_MASTER_WMS!$A:$C,3,0)</f>
        <v>Danh sách phiên nhận bị mất</v>
      </c>
      <c r="E2000" s="57" t="s">
        <v>6076</v>
      </c>
      <c r="F2000" s="57"/>
      <c r="G2000" s="57"/>
      <c r="H2000" s="57"/>
    </row>
    <row r="2001" spans="1:8">
      <c r="A2001" s="52" t="str">
        <f>VLOOKUP('wms-app'!E2001,FINAL_MASTER_WMS!$A:$C,2,0)</f>
        <v>enter_package_quantiy</v>
      </c>
      <c r="B2001" s="57"/>
      <c r="C2001" s="58" t="s">
        <v>1870</v>
      </c>
      <c r="D2001" s="28" t="str">
        <f>VLOOKUP('wms-app'!E2001,FINAL_MASTER_WMS!$A:$C,3,0)</f>
        <v>Nhập số kiện</v>
      </c>
      <c r="E2001" s="57" t="s">
        <v>6078</v>
      </c>
      <c r="F2001" s="57"/>
      <c r="G2001" s="57"/>
      <c r="H2001" s="57"/>
    </row>
    <row r="2002" spans="1:8">
      <c r="A2002" s="52" t="str">
        <f>VLOOKUP('wms-app'!E2002,FINAL_MASTER_WMS!$A:$C,2,0)</f>
        <v>note</v>
      </c>
      <c r="B2002" s="57"/>
      <c r="C2002" s="58" t="s">
        <v>1871</v>
      </c>
      <c r="D2002" s="28" t="str">
        <f>VLOOKUP('wms-app'!E2002,FINAL_MASTER_WMS!$A:$C,3,0)</f>
        <v>Lưu ý:</v>
      </c>
      <c r="E2002" s="57" t="s">
        <v>6080</v>
      </c>
      <c r="F2002" s="57"/>
      <c r="G2002" s="57"/>
      <c r="H2002" s="57"/>
    </row>
    <row r="2003" ht="30" spans="1:8">
      <c r="A2003" s="52" t="str">
        <f>VLOOKUP('wms-app'!E2003,FINAL_MASTER_WMS!$A:$C,2,0)</f>
        <v>can_update_the_number_of_packages_within_30_minutes</v>
      </c>
      <c r="B2003" s="57"/>
      <c r="C2003" s="58" t="s">
        <v>1872</v>
      </c>
      <c r="D2003" s="28" t="str">
        <f>VLOOKUP('wms-app'!E2003,FINAL_MASTER_WMS!$A:$C,3,0)</f>
        <v>- Có thể cập nhật lại số kiện trong vòng &lt;strong&gt;30 phút&lt;/strong&gt;.</v>
      </c>
      <c r="E2003" s="57" t="s">
        <v>6081</v>
      </c>
      <c r="F2003" s="57"/>
      <c r="G2003" s="57"/>
      <c r="H2003" s="57"/>
    </row>
    <row r="2004" ht="60" spans="1:8">
      <c r="A2004" s="52" t="str">
        <f>VLOOKUP('wms-app'!E2004,FINAL_MASTER_WMS!$A:$C,2,0)</f>
        <v>last_checkin_was_at_123_please_wait_for_30_minutes_for_the_next_checkin</v>
      </c>
      <c r="B2004" s="57"/>
      <c r="C2004" s="58" t="s">
        <v>1873</v>
      </c>
      <c r="D2004" s="28" t="str">
        <f>VLOOKUP('wms-app'!E2004,FINAL_MASTER_WMS!$A:$C,3,0)</f>
        <v> - Lần Checkin gần nhất vào lúc
              &lt;strong&gt; 123 &lt;/strong&gt;. Vui lòng
              đợi thêm &lt;strong&gt;30 phút&lt;/strong&gt; cho lần Checkin tiếp theo!</v>
      </c>
      <c r="E2004" s="57" t="s">
        <v>6083</v>
      </c>
      <c r="F2004" s="57"/>
      <c r="G2004" s="57"/>
      <c r="H2004" s="57"/>
    </row>
    <row r="2005" ht="90" spans="1:8">
      <c r="A2005" s="52" t="str">
        <f>VLOOKUP('wms-app'!E2005,FINAL_MASTER_WMS!$A:$C,2,0)</f>
        <v>please_give_priority_to_receiving_and_checking_this_po</v>
      </c>
      <c r="B2005" s="57"/>
      <c r="C2005" s="58" t="s">
        <v>1875</v>
      </c>
      <c r="D2005" s="28" t="str">
        <f>VLOOKUP('wms-app'!E2005,FINAL_MASTER_WMS!$A:$C,3,0)</f>
        <v>Vui lòng ưu tiên nhận và kiểm PO này!</v>
      </c>
      <c r="E2005" s="57" t="s">
        <v>6085</v>
      </c>
      <c r="F2005" s="57"/>
      <c r="G2005" s="57"/>
      <c r="H2005" s="57"/>
    </row>
    <row r="2006" spans="1:8">
      <c r="A2006" s="52" t="str">
        <f>VLOOKUP('wms-app'!E2006,FINAL_MASTER_WMS!$A:$C,2,0)</f>
        <v>priority_to_receive_products</v>
      </c>
      <c r="B2006" s="57"/>
      <c r="C2006" s="58" t="s">
        <v>1876</v>
      </c>
      <c r="D2006" s="28" t="str">
        <f>VLOOKUP('wms-app'!E2006,FINAL_MASTER_WMS!$A:$C,3,0)</f>
        <v>Ưu tiên nhận hàng</v>
      </c>
      <c r="E2006" s="57" t="s">
        <v>6088</v>
      </c>
      <c r="F2006" s="57"/>
      <c r="G2006" s="57"/>
      <c r="H2006" s="57"/>
    </row>
    <row r="2007" ht="30" spans="1:8">
      <c r="A2007" s="52" t="str">
        <f>VLOOKUP('wms-app'!E2007,FINAL_MASTER_WMS!$A:$C,2,0)</f>
        <v>po_contains_important_products_need_to_prioritize_now</v>
      </c>
      <c r="B2007" s="57"/>
      <c r="C2007" s="58" t="s">
        <v>1877</v>
      </c>
      <c r="D2007" s="28" t="str">
        <f>VLOOKUP('wms-app'!E2007,FINAL_MASTER_WMS!$A:$C,3,0)</f>
        <v>PO có chứa sản phẩm quan trọng. Cần ưu tiên ngay</v>
      </c>
      <c r="E2007" s="57" t="s">
        <v>6091</v>
      </c>
      <c r="F2007" s="57"/>
      <c r="G2007" s="57"/>
      <c r="H2007" s="57"/>
    </row>
    <row r="2008" ht="60" spans="1:8">
      <c r="A2008" s="52" t="str">
        <f>VLOOKUP('wms-app'!E2008,FINAL_MASTER_WMS!$A:$C,2,0)</f>
        <v>please_check_and_put_now</v>
      </c>
      <c r="B2008" s="57"/>
      <c r="C2008" s="58" t="s">
        <v>1878</v>
      </c>
      <c r="D2008" s="28" t="str">
        <f>VLOOKUP('wms-app'!E2008,FINAL_MASTER_WMS!$A:$C,3,0)</f>
        <v>Vui lòng kiểm và PUT ngay</v>
      </c>
      <c r="E2008" s="57" t="s">
        <v>6094</v>
      </c>
      <c r="F2008" s="57"/>
      <c r="G2008" s="57"/>
      <c r="H2008" s="57"/>
    </row>
    <row r="2009" spans="1:8">
      <c r="A2009" s="52" t="str">
        <f>VLOOKUP('wms-app'!E2009,FINAL_MASTER_WMS!$A:$C,2,0)</f>
        <v>hub_check_in_information</v>
      </c>
      <c r="B2009" s="57"/>
      <c r="C2009" s="58" t="s">
        <v>1879</v>
      </c>
      <c r="D2009" s="28" t="str">
        <f>VLOOKUP('wms-app'!E2009,FINAL_MASTER_WMS!$A:$C,3,0)</f>
        <v>THÔNG TIN NHẬP HUB</v>
      </c>
      <c r="E2009" s="101" t="s">
        <v>6097</v>
      </c>
      <c r="F2009" s="57"/>
      <c r="G2009" s="57"/>
      <c r="H2009" s="57"/>
    </row>
    <row r="2010" spans="1:8">
      <c r="A2010" s="52" t="str">
        <f>VLOOKUP('wms-app'!E2010,FINAL_MASTER_WMS!$A:$C,2,0)</f>
        <v>product_receiving_information</v>
      </c>
      <c r="B2010" s="57"/>
      <c r="C2010" s="58" t="s">
        <v>1880</v>
      </c>
      <c r="D2010" s="28" t="str">
        <f>VLOOKUP('wms-app'!E2010,FINAL_MASTER_WMS!$A:$C,3,0)</f>
        <v>THÔNG TIN NHẬN HÀNG</v>
      </c>
      <c r="E2010" s="57" t="s">
        <v>6099</v>
      </c>
      <c r="F2010" s="57"/>
      <c r="G2010" s="57"/>
      <c r="H2010" s="57"/>
    </row>
    <row r="2011" spans="1:8">
      <c r="A2011" s="52" t="str">
        <f>VLOOKUP('wms-app'!E2011,FINAL_MASTER_WMS!$A:$C,2,0)</f>
        <v>supplier_not_found</v>
      </c>
      <c r="B2011" s="57"/>
      <c r="C2011" s="217" t="s">
        <v>1881</v>
      </c>
      <c r="D2011" s="28" t="str">
        <f>VLOOKUP('wms-app'!E2011,FINAL_MASTER_WMS!$A:$C,3,0)</f>
        <v>Không tìm thấy Nhà cung cấp</v>
      </c>
      <c r="E2011" s="57" t="s">
        <v>6101</v>
      </c>
      <c r="F2011" s="57"/>
      <c r="G2011" s="57"/>
      <c r="H2011" s="57"/>
    </row>
    <row r="2012" spans="1:8">
      <c r="A2012" s="52" t="str">
        <f>VLOOKUP('wms-app'!E2012,FINAL_MASTER_WMS!$A:$C,2,0)</f>
        <v>could_not_find_product_receiving_information</v>
      </c>
      <c r="B2012" s="57"/>
      <c r="C2012" s="58" t="s">
        <v>1882</v>
      </c>
      <c r="D2012" s="28" t="str">
        <f>VLOOKUP('wms-app'!E2012,FINAL_MASTER_WMS!$A:$C,3,0)</f>
        <v>Không tìm thấy thông tin nhận hàng</v>
      </c>
      <c r="E2012" s="57" t="s">
        <v>6103</v>
      </c>
      <c r="F2012" s="57"/>
      <c r="G2012" s="57"/>
      <c r="H2012" s="57"/>
    </row>
    <row r="2013" spans="1:8">
      <c r="A2013" s="52" t="str">
        <f>VLOOKUP('wms-app'!E2013,FINAL_MASTER_WMS!$A:$C,2,0)</f>
        <v>order_date_not_found</v>
      </c>
      <c r="B2013" s="57"/>
      <c r="C2013" s="58" t="s">
        <v>1883</v>
      </c>
      <c r="D2013" s="28" t="str">
        <f>VLOOKUP('wms-app'!E2013,FINAL_MASTER_WMS!$A:$C,3,0)</f>
        <v>Không tìm thấy ngày đặt hàng</v>
      </c>
      <c r="E2013" s="57" t="s">
        <v>6105</v>
      </c>
      <c r="F2013" s="57"/>
      <c r="G2013" s="57"/>
      <c r="H2013" s="57"/>
    </row>
    <row r="2014" spans="1:8">
      <c r="A2014" s="52" t="str">
        <f>VLOOKUP('wms-app'!E2014,FINAL_MASTER_WMS!$A:$C,2,0)</f>
        <v>check_in</v>
      </c>
      <c r="B2014" s="57"/>
      <c r="C2014" s="58" t="s">
        <v>1884</v>
      </c>
      <c r="D2014" s="28" t="str">
        <f>VLOOKUP('wms-app'!E2014,FINAL_MASTER_WMS!$A:$C,3,0)</f>
        <v>Check in</v>
      </c>
      <c r="E2014" s="57" t="s">
        <v>1884</v>
      </c>
      <c r="F2014" s="57"/>
      <c r="G2014" s="57"/>
      <c r="H2014" s="57"/>
    </row>
    <row r="2015" spans="1:8">
      <c r="A2015" s="52" t="str">
        <f>VLOOKUP('wms-app'!E2015,FINAL_MASTER_WMS!$A:$C,2,0)</f>
        <v>print_product_list</v>
      </c>
      <c r="B2015" s="57"/>
      <c r="C2015" s="58" t="s">
        <v>1885</v>
      </c>
      <c r="D2015" s="28" t="str">
        <f>VLOOKUP('wms-app'!E2015,FINAL_MASTER_WMS!$A:$C,3,0)</f>
        <v>In danh sách SP</v>
      </c>
      <c r="E2015" s="57" t="s">
        <v>6108</v>
      </c>
      <c r="F2015" s="57"/>
      <c r="G2015" s="57"/>
      <c r="H2015" s="57"/>
    </row>
    <row r="2016" spans="1:8">
      <c r="A2016" s="52" t="str">
        <f>VLOOKUP('wms-app'!E2016,FINAL_MASTER_WMS!$A:$C,2,0)</f>
        <v>print_stamps_and_tickets</v>
      </c>
      <c r="B2016" s="57"/>
      <c r="C2016" s="58" t="s">
        <v>1886</v>
      </c>
      <c r="D2016" s="28" t="str">
        <f>VLOOKUP('wms-app'!E2016,FINAL_MASTER_WMS!$A:$C,3,0)</f>
        <v>In Tem &amp; Phiếu</v>
      </c>
      <c r="E2016" s="57" t="s">
        <v>6110</v>
      </c>
      <c r="F2016" s="57"/>
      <c r="G2016" s="57"/>
      <c r="H2016" s="57"/>
    </row>
    <row r="2017" spans="1:8">
      <c r="A2017" s="52" t="str">
        <f>VLOOKUP('wms-app'!E2017,FINAL_MASTER_WMS!$A:$C,2,0)</f>
        <v>reset_scanned_packages</v>
      </c>
      <c r="B2017" s="57"/>
      <c r="C2017" s="58" t="s">
        <v>1887</v>
      </c>
      <c r="D2017" s="28" t="str">
        <f>VLOOKUP('wms-app'!E2017,FINAL_MASTER_WMS!$A:$C,3,0)</f>
        <v>Reset số kiện đã quét</v>
      </c>
      <c r="E2017" s="57" t="s">
        <v>6112</v>
      </c>
      <c r="F2017" s="57"/>
      <c r="G2017" s="57"/>
      <c r="H2017" s="57"/>
    </row>
    <row r="2018" spans="1:8">
      <c r="A2018" s="52" t="str">
        <f>VLOOKUP('wms-app'!E2018,FINAL_MASTER_WMS!$A:$C,2,0)</f>
        <v>invalid_receiving_session_code</v>
      </c>
      <c r="B2018" s="57"/>
      <c r="C2018" s="58" t="s">
        <v>1888</v>
      </c>
      <c r="D2018" s="28" t="str">
        <f>VLOOKUP('wms-app'!E2018,FINAL_MASTER_WMS!$A:$C,3,0)</f>
        <v>Mã phiên nhận không hợp lệ!</v>
      </c>
      <c r="E2018" s="57" t="s">
        <v>6114</v>
      </c>
      <c r="F2018" s="57"/>
      <c r="G2018" s="57"/>
      <c r="H2018" s="57"/>
    </row>
    <row r="2019" spans="1:8">
      <c r="A2019" s="52" t="str">
        <f>VLOOKUP('wms-app'!E2019,FINAL_MASTER_WMS!$A:$C,2,0)</f>
        <v>code_just_scanned</v>
      </c>
      <c r="B2019" s="57"/>
      <c r="C2019" s="58" t="s">
        <v>1889</v>
      </c>
      <c r="D2019" s="28" t="str">
        <f>VLOOKUP('wms-app'!E2019,FINAL_MASTER_WMS!$A:$C,3,0)</f>
        <v>Mã vừa quét:</v>
      </c>
      <c r="E2019" s="57" t="s">
        <v>6116</v>
      </c>
      <c r="F2019" s="57"/>
      <c r="G2019" s="57"/>
      <c r="H2019" s="57"/>
    </row>
    <row r="2020" spans="1:8">
      <c r="A2020" s="52" t="str">
        <f>VLOOKUP('wms-app'!E2020,FINAL_MASTER_WMS!$A:$C,2,0)</f>
        <v>information_not_found_for_ticket_{{value}}</v>
      </c>
      <c r="B2020" s="57"/>
      <c r="C2020" s="58" t="s">
        <v>6120</v>
      </c>
      <c r="D2020" s="28" t="str">
        <f>VLOOKUP('wms-app'!E2020,FINAL_MASTER_WMS!$A:$C,3,0)</f>
        <v>Không tìm thấy thông tin của phiếu ${{value}}!</v>
      </c>
      <c r="E2020" s="57" t="s">
        <v>6118</v>
      </c>
      <c r="F2020" s="57"/>
      <c r="G2020" s="57"/>
      <c r="H2020" s="57"/>
    </row>
    <row r="2021" ht="30" spans="1:8">
      <c r="A2021" s="52" t="str">
        <f>VLOOKUP('wms-app'!E2021,FINAL_MASTER_WMS!$A:$C,2,0)</f>
        <v>your_scan_exceeds_the_number_of_packages_for_ticket_{{value}}</v>
      </c>
      <c r="B2021" s="57"/>
      <c r="C2021" s="58" t="s">
        <v>1891</v>
      </c>
      <c r="D2021" s="28" t="str">
        <f>VLOOKUP('wms-app'!E2021,FINAL_MASTER_WMS!$A:$C,3,0)</f>
        <v>Bạn đang quét vượt quá số lượng kiện của phiếu ${{itemScanned.so}}!</v>
      </c>
      <c r="E2021" s="57" t="s">
        <v>6121</v>
      </c>
      <c r="F2021" s="57"/>
      <c r="G2021" s="57"/>
      <c r="H2021" s="57"/>
    </row>
    <row r="2022" spans="1:8">
      <c r="A2022" s="52" t="str">
        <f>VLOOKUP('wms-app'!E2022,FINAL_MASTER_WMS!$A:$C,2,0)</f>
        <v>ticket_does_not_have_enough_number_of_packages</v>
      </c>
      <c r="B2022" s="57"/>
      <c r="C2022" s="58" t="s">
        <v>1892</v>
      </c>
      <c r="D2022" s="28" t="str">
        <f>VLOOKUP('wms-app'!E2022,FINAL_MASTER_WMS!$A:$C,3,0)</f>
        <v>Phiếu chưa đủ kiện</v>
      </c>
      <c r="E2022" s="57" t="s">
        <v>6124</v>
      </c>
      <c r="F2022" s="57"/>
      <c r="G2022" s="57"/>
      <c r="H2022" s="57"/>
    </row>
    <row r="2023" ht="30" spans="1:8">
      <c r="A2023" s="52" t="str">
        <f>VLOOKUP('wms-app'!E2023,FINAL_MASTER_WMS!$A:$C,2,0)</f>
        <v>do_you_want_to_complete_the_check_in_according_to_the_scanned_tickets</v>
      </c>
      <c r="B2023" s="57"/>
      <c r="C2023" s="58" t="s">
        <v>1893</v>
      </c>
      <c r="D2023" s="28" t="str">
        <f>VLOOKUP('wms-app'!E2023,FINAL_MASTER_WMS!$A:$C,3,0)</f>
        <v>Bạn muốn hoàn thành checkin theo phiếu đã quét?</v>
      </c>
      <c r="E2023" s="57" t="s">
        <v>6126</v>
      </c>
      <c r="F2023" s="57"/>
      <c r="G2023" s="57"/>
      <c r="H2023" s="57"/>
    </row>
    <row r="2024" spans="1:8">
      <c r="A2024" s="52" t="str">
        <f>VLOOKUP('wms-app'!E2024,FINAL_MASTER_WMS!$A:$C,2,0)</f>
        <v>complete_according_to_the_transport_ticket</v>
      </c>
      <c r="B2024" s="57"/>
      <c r="C2024" s="58" t="s">
        <v>1894</v>
      </c>
      <c r="D2024" s="28" t="str">
        <f>VLOOKUP('wms-app'!E2024,FINAL_MASTER_WMS!$A:$C,3,0)</f>
        <v>Hoàn thành theo phiếu luân chuyển</v>
      </c>
      <c r="E2024" s="57" t="s">
        <v>6129</v>
      </c>
      <c r="F2024" s="57"/>
      <c r="G2024" s="57"/>
      <c r="H2024" s="57"/>
    </row>
    <row r="2025" ht="30" spans="1:8">
      <c r="A2025" s="52" t="str">
        <f>VLOOKUP('wms-app'!E2025,FINAL_MASTER_WMS!$A:$C,2,0)</f>
        <v>do_you_want_to_complete_the_transport_ticket_checkin_without_scanning_the_package</v>
      </c>
      <c r="B2025" s="57"/>
      <c r="C2025" s="58" t="s">
        <v>1895</v>
      </c>
      <c r="D2025" s="28" t="str">
        <f>VLOOKUP('wms-app'!E2025,FINAL_MASTER_WMS!$A:$C,3,0)</f>
        <v>Bạn muốn hoàn thành checkin phiếu luân chuyển mà không cần quét kiện?</v>
      </c>
      <c r="E2025" s="57" t="s">
        <v>6131</v>
      </c>
      <c r="F2025" s="57"/>
      <c r="G2025" s="57"/>
      <c r="H2025" s="57"/>
    </row>
    <row r="2026" spans="1:8">
      <c r="A2026" s="52" t="str">
        <f>VLOOKUP('wms-app'!E2026,FINAL_MASTER_WMS!$A:$C,2,0)</f>
        <v>store_successfully</v>
      </c>
      <c r="B2026" s="57"/>
      <c r="C2026" s="58" t="s">
        <v>1896</v>
      </c>
      <c r="D2026" s="28" t="str">
        <f>VLOOKUP('wms-app'!E2026,FINAL_MASTER_WMS!$A:$C,3,0)</f>
        <v>Nhập kho thành công</v>
      </c>
      <c r="E2026" s="106" t="s">
        <v>6134</v>
      </c>
      <c r="F2026" s="57"/>
      <c r="G2026" s="57"/>
      <c r="H2026" s="57"/>
    </row>
    <row r="2027" spans="1:8">
      <c r="A2027" s="52" t="str">
        <f>VLOOKUP('wms-app'!E2027,FINAL_MASTER_WMS!$A:$C,2,0)</f>
        <v>are_you_sure_you_want_to_reset_ticket_{{value}}</v>
      </c>
      <c r="B2027" s="57"/>
      <c r="C2027" s="58" t="s">
        <v>6138</v>
      </c>
      <c r="D2027" s="28" t="str">
        <f>VLOOKUP('wms-app'!E2027,FINAL_MASTER_WMS!$A:$C,3,0)</f>
        <v>Bạn có chắc chắn muốn reset phiếu ${{value}}?</v>
      </c>
      <c r="E2027" s="57" t="s">
        <v>6136</v>
      </c>
      <c r="F2027" s="57"/>
      <c r="G2027" s="57"/>
      <c r="H2027" s="57"/>
    </row>
    <row r="2028" spans="1:8">
      <c r="A2028" s="52" t="str">
        <f>VLOOKUP('wms-app'!E2028,FINAL_MASTER_WMS!$A:$C,2,0)</f>
        <v>reset_ticket_{{value}}_successfully</v>
      </c>
      <c r="B2028" s="57"/>
      <c r="C2028" s="58" t="s">
        <v>6141</v>
      </c>
      <c r="D2028" s="28" t="str">
        <f>VLOOKUP('wms-app'!E2028,FINAL_MASTER_WMS!$A:$C,3,0)</f>
        <v>Reset phiếu ${{value}} thành công!</v>
      </c>
      <c r="E2028" s="57" t="s">
        <v>6139</v>
      </c>
      <c r="F2028" s="57"/>
      <c r="G2028" s="57"/>
      <c r="H2028" s="57"/>
    </row>
    <row r="2029" spans="1:8">
      <c r="A2029" s="52" t="str">
        <f>VLOOKUP('wms-app'!E2029,FINAL_MASTER_WMS!$A:$C,2,0)</f>
        <v>handover_hub_from</v>
      </c>
      <c r="B2029" s="57"/>
      <c r="C2029" s="58" t="s">
        <v>1899</v>
      </c>
      <c r="D2029" s="28" t="str">
        <f>VLOOKUP('wms-app'!E2029,FINAL_MASTER_WMS!$A:$C,3,0)</f>
        <v>Hub bàn giao đi</v>
      </c>
      <c r="E2029" s="57" t="s">
        <v>6142</v>
      </c>
      <c r="F2029" s="57"/>
      <c r="G2029" s="57"/>
      <c r="H2029" s="57"/>
    </row>
    <row r="2030" spans="1:8">
      <c r="A2030" s="52" t="str">
        <f>VLOOKUP('wms-app'!E2030,FINAL_MASTER_WMS!$A:$C,2,0)</f>
        <v>handover_hub_to</v>
      </c>
      <c r="B2030" s="57"/>
      <c r="C2030" s="58" t="s">
        <v>1900</v>
      </c>
      <c r="D2030" s="28" t="str">
        <f>VLOOKUP('wms-app'!E2030,FINAL_MASTER_WMS!$A:$C,3,0)</f>
        <v>Hub bàn giao đến</v>
      </c>
      <c r="E2030" s="57" t="s">
        <v>6144</v>
      </c>
      <c r="F2030" s="57"/>
      <c r="G2030" s="57"/>
      <c r="H2030" s="57"/>
    </row>
    <row r="2031" spans="1:8">
      <c r="A2031" s="52" t="str">
        <f>VLOOKUP('wms-app'!E2031,FINAL_MASTER_WMS!$A:$C,2,0)</f>
        <v>total_orders_total_packages</v>
      </c>
      <c r="B2031" s="57"/>
      <c r="C2031" s="58" t="s">
        <v>1901</v>
      </c>
      <c r="D2031" s="28" t="str">
        <f>VLOOKUP('wms-app'!E2031,FINAL_MASTER_WMS!$A:$C,3,0)</f>
        <v>Tổng đơn - Tổng kiện</v>
      </c>
      <c r="E2031" s="57" t="s">
        <v>6146</v>
      </c>
      <c r="F2031" s="57"/>
      <c r="G2031" s="57"/>
      <c r="H2031" s="57"/>
    </row>
    <row r="2032" ht="30" spans="1:8">
      <c r="A2032" s="52" t="str">
        <f>VLOOKUP('wms-app'!E2032,FINAL_MASTER_WMS!$A:$C,2,0)</f>
        <v>{{value}}_order(s)_{{value}}_package(s)</v>
      </c>
      <c r="B2032" s="57"/>
      <c r="C2032" s="58" t="s">
        <v>1902</v>
      </c>
      <c r="D2032" s="28" t="str">
        <f>VLOOKUP('wms-app'!E2032,FINAL_MASTER_WMS!$A:$C,3,0)</f>
        <v> `${{totalTicketItem}} đơn - ${{totalPackageInTicket}} kiện`</v>
      </c>
      <c r="E2032" s="57" t="s">
        <v>6148</v>
      </c>
      <c r="F2032" s="57"/>
      <c r="G2032" s="57"/>
      <c r="H2032" s="57"/>
    </row>
    <row r="2033" spans="1:8">
      <c r="A2033" s="52" t="str">
        <f>VLOOKUP('wms-app'!E2033,FINAL_MASTER_WMS!$A:$C,2,0)</f>
        <v>search_for_ticket_codes</v>
      </c>
      <c r="B2033" s="57"/>
      <c r="C2033" s="58" t="s">
        <v>1903</v>
      </c>
      <c r="D2033" s="28" t="str">
        <f>VLOOKUP('wms-app'!E2033,FINAL_MASTER_WMS!$A:$C,3,0)</f>
        <v>Tìm kiếm mã phiếu</v>
      </c>
      <c r="E2033" s="57" t="s">
        <v>6151</v>
      </c>
      <c r="F2033" s="57"/>
      <c r="G2033" s="57"/>
      <c r="H2033" s="57"/>
    </row>
    <row r="2034" spans="1:8">
      <c r="A2034" s="52" t="str">
        <f>VLOOKUP('wms-app'!E2034,FINAL_MASTER_WMS!$A:$C,2,0)</f>
        <v>complete_according_to_scanned_tickets</v>
      </c>
      <c r="B2034" s="57"/>
      <c r="C2034" s="58" t="s">
        <v>6155</v>
      </c>
      <c r="D2034" s="28" t="str">
        <f>VLOOKUP('wms-app'!E2034,FINAL_MASTER_WMS!$A:$C,3,0)</f>
        <v>HOÀN THÀNH THEO PHIẾU ĐÃ QUÉT</v>
      </c>
      <c r="E2034" s="57" t="s">
        <v>6153</v>
      </c>
      <c r="F2034" s="57"/>
      <c r="G2034" s="57"/>
      <c r="H2034" s="57"/>
    </row>
    <row r="2035" spans="1:8">
      <c r="A2035" s="52" t="str">
        <f>VLOOKUP('wms-app'!E2035,FINAL_MASTER_WMS!$A:$C,2,0)</f>
        <v>reset_transport_ticket</v>
      </c>
      <c r="B2035" s="57"/>
      <c r="C2035" s="58" t="s">
        <v>1906</v>
      </c>
      <c r="D2035" s="28" t="str">
        <f>VLOOKUP('wms-app'!E2035,FINAL_MASTER_WMS!$A:$C,3,0)</f>
        <v>RESET PHIẾU LUÂN CHUYỂN</v>
      </c>
      <c r="E2035" s="57" t="s">
        <v>6156</v>
      </c>
      <c r="F2035" s="57"/>
      <c r="G2035" s="57"/>
      <c r="H2035" s="57"/>
    </row>
    <row r="2036" spans="1:8">
      <c r="A2036" s="52" t="str">
        <f>VLOOKUP('wms-app'!E2036,FINAL_MASTER_WMS!$A:$C,2,0)</f>
        <v>the_status_to_change_to_must_not_be_empty</v>
      </c>
      <c r="B2036" s="57"/>
      <c r="C2036" s="58" t="s">
        <v>1907</v>
      </c>
      <c r="D2036" s="28" t="str">
        <f>VLOOKUP('wms-app'!E2036,FINAL_MASTER_WMS!$A:$C,3,0)</f>
        <v>Trạng thái muốn chuyển không được để trống</v>
      </c>
      <c r="E2036" s="98" t="s">
        <v>6158</v>
      </c>
      <c r="F2036" s="57"/>
      <c r="G2036" s="57"/>
      <c r="H2036" s="57"/>
    </row>
    <row r="2037" spans="1:8">
      <c r="A2037" s="52" t="str">
        <f>VLOOKUP('wms-app'!E2037,FINAL_MASTER_WMS!$A:$C,2,0)</f>
        <v>status_changing_reason_must_not_be_empty</v>
      </c>
      <c r="B2037" s="57"/>
      <c r="C2037" s="58" t="s">
        <v>1908</v>
      </c>
      <c r="D2037" s="28" t="str">
        <f>VLOOKUP('wms-app'!E2037,FINAL_MASTER_WMS!$A:$C,3,0)</f>
        <v>Lý do chuyển trạng thái không được để trống</v>
      </c>
      <c r="E2037" s="57" t="s">
        <v>6160</v>
      </c>
      <c r="F2037" s="57"/>
      <c r="G2037" s="57"/>
      <c r="H2037" s="57"/>
    </row>
    <row r="2038" ht="30" spans="1:8">
      <c r="A2038" s="52" t="str">
        <f>VLOOKUP('wms-app'!E2038,FINAL_MASTER_WMS!$A:$C,2,0)</f>
        <v>select_status_to_update_for_{{value1}}_from_status_{{value2}}</v>
      </c>
      <c r="B2038" s="57"/>
      <c r="C2038" s="58" t="s">
        <v>1909</v>
      </c>
      <c r="D2038" s="28" t="str">
        <f>VLOOKUP('wms-app'!E2038,FINAL_MASTER_WMS!$A:$C,3,0)</f>
        <v>Chọn trạng thái muốn cập nhật cho {{value1}} này từ trạng thái {{value2}}</v>
      </c>
      <c r="E2038" s="57" t="s">
        <v>6162</v>
      </c>
      <c r="F2038" s="57"/>
      <c r="G2038" s="57"/>
      <c r="H2038" s="57"/>
    </row>
    <row r="2039" spans="1:8">
      <c r="A2039" s="52" t="str">
        <f>VLOOKUP('wms-app'!E2039,FINAL_MASTER_WMS!$A:$C,2,0)</f>
        <v>the_changed_status</v>
      </c>
      <c r="B2039" s="57"/>
      <c r="C2039" s="58" t="s">
        <v>1910</v>
      </c>
      <c r="D2039" s="28" t="str">
        <f>VLOOKUP('wms-app'!E2039,FINAL_MASTER_WMS!$A:$C,3,0)</f>
        <v>Trạng thái được chuyển</v>
      </c>
      <c r="E2039" s="57" t="s">
        <v>6165</v>
      </c>
      <c r="F2039" s="57"/>
      <c r="G2039" s="57"/>
      <c r="H2039" s="57"/>
    </row>
    <row r="2040" spans="1:8">
      <c r="A2040" s="52" t="str">
        <f>VLOOKUP('wms-app'!E2040,FINAL_MASTER_WMS!$A:$C,2,0)</f>
        <v>please_enter_changing_reason</v>
      </c>
      <c r="B2040" s="57"/>
      <c r="C2040" s="58" t="s">
        <v>1911</v>
      </c>
      <c r="D2040" s="28" t="str">
        <f>VLOOKUP('wms-app'!E2040,FINAL_MASTER_WMS!$A:$C,3,0)</f>
        <v>Vui lòng nhập lý do chuyển</v>
      </c>
      <c r="E2040" s="57" t="s">
        <v>6167</v>
      </c>
      <c r="F2040" s="57"/>
      <c r="G2040" s="57"/>
      <c r="H2040" s="57"/>
    </row>
    <row r="2041" spans="1:8">
      <c r="A2041" s="52" t="str">
        <f>VLOOKUP('wms-app'!E2041,FINAL_MASTER_WMS!$A:$C,2,0)</f>
        <v>confirm_the_order</v>
      </c>
      <c r="B2041" s="57"/>
      <c r="C2041" s="58" t="s">
        <v>1912</v>
      </c>
      <c r="D2041" s="28" t="str">
        <f>VLOOKUP('wms-app'!E2041,FINAL_MASTER_WMS!$A:$C,3,0)</f>
        <v>Xác nhận đơn hàng</v>
      </c>
      <c r="E2041" s="57" t="s">
        <v>6169</v>
      </c>
      <c r="F2041" s="57"/>
      <c r="G2041" s="57"/>
      <c r="H2041" s="57"/>
    </row>
    <row r="2042" spans="1:8">
      <c r="A2042" s="52" t="str">
        <f>VLOOKUP('wms-app'!E2042,FINAL_MASTER_WMS!$A:$C,2,0)</f>
        <v>warehouse_picking</v>
      </c>
      <c r="B2042" s="57"/>
      <c r="C2042" s="58" t="s">
        <v>1913</v>
      </c>
      <c r="D2042" s="28" t="str">
        <f>VLOOKUP('wms-app'!E2042,FINAL_MASTER_WMS!$A:$C,3,0)</f>
        <v>Kho - Lấy hàng</v>
      </c>
      <c r="E2042" s="57" t="s">
        <v>6171</v>
      </c>
      <c r="F2042" s="57"/>
      <c r="G2042" s="57"/>
      <c r="H2042" s="57"/>
    </row>
    <row r="2043" spans="1:8">
      <c r="A2043" s="52" t="str">
        <f>VLOOKUP('wms-app'!E2043,FINAL_MASTER_WMS!$A:$C,2,0)</f>
        <v>reason_damage_or_lost_products</v>
      </c>
      <c r="B2043" s="57"/>
      <c r="C2043" s="58" t="s">
        <v>1915</v>
      </c>
      <c r="D2043" s="28" t="str">
        <f>VLOOKUP('wms-app'!E2043,FINAL_MASTER_WMS!$A:$C,3,0)</f>
        <v>Lý do: Hàng hư hỏng hoặc bị thất lạc</v>
      </c>
      <c r="E2043" s="57" t="s">
        <v>6173</v>
      </c>
      <c r="F2043" s="57"/>
      <c r="G2043" s="57"/>
      <c r="H2043" s="57"/>
    </row>
    <row r="2044" spans="1:8">
      <c r="A2044" s="52" t="str">
        <f>VLOOKUP('wms-app'!E2044,FINAL_MASTER_WMS!$A:$C,2,0)</f>
        <v>reason_returned/cancelled_the_order</v>
      </c>
      <c r="B2044" s="57"/>
      <c r="C2044" s="58" t="s">
        <v>1916</v>
      </c>
      <c r="D2044" s="28" t="str">
        <f>VLOOKUP('wms-app'!E2044,FINAL_MASTER_WMS!$A:$C,3,0)</f>
        <v>Lý do: Đã trả hàng/Hủy đơn hàng</v>
      </c>
      <c r="E2044" s="57" t="s">
        <v>6175</v>
      </c>
      <c r="F2044" s="57"/>
      <c r="G2044" s="57"/>
      <c r="H2044" s="57"/>
    </row>
    <row r="2045" spans="1:8">
      <c r="A2045" s="52" t="str">
        <f>VLOOKUP('wms-app'!E2045,FINAL_MASTER_WMS!$A:$C,2,0)</f>
        <v>liquidated</v>
      </c>
      <c r="B2045" s="57"/>
      <c r="C2045" s="58" t="s">
        <v>1917</v>
      </c>
      <c r="D2045" s="28" t="str">
        <f>VLOOKUP('wms-app'!E2045,FINAL_MASTER_WMS!$A:$C,3,0)</f>
        <v>Đã thanh lý</v>
      </c>
      <c r="E2045" s="57" t="s">
        <v>6177</v>
      </c>
      <c r="F2045" s="57"/>
      <c r="G2045" s="57"/>
      <c r="H2045" s="57"/>
    </row>
    <row r="2046" spans="1:8">
      <c r="A2046" s="52" t="str">
        <f>VLOOKUP('wms-app'!E2046,FINAL_MASTER_WMS!$A:$C,2,0)</f>
        <v>displaying_information_for_order_code_{{value}}</v>
      </c>
      <c r="B2046" s="57"/>
      <c r="C2046" s="58" t="s">
        <v>6181</v>
      </c>
      <c r="D2046" s="28" t="str">
        <f>VLOOKUP('wms-app'!E2046,FINAL_MASTER_WMS!$A:$C,3,0)</f>
        <v>Đang hiện thông tin của mã đơn hàng ${{value}} </v>
      </c>
      <c r="E2046" s="57" t="s">
        <v>6179</v>
      </c>
      <c r="F2046" s="57"/>
      <c r="G2046" s="57"/>
      <c r="H2046" s="57"/>
    </row>
    <row r="2047" spans="1:8">
      <c r="A2047" s="52" t="str">
        <f>VLOOKUP('wms-app'!E2047,FINAL_MASTER_WMS!$A:$C,2,0)</f>
        <v>an_error_has_occurred_while_updating</v>
      </c>
      <c r="B2047" s="57"/>
      <c r="C2047" s="58" t="s">
        <v>1919</v>
      </c>
      <c r="D2047" s="28" t="str">
        <f>VLOOKUP('wms-app'!E2047,FINAL_MASTER_WMS!$A:$C,3,0)</f>
        <v>Đã có lỗi lúc cập nhật.</v>
      </c>
      <c r="E2047" s="57" t="s">
        <v>6182</v>
      </c>
      <c r="F2047" s="57"/>
      <c r="G2047" s="57"/>
      <c r="H2047" s="57"/>
    </row>
    <row r="2048" spans="1:8">
      <c r="A2048" s="52" t="e">
        <f>VLOOKUP('wms-app'!E2048,FINAL_MASTER_WMS!$A:$C,2,0)</f>
        <v>#N/A</v>
      </c>
      <c r="B2048" s="57"/>
      <c r="C2048" s="58" t="s">
        <v>1920</v>
      </c>
      <c r="D2048" s="28" t="e">
        <f>VLOOKUP('wms-app'!E2048,FINAL_MASTER_WMS!$A:$C,3,0)</f>
        <v>#N/A</v>
      </c>
      <c r="E2048" s="57"/>
      <c r="F2048" s="57"/>
      <c r="G2048" s="57"/>
      <c r="H2048" s="57"/>
    </row>
    <row r="2049" spans="1:8">
      <c r="A2049" s="52" t="str">
        <f>VLOOKUP('wms-app'!E2049,FINAL_MASTER_WMS!$A:$C,2,0)</f>
        <v>total_out_of_warehouse_amount</v>
      </c>
      <c r="B2049" s="57"/>
      <c r="C2049" s="58" t="s">
        <v>1921</v>
      </c>
      <c r="D2049" s="28" t="str">
        <f>VLOOKUP('wms-app'!E2049,FINAL_MASTER_WMS!$A:$C,3,0)</f>
        <v>Tổng tiền xuất kho</v>
      </c>
      <c r="E2049" s="57" t="s">
        <v>6184</v>
      </c>
      <c r="F2049" s="57"/>
      <c r="G2049" s="57"/>
      <c r="H2049" s="57"/>
    </row>
    <row r="2050" spans="1:8">
      <c r="A2050" s="52" t="str">
        <f>VLOOKUP('wms-app'!E2050,FINAL_MASTER_WMS!$A:$C,2,0)</f>
        <v>total_delivered_amount</v>
      </c>
      <c r="B2050" s="57"/>
      <c r="C2050" s="58" t="s">
        <v>1922</v>
      </c>
      <c r="D2050" s="28" t="str">
        <f>VLOOKUP('wms-app'!E2050,FINAL_MASTER_WMS!$A:$C,3,0)</f>
        <v>Tổng tiền đã giao</v>
      </c>
      <c r="E2050" s="57" t="s">
        <v>6186</v>
      </c>
      <c r="F2050" s="57"/>
      <c r="G2050" s="57"/>
      <c r="H2050" s="57"/>
    </row>
    <row r="2051" spans="1:8">
      <c r="A2051" s="52" t="str">
        <f>VLOOKUP('wms-app'!E2051,FINAL_MASTER_WMS!$A:$C,2,0)</f>
        <v>total_paid_amount</v>
      </c>
      <c r="B2051" s="57"/>
      <c r="C2051" s="58" t="s">
        <v>1923</v>
      </c>
      <c r="D2051" s="28" t="str">
        <f>VLOOKUP('wms-app'!E2051,FINAL_MASTER_WMS!$A:$C,3,0)</f>
        <v>Tổng tiền đã trả</v>
      </c>
      <c r="E2051" s="57" t="s">
        <v>6188</v>
      </c>
      <c r="F2051" s="57"/>
      <c r="G2051" s="57"/>
      <c r="H2051" s="57"/>
    </row>
    <row r="2052" spans="1:8">
      <c r="A2052" s="52" t="str">
        <f>VLOOKUP('wms-app'!E2052,FINAL_MASTER_WMS!$A:$C,2,0)</f>
        <v>waiting_to_order_shipping</v>
      </c>
      <c r="B2052" s="57"/>
      <c r="C2052" s="58" t="s">
        <v>1924</v>
      </c>
      <c r="D2052" s="28" t="str">
        <f>VLOOKUP('wms-app'!E2052,FINAL_MASTER_WMS!$A:$C,3,0)</f>
        <v>Đang chờ đặt vận chuyển</v>
      </c>
      <c r="E2052" s="57" t="s">
        <v>6190</v>
      </c>
      <c r="F2052" s="57"/>
      <c r="G2052" s="57"/>
      <c r="H2052" s="57"/>
    </row>
    <row r="2053" spans="1:8">
      <c r="A2053" s="52" t="str">
        <f>VLOOKUP('wms-app'!E2053,FINAL_MASTER_WMS!$A:$C,2,0)</f>
        <v>sort</v>
      </c>
      <c r="B2053" s="57" t="s">
        <v>6698</v>
      </c>
      <c r="C2053" s="58" t="s">
        <v>1925</v>
      </c>
      <c r="D2053" s="28" t="str">
        <f>VLOOKUP('wms-app'!E2053,FINAL_MASTER_WMS!$A:$C,3,0)</f>
        <v>Sort:</v>
      </c>
      <c r="E2053" s="57" t="s">
        <v>1925</v>
      </c>
      <c r="F2053" s="57"/>
      <c r="G2053" s="57"/>
      <c r="H2053" s="57"/>
    </row>
    <row r="2054" spans="1:8">
      <c r="A2054" s="52" t="str">
        <f>VLOOKUP('wms-app'!E2054,FINAL_MASTER_WMS!$A:$C,2,0)</f>
        <v>order_code</v>
      </c>
      <c r="B2054" s="57"/>
      <c r="C2054" s="58" t="s">
        <v>6193</v>
      </c>
      <c r="D2054" s="28" t="str">
        <f>VLOOKUP('wms-app'!E2054,FINAL_MASTER_WMS!$A:$C,3,0)</f>
        <v>Mã đặt hàng:</v>
      </c>
      <c r="E2054" s="57" t="s">
        <v>6192</v>
      </c>
      <c r="F2054" s="57"/>
      <c r="G2054" s="57"/>
      <c r="H2054" s="57"/>
    </row>
    <row r="2055" spans="1:8">
      <c r="A2055" s="52" t="str">
        <f>VLOOKUP('wms-app'!E2055,FINAL_MASTER_WMS!$A:$C,2,0)</f>
        <v>payment_mothod</v>
      </c>
      <c r="B2055" s="57"/>
      <c r="C2055" s="58" t="s">
        <v>1927</v>
      </c>
      <c r="D2055" s="28" t="str">
        <f>VLOOKUP('wms-app'!E2055,FINAL_MASTER_WMS!$A:$C,3,0)</f>
        <v>Hình thức thanh toán:</v>
      </c>
      <c r="E2055" s="57" t="s">
        <v>6194</v>
      </c>
      <c r="F2055" s="57"/>
      <c r="G2055" s="57"/>
      <c r="H2055" s="57"/>
    </row>
    <row r="2056" spans="1:8">
      <c r="A2056" s="52" t="str">
        <f>VLOOKUP('wms-app'!E2056,FINAL_MASTER_WMS!$A:$C,2,0)</f>
        <v>operation_date</v>
      </c>
      <c r="B2056" s="57"/>
      <c r="C2056" s="58" t="s">
        <v>1928</v>
      </c>
      <c r="D2056" s="28" t="str">
        <f>VLOOKUP('wms-app'!E2056,FINAL_MASTER_WMS!$A:$C,3,0)</f>
        <v>Ngày vận hành:</v>
      </c>
      <c r="E2056" s="57" t="s">
        <v>6196</v>
      </c>
      <c r="F2056" s="57"/>
      <c r="G2056" s="57"/>
      <c r="H2056" s="57"/>
    </row>
    <row r="2057" spans="1:8">
      <c r="A2057" s="52" t="str">
        <f>VLOOKUP('wms-app'!E2057,FINAL_MASTER_WMS!$A:$C,2,0)</f>
        <v>customer</v>
      </c>
      <c r="B2057" s="57"/>
      <c r="C2057" s="58" t="s">
        <v>1929</v>
      </c>
      <c r="D2057" s="28" t="str">
        <f>VLOOKUP('wms-app'!E2057,FINAL_MASTER_WMS!$A:$C,3,0)</f>
        <v>Khách hàng:</v>
      </c>
      <c r="E2057" s="57" t="s">
        <v>6197</v>
      </c>
      <c r="F2057" s="57"/>
      <c r="G2057" s="57"/>
      <c r="H2057" s="57"/>
    </row>
    <row r="2058" spans="1:8">
      <c r="A2058" s="52" t="str">
        <f>VLOOKUP('wms-app'!E2058,FINAL_MASTER_WMS!$A:$C,2,0)</f>
        <v>pharmacy</v>
      </c>
      <c r="B2058" s="57"/>
      <c r="C2058" s="58" t="s">
        <v>1930</v>
      </c>
      <c r="D2058" s="28" t="str">
        <f>VLOOKUP('wms-app'!E2058,FINAL_MASTER_WMS!$A:$C,3,0)</f>
        <v>Nhà thuốc:</v>
      </c>
      <c r="E2058" s="57" t="s">
        <v>6198</v>
      </c>
      <c r="F2058" s="57"/>
      <c r="G2058" s="57"/>
      <c r="H2058" s="57"/>
    </row>
    <row r="2059" spans="1:8">
      <c r="A2059" s="52" t="str">
        <f>VLOOKUP('wms-app'!E2059,FINAL_MASTER_WMS!$A:$C,2,0)</f>
        <v>delivery_address</v>
      </c>
      <c r="B2059" s="57"/>
      <c r="C2059" s="58" t="s">
        <v>1931</v>
      </c>
      <c r="D2059" s="28" t="str">
        <f>VLOOKUP('wms-app'!E2059,FINAL_MASTER_WMS!$A:$C,3,0)</f>
        <v>Địa chỉ giao hàng:</v>
      </c>
      <c r="E2059" s="57" t="s">
        <v>6200</v>
      </c>
      <c r="F2059" s="57"/>
      <c r="G2059" s="57"/>
      <c r="H2059" s="57"/>
    </row>
    <row r="2060" spans="1:8">
      <c r="A2060" s="52" t="str">
        <f>VLOOKUP('wms-app'!E2060,FINAL_MASTER_WMS!$A:$C,2,0)</f>
        <v>view_shipping_history</v>
      </c>
      <c r="B2060" s="57"/>
      <c r="C2060" s="58" t="s">
        <v>1932</v>
      </c>
      <c r="D2060" s="28" t="str">
        <f>VLOOKUP('wms-app'!E2060,FINAL_MASTER_WMS!$A:$C,3,0)</f>
        <v>Xem lịch sử vận chuyển</v>
      </c>
      <c r="E2060" s="57" t="s">
        <v>6201</v>
      </c>
      <c r="F2060" s="57"/>
      <c r="G2060" s="57"/>
      <c r="H2060" s="57"/>
    </row>
    <row r="2061" spans="1:8">
      <c r="A2061" s="52" t="str">
        <f>VLOOKUP('wms-app'!E2061,FINAL_MASTER_WMS!$A:$C,2,0)</f>
        <v>customer_code</v>
      </c>
      <c r="B2061" s="57"/>
      <c r="C2061" s="58" t="s">
        <v>1933</v>
      </c>
      <c r="D2061" s="28" t="str">
        <f>VLOOKUP('wms-app'!E2061,FINAL_MASTER_WMS!$A:$C,3,0)</f>
        <v>Mã khách hàng:</v>
      </c>
      <c r="E2061" s="57" t="s">
        <v>6203</v>
      </c>
      <c r="F2061" s="57"/>
      <c r="G2061" s="57"/>
      <c r="H2061" s="57"/>
    </row>
    <row r="2062" spans="1:8">
      <c r="A2062" s="52" t="str">
        <f>VLOOKUP('wms-app'!E2062,FINAL_MASTER_WMS!$A:$C,2,0)</f>
        <v>order_value</v>
      </c>
      <c r="B2062" s="57"/>
      <c r="C2062" s="58" t="s">
        <v>1934</v>
      </c>
      <c r="D2062" s="28" t="str">
        <f>VLOOKUP('wms-app'!E2062,FINAL_MASTER_WMS!$A:$C,3,0)</f>
        <v>Giá trị đơn hàng đã đặt:</v>
      </c>
      <c r="E2062" s="57" t="s">
        <v>6205</v>
      </c>
      <c r="F2062" s="57"/>
      <c r="G2062" s="57"/>
      <c r="H2062" s="57"/>
    </row>
    <row r="2063" spans="1:8">
      <c r="A2063" s="52" t="str">
        <f>VLOOKUP('wms-app'!E2063,FINAL_MASTER_WMS!$A:$C,2,0)</f>
        <v>cod_amount_vnd</v>
      </c>
      <c r="B2063" s="57"/>
      <c r="C2063" s="58" t="s">
        <v>1935</v>
      </c>
      <c r="D2063" s="28" t="str">
        <f>VLOOKUP('wms-app'!E2063,FINAL_MASTER_WMS!$A:$C,3,0)</f>
        <v>Tiền COD: VNĐ</v>
      </c>
      <c r="E2063" s="57" t="s">
        <v>6206</v>
      </c>
      <c r="F2063" s="57"/>
      <c r="G2063" s="57"/>
      <c r="H2063" s="57"/>
    </row>
    <row r="2064" spans="1:8">
      <c r="A2064" s="52" t="str">
        <f>VLOOKUP('wms-app'!E2064,FINAL_MASTER_WMS!$A:$C,2,0)</f>
        <v>pick_basket</v>
      </c>
      <c r="B2064" s="57" t="s">
        <v>6698</v>
      </c>
      <c r="C2064" s="58" t="s">
        <v>1936</v>
      </c>
      <c r="D2064" s="28" t="str">
        <f>VLOOKUP('wms-app'!E2064,FINAL_MASTER_WMS!$A:$C,3,0)</f>
        <v>Rổ PICK:</v>
      </c>
      <c r="E2064" s="57" t="s">
        <v>6208</v>
      </c>
      <c r="F2064" s="57"/>
      <c r="G2064" s="57"/>
      <c r="H2064" s="57"/>
    </row>
    <row r="2065" spans="1:8">
      <c r="A2065" s="52" t="str">
        <f>VLOOKUP('wms-app'!E2065,FINAL_MASTER_WMS!$A:$C,2,0)</f>
        <v>pick_staff</v>
      </c>
      <c r="B2065" s="57" t="s">
        <v>6698</v>
      </c>
      <c r="C2065" s="58" t="s">
        <v>1937</v>
      </c>
      <c r="D2065" s="28" t="str">
        <f>VLOOKUP('wms-app'!E2065,FINAL_MASTER_WMS!$A:$C,3,0)</f>
        <v>NV. PICK:</v>
      </c>
      <c r="E2065" s="57" t="s">
        <v>6209</v>
      </c>
      <c r="F2065" s="57"/>
      <c r="G2065" s="57"/>
      <c r="H2065" s="57"/>
    </row>
    <row r="2066" spans="1:8">
      <c r="A2066" s="52" t="str">
        <f>VLOOKUP('wms-app'!E2066,FINAL_MASTER_WMS!$A:$C,2,0)</f>
        <v>picked_quantity</v>
      </c>
      <c r="B2066" s="57"/>
      <c r="C2066" s="58" t="s">
        <v>1938</v>
      </c>
      <c r="D2066" s="28" t="str">
        <f>VLOOKUP('wms-app'!E2066,FINAL_MASTER_WMS!$A:$C,3,0)</f>
        <v>Số lượng đã lấy:</v>
      </c>
      <c r="E2066" s="57" t="s">
        <v>6210</v>
      </c>
      <c r="F2066" s="57"/>
      <c r="G2066" s="57"/>
      <c r="H2066" s="57"/>
    </row>
    <row r="2067" spans="1:8">
      <c r="A2067" s="52" t="str">
        <f>VLOOKUP('wms-app'!E2067,FINAL_MASTER_WMS!$A:$C,2,0)</f>
        <v>qc_staff</v>
      </c>
      <c r="B2067" s="57" t="s">
        <v>6698</v>
      </c>
      <c r="C2067" s="58" t="s">
        <v>1939</v>
      </c>
      <c r="D2067" s="28" t="str">
        <f>VLOOKUP('wms-app'!E2067,FINAL_MASTER_WMS!$A:$C,3,0)</f>
        <v>NV. QC:</v>
      </c>
      <c r="E2067" s="57" t="s">
        <v>6211</v>
      </c>
      <c r="F2067" s="57"/>
      <c r="G2067" s="57"/>
      <c r="H2067" s="57"/>
    </row>
    <row r="2068" spans="1:8">
      <c r="A2068" s="52" t="str">
        <f>VLOOKUP('wms-app'!E2068,FINAL_MASTER_WMS!$A:$C,2,0)</f>
        <v>checked_quantity</v>
      </c>
      <c r="B2068" s="57"/>
      <c r="C2068" s="58" t="s">
        <v>1940</v>
      </c>
      <c r="D2068" s="28" t="str">
        <f>VLOOKUP('wms-app'!E2068,FINAL_MASTER_WMS!$A:$C,3,0)</f>
        <v>Số lượng đã kiểm tra:</v>
      </c>
      <c r="E2068" s="57" t="s">
        <v>6212</v>
      </c>
      <c r="F2068" s="57"/>
      <c r="G2068" s="57"/>
      <c r="H2068" s="57"/>
    </row>
    <row r="2069" spans="1:8">
      <c r="A2069" s="52" t="str">
        <f>VLOOKUP('wms-app'!E2069,FINAL_MASTER_WMS!$A:$C,2,0)</f>
        <v>qc/pack_staff</v>
      </c>
      <c r="B2069" s="57" t="s">
        <v>6698</v>
      </c>
      <c r="C2069" s="58" t="s">
        <v>1941</v>
      </c>
      <c r="D2069" s="28" t="str">
        <f>VLOOKUP('wms-app'!E2069,FINAL_MASTER_WMS!$A:$C,3,0)</f>
        <v>NV. QC/Pack:</v>
      </c>
      <c r="E2069" s="57" t="s">
        <v>6214</v>
      </c>
      <c r="F2069" s="57"/>
      <c r="G2069" s="57"/>
      <c r="H2069" s="57"/>
    </row>
    <row r="2070" spans="1:8">
      <c r="A2070" s="52" t="str">
        <f>VLOOKUP('wms-app'!E2070,FINAL_MASTER_WMS!$A:$C,2,0)</f>
        <v>number_of_packages</v>
      </c>
      <c r="B2070" s="57"/>
      <c r="C2070" s="58" t="s">
        <v>1942</v>
      </c>
      <c r="D2070" s="28" t="str">
        <f>VLOOKUP('wms-app'!E2070,FINAL_MASTER_WMS!$A:$C,3,0)</f>
        <v>Số kiện:</v>
      </c>
      <c r="E2070" s="57" t="s">
        <v>6215</v>
      </c>
      <c r="F2070" s="57"/>
      <c r="G2070" s="57"/>
      <c r="H2070" s="57"/>
    </row>
    <row r="2071" spans="1:8">
      <c r="A2071" s="52" t="str">
        <f>VLOOKUP('wms-app'!E2071,FINAL_MASTER_WMS!$A:$C,2,0)</f>
        <v>employee</v>
      </c>
      <c r="B2071" s="57" t="s">
        <v>6698</v>
      </c>
      <c r="C2071" s="58" t="s">
        <v>1943</v>
      </c>
      <c r="D2071" s="28" t="str">
        <f>VLOOKUP('wms-app'!E2071,FINAL_MASTER_WMS!$A:$C,3,0)</f>
        <v>Nhân viên</v>
      </c>
      <c r="E2071" s="57" t="s">
        <v>4585</v>
      </c>
      <c r="F2071" s="57"/>
      <c r="G2071" s="57"/>
      <c r="H2071" s="57"/>
    </row>
    <row r="2072" spans="1:8">
      <c r="A2072" s="52" t="str">
        <f>VLOOKUP('wms-app'!E2072,FINAL_MASTER_WMS!$A:$C,2,0)</f>
        <v>this_order_does_not_have_pick_ticket</v>
      </c>
      <c r="B2072" s="57"/>
      <c r="C2072" s="58" t="s">
        <v>1944</v>
      </c>
      <c r="D2072" s="28" t="str">
        <f>VLOOKUP('wms-app'!E2072,FINAL_MASTER_WMS!$A:$C,3,0)</f>
        <v>Đơn này chưa có phiếu PICK</v>
      </c>
      <c r="E2072" s="57" t="s">
        <v>6217</v>
      </c>
      <c r="F2072" s="57"/>
      <c r="G2072" s="57"/>
      <c r="H2072" s="57"/>
    </row>
    <row r="2073" spans="1:8">
      <c r="A2073" s="52" t="str">
        <f>VLOOKUP('wms-app'!E2073,FINAL_MASTER_WMS!$A:$C,2,0)</f>
        <v>print_delivery_note</v>
      </c>
      <c r="B2073" s="57"/>
      <c r="C2073" s="58" t="s">
        <v>1945</v>
      </c>
      <c r="D2073" s="28" t="str">
        <f>VLOOKUP('wms-app'!E2073,FINAL_MASTER_WMS!$A:$C,3,0)</f>
        <v>In phiếu giao hàng</v>
      </c>
      <c r="E2073" s="57" t="s">
        <v>3172</v>
      </c>
      <c r="F2073" s="57"/>
      <c r="G2073" s="57"/>
      <c r="H2073" s="57"/>
    </row>
    <row r="2074" spans="1:8">
      <c r="A2074" s="52" t="str">
        <f>VLOOKUP('wms-app'!E2074,FINAL_MASTER_WMS!$A:$C,2,0)</f>
        <v>total_paid_amount</v>
      </c>
      <c r="B2074" s="57"/>
      <c r="C2074" s="58" t="s">
        <v>6220</v>
      </c>
      <c r="D2074" s="28" t="str">
        <f>VLOOKUP('wms-app'!E2074,FINAL_MASTER_WMS!$A:$C,3,0)</f>
        <v>Tổng tiền đã trả:</v>
      </c>
      <c r="E2074" s="57" t="s">
        <v>6219</v>
      </c>
      <c r="F2074" s="57"/>
      <c r="G2074" s="57"/>
      <c r="H2074" s="57"/>
    </row>
    <row r="2075" spans="1:8">
      <c r="A2075" s="52" t="str">
        <f>VLOOKUP('wms-app'!E2075,FINAL_MASTER_WMS!$A:$C,2,0)</f>
        <v>linked_product</v>
      </c>
      <c r="B2075" s="57"/>
      <c r="C2075" s="58" t="s">
        <v>1947</v>
      </c>
      <c r="D2075" s="28" t="str">
        <f>VLOOKUP('wms-app'!E2075,FINAL_MASTER_WMS!$A:$C,3,0)</f>
        <v>SP liên kết</v>
      </c>
      <c r="E2075" s="57" t="s">
        <v>6221</v>
      </c>
      <c r="F2075" s="57"/>
      <c r="G2075" s="57"/>
      <c r="H2075" s="57"/>
    </row>
    <row r="2076" spans="1:8">
      <c r="A2076" s="52" t="str">
        <f>VLOOKUP('wms-app'!E2076,FINAL_MASTER_WMS!$A:$C,2,0)</f>
        <v>discount_for_{{value}}</v>
      </c>
      <c r="B2076" s="57"/>
      <c r="C2076" s="58" t="s">
        <v>1948</v>
      </c>
      <c r="D2076" s="28" t="str">
        <f>VLOOKUP('wms-app'!E2076,FINAL_MASTER_WMS!$A:$C,3,0)</f>
        <v>Giảm giá cho {{orderItem.paymentMethodName}}</v>
      </c>
      <c r="E2076" s="57" t="s">
        <v>6223</v>
      </c>
      <c r="F2076" s="57"/>
      <c r="G2076" s="57"/>
      <c r="H2076" s="57"/>
    </row>
    <row r="2077" spans="1:8">
      <c r="A2077" s="52" t="str">
        <f>VLOOKUP('wms-app'!E2077,FINAL_MASTER_WMS!$A:$C,2,0)</f>
        <v>reserved</v>
      </c>
      <c r="B2077" s="57"/>
      <c r="C2077" s="58" t="s">
        <v>1949</v>
      </c>
      <c r="D2077" s="28" t="str">
        <f>VLOOKUP('wms-app'!E2077,FINAL_MASTER_WMS!$A:$C,3,0)</f>
        <v>Đã đặt</v>
      </c>
      <c r="E2077" s="57" t="s">
        <v>2446</v>
      </c>
      <c r="F2077" s="57"/>
      <c r="G2077" s="57"/>
      <c r="H2077" s="57"/>
    </row>
    <row r="2078" spans="1:8">
      <c r="A2078" s="52" t="str">
        <f>VLOOKUP('wms-app'!E2078,FINAL_MASTER_WMS!$A:$C,2,0)</f>
        <v>out_of_warehouse</v>
      </c>
      <c r="B2078" s="57"/>
      <c r="C2078" s="58" t="s">
        <v>1950</v>
      </c>
      <c r="D2078" s="28" t="str">
        <f>VLOOKUP('wms-app'!E2078,FINAL_MASTER_WMS!$A:$C,3,0)</f>
        <v>Đã xuất kho</v>
      </c>
      <c r="E2078" s="101" t="s">
        <v>6226</v>
      </c>
      <c r="F2078" s="57"/>
      <c r="G2078" s="57"/>
      <c r="H2078" s="57"/>
    </row>
    <row r="2079" spans="1:8">
      <c r="A2079" s="52" t="str">
        <f>VLOOKUP('wms-app'!E2079,FINAL_MASTER_WMS!$A:$C,2,0)</f>
        <v>returned</v>
      </c>
      <c r="B2079" s="57"/>
      <c r="C2079" s="58" t="s">
        <v>1951</v>
      </c>
      <c r="D2079" s="28" t="str">
        <f>VLOOKUP('wms-app'!E2079,FINAL_MASTER_WMS!$A:$C,3,0)</f>
        <v>Đã trả hàng</v>
      </c>
      <c r="E2079" s="57" t="s">
        <v>2594</v>
      </c>
      <c r="F2079" s="57"/>
      <c r="G2079" s="57"/>
      <c r="H2079" s="57"/>
    </row>
    <row r="2080" spans="1:8">
      <c r="A2080" s="52" t="str">
        <f>VLOOKUP('wms-app'!E2080,FINAL_MASTER_WMS!$A:$C,2,0)</f>
        <v>amount_(vnd)</v>
      </c>
      <c r="B2080" s="57"/>
      <c r="C2080" s="58" t="s">
        <v>1952</v>
      </c>
      <c r="D2080" s="28" t="str">
        <f>VLOOKUP('wms-app'!E2080,FINAL_MASTER_WMS!$A:$C,3,0)</f>
        <v>Thành tiền (VNĐ)</v>
      </c>
      <c r="E2080" s="57" t="s">
        <v>6228</v>
      </c>
      <c r="F2080" s="57"/>
      <c r="G2080" s="57"/>
      <c r="H2080" s="57"/>
    </row>
    <row r="2081" ht="30" spans="1:8">
      <c r="A2081" s="52" t="str">
        <f>VLOOKUP('wms-app'!E2081,FINAL_MASTER_WMS!$A:$C,2,0)</f>
        <v>the_missing_audit_session_can_only_add_products_that_have_inventory_missing</v>
      </c>
      <c r="B2081" s="57"/>
      <c r="C2081" s="58" t="s">
        <v>1953</v>
      </c>
      <c r="D2081" s="28" t="str">
        <f>VLOOKUP('wms-app'!E2081,FINAL_MASTER_WMS!$A:$C,3,0)</f>
        <v>Phiên kiểm MISSING chỉ được thêm sản phẩm có tồn missing</v>
      </c>
      <c r="E2081" s="57" t="s">
        <v>6230</v>
      </c>
      <c r="F2081" s="57"/>
      <c r="G2081" s="57"/>
      <c r="H2081" s="57"/>
    </row>
    <row r="2082" spans="1:8">
      <c r="A2082" s="52" t="str">
        <f>VLOOKUP('wms-app'!E2082,FINAL_MASTER_WMS!$A:$C,2,0)</f>
        <v>please_select_product_and_location</v>
      </c>
      <c r="B2082" s="57"/>
      <c r="C2082" s="58" t="s">
        <v>1954</v>
      </c>
      <c r="D2082" s="28" t="str">
        <f>VLOOKUP('wms-app'!E2082,FINAL_MASTER_WMS!$A:$C,3,0)</f>
        <v>Vui lòng chọn sản phẩm &amp; vị trí</v>
      </c>
      <c r="E2082" s="57" t="s">
        <v>6232</v>
      </c>
      <c r="F2082" s="57"/>
      <c r="G2082" s="57"/>
      <c r="H2082" s="57"/>
    </row>
    <row r="2083" ht="30" spans="1:8">
      <c r="A2083" s="52" t="str">
        <f>VLOOKUP('wms-app'!E2083,FINAL_MASTER_WMS!$A:$C,2,0)</f>
        <v>transfer_all_skus_that_are_not_on_the_main_shelf_to_missing</v>
      </c>
      <c r="B2083" s="57"/>
      <c r="C2083" s="58" t="s">
        <v>1955</v>
      </c>
      <c r="D2083" s="28" t="str">
        <f>VLOOKUP('wms-app'!E2083,FINAL_MASTER_WMS!$A:$C,3,0)</f>
        <v>Chuyển tất cả SKU đang không có ở kệ Main về Missing</v>
      </c>
      <c r="E2083" s="57" t="s">
        <v>6234</v>
      </c>
      <c r="F2083" s="57"/>
      <c r="G2083" s="57"/>
      <c r="H2083" s="57"/>
    </row>
    <row r="2084" ht="45" spans="1:8">
      <c r="A2084" s="52" t="str">
        <f>VLOOKUP('wms-app'!E2084,FINAL_MASTER_WMS!$A:$C,2,0)</f>
        <v>confirm_successfully_audit_ticket_{{value}}_quantity_{{value}}</v>
      </c>
      <c r="B2084" s="57"/>
      <c r="C2084" s="58" t="s">
        <v>1956</v>
      </c>
      <c r="D2084" s="28" t="str">
        <f>VLOOKUP('wms-app'!E2084,FINAL_MASTER_WMS!$A:$C,3,0)</f>
        <v>Xác nhận thành công, phiếu kiểm ${{detail.auditTaskCode}}, số lượng: ${{detail.checkedQuantity}}</v>
      </c>
      <c r="E2084" s="57" t="s">
        <v>6236</v>
      </c>
      <c r="F2084" s="57"/>
      <c r="G2084" s="57"/>
      <c r="H2084" s="57"/>
    </row>
    <row r="2085" spans="1:8">
      <c r="A2085" s="52" t="str">
        <f>VLOOKUP('wms-app'!E2085,FINAL_MASTER_WMS!$A:$C,2,0)</f>
        <v>an_error_occurred_while_confirming_the_quantity_please_try_again_later</v>
      </c>
      <c r="B2085" s="57"/>
      <c r="C2085" s="58" t="s">
        <v>1957</v>
      </c>
      <c r="D2085" s="28" t="str">
        <f>VLOOKUP('wms-app'!E2085,FINAL_MASTER_WMS!$A:$C,3,0)</f>
        <v>Đã xảy ra lỗi khi chốt số, vui lòng thử lại sau</v>
      </c>
      <c r="E2085" s="57" t="s">
        <v>6239</v>
      </c>
      <c r="F2085" s="57"/>
      <c r="G2085" s="57"/>
      <c r="H2085" s="57"/>
    </row>
    <row r="2086" spans="1:8">
      <c r="A2086" s="52" t="str">
        <f>VLOOKUP('wms-app'!E2086,FINAL_MASTER_WMS!$A:$C,2,0)</f>
        <v>you_need_to_confirm_the_check_quantity_first</v>
      </c>
      <c r="B2086" s="57"/>
      <c r="C2086" s="58" t="s">
        <v>1958</v>
      </c>
      <c r="D2086" s="28" t="str">
        <f>VLOOKUP('wms-app'!E2086,FINAL_MASTER_WMS!$A:$C,3,0)</f>
        <v>Bạn cần xác nhận số lượng kiểm trước</v>
      </c>
      <c r="E2086" s="57" t="s">
        <v>6241</v>
      </c>
      <c r="F2086" s="57"/>
      <c r="G2086" s="57"/>
      <c r="H2086" s="57"/>
    </row>
    <row r="2087" spans="1:8">
      <c r="A2087" s="52" t="str">
        <f>VLOOKUP('wms-app'!E2087,FINAL_MASTER_WMS!$A:$C,2,0)</f>
        <v>confirm_the_number_of_skus</v>
      </c>
      <c r="B2087" s="57"/>
      <c r="C2087" s="58" t="s">
        <v>1959</v>
      </c>
      <c r="D2087" s="28" t="str">
        <f>VLOOKUP('wms-app'!E2087,FINAL_MASTER_WMS!$A:$C,3,0)</f>
        <v>Chốt số SKU</v>
      </c>
      <c r="E2087" s="57" t="s">
        <v>6243</v>
      </c>
      <c r="F2087" s="57"/>
      <c r="G2087" s="57"/>
      <c r="H2087" s="57"/>
    </row>
    <row r="2088" spans="1:8">
      <c r="A2088" s="52" t="str">
        <f>VLOOKUP('wms-app'!E2088,FINAL_MASTER_WMS!$A:$C,2,0)</f>
        <v>there_are_unchecked_lines</v>
      </c>
      <c r="B2088" s="57"/>
      <c r="C2088" s="58" t="s">
        <v>1960</v>
      </c>
      <c r="D2088" s="28" t="str">
        <f>VLOOKUP('wms-app'!E2088,FINAL_MASTER_WMS!$A:$C,3,0)</f>
        <v>Có line chưa được kiểm</v>
      </c>
      <c r="E2088" s="57" t="s">
        <v>6245</v>
      </c>
      <c r="F2088" s="57"/>
      <c r="G2088" s="57"/>
      <c r="H2088" s="57"/>
    </row>
    <row r="2089" spans="1:8">
      <c r="A2089" s="52" t="str">
        <f>VLOOKUP('wms-app'!E2089,FINAL_MASTER_WMS!$A:$C,2,0)</f>
        <v>line_{{value}}_has_not_entered_the_location_name</v>
      </c>
      <c r="B2089" s="57"/>
      <c r="C2089" s="58" t="s">
        <v>1961</v>
      </c>
      <c r="D2089" s="28" t="str">
        <f>VLOOKUP('wms-app'!E2089,FINAL_MASTER_WMS!$A:$C,3,0)</f>
        <v>Dòng ${{addingRowState + 1}} chưa nhập tên vị trí</v>
      </c>
      <c r="E2089" s="57" t="s">
        <v>6247</v>
      </c>
      <c r="F2089" s="57"/>
      <c r="G2089" s="57"/>
      <c r="H2089" s="57"/>
    </row>
    <row r="2090" spans="1:8">
      <c r="A2090" s="52" t="str">
        <f>VLOOKUP('wms-app'!E2090,FINAL_MASTER_WMS!$A:$C,2,0)</f>
        <v>this_location_is_already_on_the_list</v>
      </c>
      <c r="B2090" s="57"/>
      <c r="C2090" s="58" t="s">
        <v>1962</v>
      </c>
      <c r="D2090" s="28" t="str">
        <f>VLOOKUP('wms-app'!E2090,FINAL_MASTER_WMS!$A:$C,3,0)</f>
        <v>Vị trí này đã có trong danh sách!</v>
      </c>
      <c r="E2090" s="57" t="s">
        <v>6250</v>
      </c>
      <c r="F2090" s="57"/>
      <c r="G2090" s="57"/>
      <c r="H2090" s="57"/>
    </row>
    <row r="2091" spans="1:8">
      <c r="A2091" s="52" t="str">
        <f>VLOOKUP('wms-app'!E2091,FINAL_MASTER_WMS!$A:$C,2,0)</f>
        <v>error_invalid_location_please_choose_again</v>
      </c>
      <c r="B2091" s="57"/>
      <c r="C2091" s="217" t="s">
        <v>1963</v>
      </c>
      <c r="D2091" s="28" t="str">
        <f>VLOOKUP('wms-app'!E2091,FINAL_MASTER_WMS!$A:$C,3,0)</f>
        <v>Lỗi, vị trí không hợp lệ, vui lòng chọn lại</v>
      </c>
      <c r="E2091" s="57" t="s">
        <v>6252</v>
      </c>
      <c r="F2091" s="57"/>
      <c r="G2091" s="57"/>
      <c r="H2091" s="57"/>
    </row>
    <row r="2092" spans="1:8">
      <c r="A2092" s="52" t="str">
        <f>VLOOKUP('wms-app'!E2092,FINAL_MASTER_WMS!$A:$C,2,0)</f>
        <v>add_location</v>
      </c>
      <c r="B2092" s="57"/>
      <c r="C2092" s="58" t="s">
        <v>1964</v>
      </c>
      <c r="D2092" s="28" t="str">
        <f>VLOOKUP('wms-app'!E2092,FINAL_MASTER_WMS!$A:$C,3,0)</f>
        <v>Thêm vị trí</v>
      </c>
      <c r="E2092" s="57" t="s">
        <v>6254</v>
      </c>
      <c r="F2092" s="57"/>
      <c r="G2092" s="57"/>
      <c r="H2092" s="57"/>
    </row>
    <row r="2093" spans="1:8">
      <c r="A2093" s="52" t="str">
        <f>VLOOKUP('wms-app'!E2093,FINAL_MASTER_WMS!$A:$C,2,0)</f>
        <v>different_quantity_is_empty/invalid_please_enter_again</v>
      </c>
      <c r="B2093" s="57"/>
      <c r="C2093" s="58" t="s">
        <v>1965</v>
      </c>
      <c r="D2093" s="28" t="str">
        <f>VLOOKUP('wms-app'!E2093,FINAL_MASTER_WMS!$A:$C,3,0)</f>
        <v>SL chênh lệch trống/ không hợp lệ, vui lòng nhập lại</v>
      </c>
      <c r="E2093" s="57" t="s">
        <v>6256</v>
      </c>
      <c r="F2093" s="57"/>
      <c r="G2093" s="57"/>
      <c r="H2093" s="57"/>
    </row>
    <row r="2094" spans="1:8">
      <c r="A2094" s="52" t="str">
        <f>VLOOKUP('wms-app'!E2094,FINAL_MASTER_WMS!$A:$C,2,0)</f>
        <v>search_by_sync_type</v>
      </c>
      <c r="B2094" s="57"/>
      <c r="C2094" s="58" t="s">
        <v>1966</v>
      </c>
      <c r="D2094" s="28" t="str">
        <f>VLOOKUP('wms-app'!E2094,FINAL_MASTER_WMS!$A:$C,3,0)</f>
        <v>Tìm theo loại đồng bộ</v>
      </c>
      <c r="E2094" s="57" t="s">
        <v>6258</v>
      </c>
      <c r="F2094" s="57"/>
      <c r="G2094" s="57"/>
      <c r="H2094" s="57"/>
    </row>
    <row r="2095" spans="1:8">
      <c r="A2095" s="52" t="str">
        <f>VLOOKUP('wms-app'!E2095,FINAL_MASTER_WMS!$A:$C,2,0)</f>
        <v>status_of_last_check</v>
      </c>
      <c r="B2095" s="57"/>
      <c r="C2095" s="58" t="s">
        <v>1967</v>
      </c>
      <c r="D2095" s="28" t="str">
        <f>VLOOKUP('wms-app'!E2095,FINAL_MASTER_WMS!$A:$C,3,0)</f>
        <v>Tình trạng lần kiểm cuối</v>
      </c>
      <c r="E2095" s="57" t="s">
        <v>6260</v>
      </c>
      <c r="F2095" s="57"/>
      <c r="G2095" s="57"/>
      <c r="H2095" s="57"/>
    </row>
    <row r="2096" spans="1:8">
      <c r="A2096" s="52" t="str">
        <f>VLOOKUP('wms-app'!E2096,FINAL_MASTER_WMS!$A:$C,2,0)</f>
        <v>time</v>
      </c>
      <c r="B2096" s="57" t="s">
        <v>6698</v>
      </c>
      <c r="C2096" s="58" t="s">
        <v>1968</v>
      </c>
      <c r="D2096" s="28" t="str">
        <f>VLOOKUP('wms-app'!E2096,FINAL_MASTER_WMS!$A:$C,3,0)</f>
        <v>Thời gian</v>
      </c>
      <c r="E2096" s="57" t="s">
        <v>4476</v>
      </c>
      <c r="F2096" s="57"/>
      <c r="G2096" s="57"/>
      <c r="H2096" s="57"/>
    </row>
    <row r="2097" spans="1:8">
      <c r="A2097" s="52" t="str">
        <f>VLOOKUP('wms-app'!E2097,FINAL_MASTER_WMS!$A:$C,2,0)</f>
        <v>view_check_history</v>
      </c>
      <c r="B2097" s="57"/>
      <c r="C2097" s="58" t="s">
        <v>1969</v>
      </c>
      <c r="D2097" s="28" t="str">
        <f>VLOOKUP('wms-app'!E2097,FINAL_MASTER_WMS!$A:$C,3,0)</f>
        <v>Xem lịch sử kiểm</v>
      </c>
      <c r="E2097" s="57" t="s">
        <v>6262</v>
      </c>
      <c r="F2097" s="57"/>
      <c r="G2097" s="57"/>
      <c r="H2097" s="57"/>
    </row>
    <row r="2098" spans="1:8">
      <c r="A2098" s="52" t="str">
        <f>VLOOKUP('wms-app'!E2098,FINAL_MASTER_WMS!$A:$C,2,0)</f>
        <v>confirm_the_quantity_for_this_sku</v>
      </c>
      <c r="B2098" s="57"/>
      <c r="C2098" s="58" t="s">
        <v>1970</v>
      </c>
      <c r="D2098" s="28" t="str">
        <f>VLOOKUP('wms-app'!E2098,FINAL_MASTER_WMS!$A:$C,3,0)</f>
        <v>Chốt số lượng cho SKU này</v>
      </c>
      <c r="E2098" s="57" t="s">
        <v>6264</v>
      </c>
      <c r="F2098" s="57"/>
      <c r="G2098" s="57"/>
      <c r="H2098" s="57"/>
    </row>
    <row r="2099" ht="30" spans="1:8">
      <c r="A2099" s="52" t="str">
        <f>VLOOKUP('wms-app'!E2099,FINAL_MASTER_WMS!$A:$C,2,0)</f>
        <v>list_of_checked_tickets_for_product_{{value}}</v>
      </c>
      <c r="B2099" s="57"/>
      <c r="C2099" s="58" t="s">
        <v>1971</v>
      </c>
      <c r="D2099" s="28" t="str">
        <f>VLOOKUP('wms-app'!E2099,FINAL_MASTER_WMS!$A:$C,3,0)</f>
        <v>Danh sách các phiếu đã kiểm cho sản phẩm {{item.name}}</v>
      </c>
      <c r="E2099" s="57" t="s">
        <v>6266</v>
      </c>
      <c r="F2099" s="57"/>
      <c r="G2099" s="57"/>
      <c r="H2099" s="57"/>
    </row>
    <row r="2100" spans="1:8">
      <c r="A2100" s="52" t="str">
        <f>VLOOKUP('wms-app'!E2100,FINAL_MASTER_WMS!$A:$C,2,0)</f>
        <v>inventory_on_checking</v>
      </c>
      <c r="B2100" s="57"/>
      <c r="C2100" s="58" t="s">
        <v>1972</v>
      </c>
      <c r="D2100" s="28" t="str">
        <f>VLOOKUP('wms-app'!E2100,FINAL_MASTER_WMS!$A:$C,3,0)</f>
        <v>Tồn kệ lúc kiểm:</v>
      </c>
      <c r="E2100" s="57" t="s">
        <v>6269</v>
      </c>
      <c r="F2100" s="57"/>
      <c r="G2100" s="57"/>
      <c r="H2100" s="57"/>
    </row>
    <row r="2101" spans="1:8">
      <c r="A2101" s="52" t="str">
        <f>VLOOKUP('wms-app'!E2101,FINAL_MASTER_WMS!$A:$C,2,0)</f>
        <v>checked_quantity</v>
      </c>
      <c r="B2101" s="57"/>
      <c r="C2101" s="58" t="s">
        <v>1973</v>
      </c>
      <c r="D2101" s="28" t="str">
        <f>VLOOKUP('wms-app'!E2101,FINAL_MASTER_WMS!$A:$C,3,0)</f>
        <v>Số lượng đã kiểm tra:</v>
      </c>
      <c r="E2101" s="57" t="s">
        <v>6212</v>
      </c>
      <c r="F2101" s="57"/>
      <c r="G2101" s="57"/>
      <c r="H2101" s="57"/>
    </row>
    <row r="2102" spans="1:8">
      <c r="A2102" s="52" t="str">
        <f>VLOOKUP('wms-app'!E2102,FINAL_MASTER_WMS!$A:$C,2,0)</f>
        <v>checked_date</v>
      </c>
      <c r="B2102" s="57"/>
      <c r="C2102" s="58" t="s">
        <v>1974</v>
      </c>
      <c r="D2102" s="28" t="str">
        <f>VLOOKUP('wms-app'!E2102,FINAL_MASTER_WMS!$A:$C,3,0)</f>
        <v>Ngày kiểm:</v>
      </c>
      <c r="E2102" s="57" t="s">
        <v>6271</v>
      </c>
      <c r="F2102" s="57"/>
      <c r="G2102" s="57"/>
      <c r="H2102" s="57"/>
    </row>
    <row r="2103" spans="1:8">
      <c r="A2103" s="52" t="str">
        <f>VLOOKUP('wms-app'!E2103,FINAL_MASTER_WMS!$A:$C,2,0)</f>
        <v>products_are_being_synced</v>
      </c>
      <c r="B2103" s="57"/>
      <c r="C2103" s="58" t="s">
        <v>1975</v>
      </c>
      <c r="D2103" s="28" t="str">
        <f>VLOOKUP('wms-app'!E2103,FINAL_MASTER_WMS!$A:$C,3,0)</f>
        <v>Sản phẩm đang được đồng bộ</v>
      </c>
      <c r="E2103" s="57" t="s">
        <v>6273</v>
      </c>
      <c r="F2103" s="57"/>
      <c r="G2103" s="57"/>
      <c r="H2103" s="57"/>
    </row>
    <row r="2104" spans="1:8">
      <c r="A2104" s="52" t="str">
        <f>VLOOKUP('wms-app'!E2104,FINAL_MASTER_WMS!$A:$C,2,0)</f>
        <v>this_product_is_already_on_the_list</v>
      </c>
      <c r="B2104" s="57"/>
      <c r="C2104" s="58" t="s">
        <v>1976</v>
      </c>
      <c r="D2104" s="28" t="str">
        <f>VLOOKUP('wms-app'!E2104,FINAL_MASTER_WMS!$A:$C,3,0)</f>
        <v>Sản phẩm này đã có trong danh sách!</v>
      </c>
      <c r="E2104" s="98" t="s">
        <v>6275</v>
      </c>
      <c r="F2104" s="57"/>
      <c r="G2104" s="57"/>
      <c r="H2104" s="57"/>
    </row>
    <row r="2105" spans="1:8">
      <c r="A2105" s="52" t="str">
        <f>VLOOKUP('wms-app'!E2105,FINAL_MASTER_WMS!$A:$C,2,0)</f>
        <v>invalid_sku</v>
      </c>
      <c r="B2105" s="57"/>
      <c r="C2105" s="58" t="s">
        <v>1977</v>
      </c>
      <c r="D2105" s="28" t="str">
        <f>VLOOKUP('wms-app'!E2105,FINAL_MASTER_WMS!$A:$C,3,0)</f>
        <v>SKU không hợp lệ</v>
      </c>
      <c r="E2105" s="57" t="s">
        <v>6277</v>
      </c>
      <c r="F2105" s="57"/>
      <c r="G2105" s="57"/>
      <c r="H2105" s="57"/>
    </row>
    <row r="2106" spans="1:8">
      <c r="A2106" s="52" t="str">
        <f>VLOOKUP('wms-app'!E2106,FINAL_MASTER_WMS!$A:$C,2,0)</f>
        <v>please_select_product</v>
      </c>
      <c r="B2106" s="57"/>
      <c r="C2106" s="58" t="s">
        <v>1978</v>
      </c>
      <c r="D2106" s="28" t="str">
        <f>VLOOKUP('wms-app'!E2106,FINAL_MASTER_WMS!$A:$C,3,0)</f>
        <v>Vui lòng chọn sản phẩm</v>
      </c>
      <c r="E2106" s="57" t="s">
        <v>6280</v>
      </c>
      <c r="F2106" s="57"/>
      <c r="G2106" s="57"/>
      <c r="H2106" s="57"/>
    </row>
    <row r="2107" spans="1:8">
      <c r="A2107" s="52" t="str">
        <f>VLOOKUP('wms-app'!E2107,FINAL_MASTER_WMS!$A:$C,2,0)</f>
        <v>synchronization_command</v>
      </c>
      <c r="B2107" s="57"/>
      <c r="C2107" s="58" t="s">
        <v>1979</v>
      </c>
      <c r="D2107" s="28" t="str">
        <f>VLOOKUP('wms-app'!E2107,FINAL_MASTER_WMS!$A:$C,3,0)</f>
        <v>Lệnh đồng bộ</v>
      </c>
      <c r="E2107" s="57" t="s">
        <v>6282</v>
      </c>
      <c r="F2107" s="57"/>
      <c r="G2107" s="57"/>
      <c r="H2107" s="57"/>
    </row>
    <row r="2108" spans="1:8">
      <c r="A2108" s="52" t="str">
        <f>VLOOKUP('wms-app'!E2108,FINAL_MASTER_WMS!$A:$C,2,0)</f>
        <v>from_shelf</v>
      </c>
      <c r="B2108" s="57"/>
      <c r="C2108" s="58" t="s">
        <v>1980</v>
      </c>
      <c r="D2108" s="28" t="str">
        <f>VLOOKUP('wms-app'!E2108,FINAL_MASTER_WMS!$A:$C,3,0)</f>
        <v>Từ kệ</v>
      </c>
      <c r="E2108" s="57" t="s">
        <v>6284</v>
      </c>
      <c r="F2108" s="57"/>
      <c r="G2108" s="57"/>
      <c r="H2108" s="57"/>
    </row>
    <row r="2109" spans="1:8">
      <c r="A2109" s="52" t="str">
        <f>VLOOKUP('wms-app'!E2109,FINAL_MASTER_WMS!$A:$C,2,0)</f>
        <v>to_shelf</v>
      </c>
      <c r="B2109" s="57"/>
      <c r="C2109" s="58" t="s">
        <v>1981</v>
      </c>
      <c r="D2109" s="28" t="str">
        <f>VLOOKUP('wms-app'!E2109,FINAL_MASTER_WMS!$A:$C,3,0)</f>
        <v>đến kệ</v>
      </c>
      <c r="E2109" s="57" t="s">
        <v>6286</v>
      </c>
      <c r="F2109" s="57"/>
      <c r="G2109" s="57"/>
      <c r="H2109" s="57"/>
    </row>
    <row r="2110" spans="1:8">
      <c r="A2110" s="52" t="str">
        <f>VLOOKUP('wms-app'!E2110,FINAL_MASTER_WMS!$A:$C,2,0)</f>
        <v>child_location</v>
      </c>
      <c r="B2110" s="57"/>
      <c r="C2110" s="58" t="s">
        <v>1982</v>
      </c>
      <c r="D2110" s="28" t="str">
        <f>VLOOKUP('wms-app'!E2110,FINAL_MASTER_WMS!$A:$C,3,0)</f>
        <v>Vị trí con</v>
      </c>
      <c r="E2110" s="57" t="s">
        <v>6289</v>
      </c>
      <c r="F2110" s="57"/>
      <c r="G2110" s="57"/>
      <c r="H2110" s="57"/>
    </row>
    <row r="2111" spans="1:8">
      <c r="A2111" s="52" t="str">
        <f>VLOOKUP('wms-app'!E2111,FINAL_MASTER_WMS!$A:$C,2,0)</f>
        <v>code_name</v>
      </c>
      <c r="B2111" s="57"/>
      <c r="C2111" s="58" t="s">
        <v>1983</v>
      </c>
      <c r="D2111" s="28" t="str">
        <f>VLOOKUP('wms-app'!E2111,FINAL_MASTER_WMS!$A:$C,3,0)</f>
        <v>Mã - Tên</v>
      </c>
      <c r="E2111" s="57" t="s">
        <v>6291</v>
      </c>
      <c r="F2111" s="57"/>
      <c r="G2111" s="57"/>
      <c r="H2111" s="57"/>
    </row>
    <row r="2112" spans="1:8">
      <c r="A2112" s="52" t="str">
        <f>VLOOKUP('wms-app'!E2112,FINAL_MASTER_WMS!$A:$C,2,0)</f>
        <v>no_product_selected</v>
      </c>
      <c r="B2112" s="57"/>
      <c r="C2112" s="58" t="s">
        <v>1984</v>
      </c>
      <c r="D2112" s="28" t="str">
        <f>VLOOKUP('wms-app'!E2112,FINAL_MASTER_WMS!$A:$C,3,0)</f>
        <v>Chưa chọn sản phẩm</v>
      </c>
      <c r="E2112" s="57" t="s">
        <v>6293</v>
      </c>
      <c r="F2112" s="57"/>
      <c r="G2112" s="57"/>
      <c r="H2112" s="57"/>
    </row>
    <row r="2113" spans="1:8">
      <c r="A2113" s="52" t="str">
        <f>VLOOKUP('wms-app'!E2113,FINAL_MASTER_WMS!$A:$C,2,0)</f>
        <v>available_inventory</v>
      </c>
      <c r="B2113" s="57"/>
      <c r="C2113" s="58" t="s">
        <v>1985</v>
      </c>
      <c r="D2113" s="28" t="str">
        <f>VLOOKUP('wms-app'!E2113,FINAL_MASTER_WMS!$A:$C,3,0)</f>
        <v>Tồn khả Dụng</v>
      </c>
      <c r="E2113" s="57" t="s">
        <v>6295</v>
      </c>
      <c r="F2113" s="57"/>
      <c r="G2113" s="57"/>
      <c r="H2113" s="57"/>
    </row>
    <row r="2114" spans="1:8">
      <c r="A2114" s="52" t="str">
        <f>VLOOKUP('wms-app'!E2114,FINAL_MASTER_WMS!$A:$C,2,0)</f>
        <v>save_excel</v>
      </c>
      <c r="B2114" s="57"/>
      <c r="C2114" s="58" t="s">
        <v>1986</v>
      </c>
      <c r="D2114" s="28" t="str">
        <f>VLOOKUP('wms-app'!E2114,FINAL_MASTER_WMS!$A:$C,3,0)</f>
        <v>Lưu excel</v>
      </c>
      <c r="E2114" s="57" t="s">
        <v>3226</v>
      </c>
      <c r="F2114" s="57"/>
      <c r="G2114" s="57"/>
      <c r="H2114" s="57"/>
    </row>
    <row r="2115" spans="1:8">
      <c r="A2115" s="52" t="str">
        <f>VLOOKUP('wms-app'!E2115,FINAL_MASTER_WMS!$A:$C,2,0)</f>
        <v>transfer_products</v>
      </c>
      <c r="B2115" s="57"/>
      <c r="C2115" s="58" t="s">
        <v>1987</v>
      </c>
      <c r="D2115" s="28" t="str">
        <f>VLOOKUP('wms-app'!E2115,FINAL_MASTER_WMS!$A:$C,3,0)</f>
        <v>Chuyển hàng</v>
      </c>
      <c r="E2115" s="57" t="s">
        <v>6297</v>
      </c>
      <c r="F2115" s="57"/>
      <c r="G2115" s="57"/>
      <c r="H2115" s="57"/>
    </row>
    <row r="2116" spans="1:8">
      <c r="A2116" s="52" t="str">
        <f>VLOOKUP('wms-app'!E2116,FINAL_MASTER_WMS!$A:$C,2,0)</f>
        <v>create_command_successfully</v>
      </c>
      <c r="B2116" s="57"/>
      <c r="C2116" s="58" t="s">
        <v>1988</v>
      </c>
      <c r="D2116" s="28" t="str">
        <f>VLOOKUP('wms-app'!E2116,FINAL_MASTER_WMS!$A:$C,3,0)</f>
        <v>Tạo lệnh thành công</v>
      </c>
      <c r="E2116" s="57" t="s">
        <v>6299</v>
      </c>
      <c r="F2116" s="57"/>
      <c r="G2116" s="57"/>
      <c r="H2116" s="57"/>
    </row>
    <row r="2117" spans="1:8">
      <c r="A2117" s="52" t="str">
        <f>VLOOKUP('wms-app'!E2117,FINAL_MASTER_WMS!$A:$C,2,0)</f>
        <v>no_quantity_entered</v>
      </c>
      <c r="B2117" s="57"/>
      <c r="C2117" s="58" t="s">
        <v>1989</v>
      </c>
      <c r="D2117" s="28" t="str">
        <f>VLOOKUP('wms-app'!E2117,FINAL_MASTER_WMS!$A:$C,3,0)</f>
        <v>Chưa nhập số lượng</v>
      </c>
      <c r="E2117" s="57" t="s">
        <v>6301</v>
      </c>
      <c r="F2117" s="57"/>
      <c r="G2117" s="57"/>
      <c r="H2117" s="57"/>
    </row>
    <row r="2118" spans="1:8">
      <c r="A2118" s="52" t="str">
        <f>VLOOKUP('wms-app'!E2118,FINAL_MASTER_WMS!$A:$C,2,0)</f>
        <v>no_location_to_transfer_to</v>
      </c>
      <c r="B2118" s="57"/>
      <c r="C2118" s="58" t="s">
        <v>1990</v>
      </c>
      <c r="D2118" s="28" t="str">
        <f>VLOOKUP('wms-app'!E2118,FINAL_MASTER_WMS!$A:$C,3,0)</f>
        <v>Chưa có vị trí chuyển đến</v>
      </c>
      <c r="E2118" s="57" t="s">
        <v>6303</v>
      </c>
      <c r="F2118" s="57"/>
      <c r="G2118" s="57"/>
      <c r="H2118" s="57"/>
    </row>
    <row r="2119" spans="1:8">
      <c r="A2119" s="52" t="str">
        <f>VLOOKUP('wms-app'!E2119,FINAL_MASTER_WMS!$A:$C,2,0)</f>
        <v>move_the_product</v>
      </c>
      <c r="B2119" s="57"/>
      <c r="C2119" s="58" t="s">
        <v>1991</v>
      </c>
      <c r="D2119" s="28" t="str">
        <f>VLOOKUP('wms-app'!E2119,FINAL_MASTER_WMS!$A:$C,3,0)</f>
        <v>Di chuyển sản phẩm</v>
      </c>
      <c r="E2119" s="57" t="s">
        <v>6306</v>
      </c>
      <c r="F2119" s="57"/>
      <c r="G2119" s="57"/>
      <c r="H2119" s="57"/>
    </row>
    <row r="2120" spans="1:8">
      <c r="A2120" s="52" t="str">
        <f>VLOOKUP('wms-app'!E2120,FINAL_MASTER_WMS!$A:$C,2,0)</f>
        <v>selected_{{value}}_items</v>
      </c>
      <c r="B2120" s="57"/>
      <c r="C2120" s="58" t="s">
        <v>1992</v>
      </c>
      <c r="D2120" s="28" t="str">
        <f>VLOOKUP('wms-app'!E2120,FINAL_MASTER_WMS!$A:$C,3,0)</f>
        <v>Đã chọn {{value}} items</v>
      </c>
      <c r="E2120" s="57" t="s">
        <v>3396</v>
      </c>
      <c r="F2120" s="57"/>
      <c r="G2120" s="57"/>
      <c r="H2120" s="57"/>
    </row>
    <row r="2121" ht="45" spans="1:8">
      <c r="A2121" s="52" t="str">
        <f>VLOOKUP('wms-app'!E2121,FINAL_MASTER_WMS!$A:$C,2,0)</f>
        <v>accumulate_points_when_shopping_at_thuocsi.vn_the_opportunity_to_receive_a_discount_voucher_up_to_500k</v>
      </c>
      <c r="B2121" s="57"/>
      <c r="C2121" s="58" t="s">
        <v>1993</v>
      </c>
      <c r="D2121" s="28" t="str">
        <f>VLOOKUP('wms-app'!E2121,FINAL_MASTER_WMS!$A:$C,3,0)</f>
        <v>Tích lũy điểm khi mua hàng tại Thuocsi.vn , cơ hội nhận voucher giảm giá lên đến 500k:</v>
      </c>
      <c r="E2121" s="57" t="s">
        <v>6308</v>
      </c>
      <c r="F2121" s="57"/>
      <c r="G2121" s="57"/>
      <c r="H2121" s="57"/>
    </row>
    <row r="2122" ht="60" spans="1:8">
      <c r="A2122" s="52" t="e">
        <f>VLOOKUP('wms-app'!E2122,FINAL_MASTER_WMS!$A:$C,2,0)</f>
        <v>#N/A</v>
      </c>
      <c r="B2122" s="57"/>
      <c r="C2122" s="58" t="s">
        <v>1994</v>
      </c>
      <c r="D2122" s="28" t="e">
        <f>VLOOKUP('wms-app'!E2122,FINAL_MASTER_WMS!$A:$C,3,0)</f>
        <v>#N/A</v>
      </c>
      <c r="E2122" s="218" t="s">
        <v>6939</v>
      </c>
      <c r="F2122" s="57"/>
      <c r="G2122" s="57"/>
      <c r="H2122" s="57"/>
    </row>
    <row r="2123" ht="60" spans="1:8">
      <c r="A2123" s="52" t="str">
        <f>VLOOKUP('wms-app'!E2123,FINAL_MASTER_WMS!$A:$C,2,0)</f>
        <v>for_products_with_their_own_cumulative_points_or_multipliers_the_accumulated_points_are_converted_according_to_their_own_scale_(details_in_each_product).</v>
      </c>
      <c r="B2123" s="57"/>
      <c r="C2123" s="58" t="s">
        <v>1995</v>
      </c>
      <c r="D2123" s="28" t="str">
        <f>VLOOKUP('wms-app'!E2123,FINAL_MASTER_WMS!$A:$C,3,0)</f>
        <v>Đối với sản phẩm có điểm tích lũy riêng hoặc hệ số nhân, điểm tích lũy được quy đổi theo thang điểm riêng (chi tiết ở mỗi sản phẩm).</v>
      </c>
      <c r="E2123" s="218" t="s">
        <v>6314</v>
      </c>
      <c r="F2123" s="57"/>
      <c r="G2123" s="57"/>
      <c r="H2123" s="57"/>
    </row>
    <row r="2124" ht="60" spans="1:8">
      <c r="A2124" s="52" t="str">
        <f>VLOOKUP('wms-app'!E2124,FINAL_MASTER_WMS!$A:$C,2,0)</f>
        <v>to_request_an_invoice_for_products_with_the_tag_“quick_invoice”_(within_7_days_from_the_date_of_successful_delivery).</v>
      </c>
      <c r="B2124" s="57"/>
      <c r="C2124" s="58" t="s">
        <v>1996</v>
      </c>
      <c r="D2124" s="28" t="str">
        <f>VLOOKUP('wms-app'!E2124,FINAL_MASTER_WMS!$A:$C,3,0)</f>
        <v>Để yêu cầu xuất hóa đơn đối với sản phẩm có tag “Hóa đơn nhanh” (chậm nhất 7 ngày kể từ ngày giao hàng thành công).</v>
      </c>
      <c r="E2124" s="218" t="s">
        <v>6317</v>
      </c>
      <c r="F2124" s="57"/>
      <c r="G2124" s="57"/>
      <c r="H2124" s="57"/>
    </row>
    <row r="2125" ht="45" spans="1:8">
      <c r="A2125" s="52" t="str">
        <f>VLOOKUP('wms-app'!E2125,FINAL_MASTER_WMS!$A:$C,2,0)</f>
        <v>to_download_online_invoices_pdf_file_(for_orders_that_have_requested_to_be_invoiced).</v>
      </c>
      <c r="B2125" s="57"/>
      <c r="C2125" s="58" t="s">
        <v>1997</v>
      </c>
      <c r="D2125" s="28" t="str">
        <f>VLOOKUP('wms-app'!E2125,FINAL_MASTER_WMS!$A:$C,3,0)</f>
        <v>Để tải hóa đơn chứng từ online file PDF (đối với những đơn hàng đã yêu cầu xuất hóa đơn).</v>
      </c>
      <c r="E2125" s="218" t="s">
        <v>6320</v>
      </c>
      <c r="F2125" s="57"/>
      <c r="G2125" s="57"/>
      <c r="H2125" s="57"/>
    </row>
    <row r="2126" ht="60" spans="1:8">
      <c r="A2126" s="52" t="str">
        <f>VLOOKUP('wms-app'!E2126,FINAL_MASTER_WMS!$A:$C,2,0)</f>
        <v>customers_can_submit_a_request_for_feedback_on_an_order_within_5_days_from_delivered_date</v>
      </c>
      <c r="B2126" s="57"/>
      <c r="C2126" s="58" t="s">
        <v>1998</v>
      </c>
      <c r="D2126" s="28" t="str">
        <f>VLOOKUP('wms-app'!E2126,FINAL_MASTER_WMS!$A:$C,3,0)</f>
        <v>Khách hàng có thể gửi yêu cầu phản hồi về đơn hàng trong vòng 5 ngày kể từ lúc đơn hàng được giao hàng thành công.</v>
      </c>
      <c r="E2126" s="98" t="s">
        <v>6323</v>
      </c>
      <c r="F2126" s="57"/>
      <c r="G2126" s="57"/>
      <c r="H2126" s="57"/>
    </row>
    <row r="2127" ht="45" spans="1:8">
      <c r="A2127" s="52" t="str">
        <f>VLOOKUP('wms-app'!E2127,FINAL_MASTER_WMS!$A:$C,2,0)</f>
        <v>for_more_ongoing_promotions_visit_the_rewards_program</v>
      </c>
      <c r="B2127" s="57"/>
      <c r="C2127" s="58" t="s">
        <v>1999</v>
      </c>
      <c r="D2127" s="28" t="str">
        <f>VLOOKUP('wms-app'!E2127,FINAL_MASTER_WMS!$A:$C,3,0)</f>
        <v>Để biết thêm các chương trình khuyến mãi đang diễn ra, truy cập chương trình trả thưởng</v>
      </c>
      <c r="E2127" s="57" t="s">
        <v>6326</v>
      </c>
      <c r="F2127" s="57"/>
      <c r="G2127" s="57"/>
      <c r="H2127" s="57"/>
    </row>
    <row r="2128" ht="90" spans="1:8">
      <c r="A2128" s="52" t="str">
        <f>VLOOKUP('wms-app'!E2128,FINAL_MASTER_WMS!$A:$C,2,0)</f>
        <v>for_service_quality_feedback_contact_hotline_02_873_008_840_or_scan_the_qr_code_to_chat_with_a_consultant</v>
      </c>
      <c r="B2128" s="57"/>
      <c r="C2128" s="58" t="s">
        <v>2000</v>
      </c>
      <c r="D2128" s="28" t="str">
        <f>VLOOKUP('wms-app'!E2128,FINAL_MASTER_WMS!$A:$C,3,0)</f>
        <v>Để phản hồi chất lượng dịch vụ, liên hệ Hotline 02 873 008 840 hoặc quét mã QR để trò chuyện cùng tư vấn viên</v>
      </c>
      <c r="E2128" s="57" t="s">
        <v>6329</v>
      </c>
      <c r="F2128" s="57"/>
      <c r="G2128" s="57"/>
      <c r="H2128" s="57"/>
    </row>
    <row r="2129" ht="30" spans="1:8">
      <c r="A2129" s="52" t="str">
        <f>VLOOKUP('wms-app'!E2129,FINAL_MASTER_WMS!$A:$C,2,0)</f>
        <v>product_{{value}}_has_the_wrong_quantity</v>
      </c>
      <c r="B2129" s="57"/>
      <c r="C2129" s="58" t="s">
        <v>2001</v>
      </c>
      <c r="D2129" s="28" t="str">
        <f>VLOOKUP('wms-app'!E2129,FINAL_MASTER_WMS!$A:$C,3,0)</f>
        <v>Sản phẩm {{value}} có số lượng không đúng</v>
      </c>
      <c r="E2129" s="57" t="s">
        <v>3174</v>
      </c>
      <c r="F2129" s="57"/>
      <c r="G2129" s="57"/>
      <c r="H2129" s="57"/>
    </row>
    <row r="2130" ht="60" spans="1:8">
      <c r="A2130" s="52" t="str">
        <f>VLOOKUP('wms-app'!E2130,FINAL_MASTER_WMS!$A:$C,2,0)</f>
        <v>delivery_quantity_{{value}}_demand_quantity_{{value}}</v>
      </c>
      <c r="B2130" s="57"/>
      <c r="C2130" s="58" t="s">
        <v>2002</v>
      </c>
      <c r="D2130" s="28" t="str">
        <f>VLOOKUP('wms-app'!E2130,FINAL_MASTER_WMS!$A:$C,3,0)</f>
        <v>Số lượng giao: {{itemPriceOverDelivered?.scannedQuantity}} - Số lượng đã đặt: {{itemPriceOverDelivered?.quantity}}</v>
      </c>
      <c r="E2130" s="57" t="s">
        <v>6332</v>
      </c>
      <c r="F2130" s="57"/>
      <c r="G2130" s="57"/>
      <c r="H2130" s="57"/>
    </row>
    <row r="2131" ht="30" spans="1:8">
      <c r="A2131" s="52" t="str">
        <f>VLOOKUP('wms-app'!E2131,FINAL_MASTER_WMS!$A:$C,2,0)</f>
        <v>internal_cod_{{value}}_calc_{{value}}</v>
      </c>
      <c r="B2131" s="57"/>
      <c r="C2131" s="58" t="s">
        <v>2003</v>
      </c>
      <c r="D2131" s="28" t="str">
        <f>VLOOKUP('wms-app'!E2131,FINAL_MASTER_WMS!$A:$C,3,0)</f>
        <v> Internal COD: {{totalAmountOfGoods}} - Calc: {{checkPrice}}</v>
      </c>
      <c r="E2131" s="58" t="s">
        <v>6335</v>
      </c>
      <c r="F2131" s="57"/>
      <c r="G2131" s="57"/>
      <c r="H2131" s="57"/>
    </row>
    <row r="2132" spans="1:8">
      <c r="A2132" s="52" t="str">
        <f>VLOOKUP('wms-app'!E2132,FINAL_MASTER_WMS!$A:$C,2,0)</f>
        <v>order_confirmation_time</v>
      </c>
      <c r="B2132" s="57"/>
      <c r="C2132" s="58" t="s">
        <v>2004</v>
      </c>
      <c r="D2132" s="28" t="str">
        <f>VLOOKUP('wms-app'!E2132,FINAL_MASTER_WMS!$A:$C,3,0)</f>
        <v>Thời gian xác nhận đơn:</v>
      </c>
      <c r="E2132" s="57" t="s">
        <v>6338</v>
      </c>
      <c r="F2132" s="57"/>
      <c r="G2132" s="57"/>
      <c r="H2132" s="57"/>
    </row>
    <row r="2133" spans="1:8">
      <c r="A2133" s="52" t="str">
        <f>VLOOKUP('wms-app'!E2133,FINAL_MASTER_WMS!$A:$C,2,0)</f>
        <v>number_of_items</v>
      </c>
      <c r="B2133" s="57"/>
      <c r="C2133" s="58" t="s">
        <v>2005</v>
      </c>
      <c r="D2133" s="28" t="str">
        <f>VLOOKUP('wms-app'!E2133,FINAL_MASTER_WMS!$A:$C,3,0)</f>
        <v>Số Items:</v>
      </c>
      <c r="E2133" s="57" t="s">
        <v>6339</v>
      </c>
      <c r="F2133" s="57"/>
      <c r="G2133" s="57"/>
      <c r="H2133" s="57"/>
    </row>
    <row r="2134" spans="1:8">
      <c r="A2134" s="52" t="str">
        <f>VLOOKUP('wms-app'!E2134,FINAL_MASTER_WMS!$A:$C,2,0)</f>
        <v>currency_vietnam_dong</v>
      </c>
      <c r="B2134" s="57"/>
      <c r="C2134" s="58" t="s">
        <v>6940</v>
      </c>
      <c r="D2134" s="28" t="str">
        <f>VLOOKUP('wms-app'!E2134,FINAL_MASTER_WMS!$A:$C,3,0)</f>
        <v>Đơn vị tiền tệ: Việt Nam Đồng</v>
      </c>
      <c r="E2134" s="57" t="s">
        <v>6340</v>
      </c>
      <c r="F2134" s="57"/>
      <c r="G2134" s="57"/>
      <c r="H2134" s="57"/>
    </row>
    <row r="2135" spans="1:8">
      <c r="A2135" s="52" t="str">
        <f>VLOOKUP('wms-app'!E2135,FINAL_MASTER_WMS!$A:$C,2,0)</f>
        <v>available_quantity</v>
      </c>
      <c r="B2135" s="57"/>
      <c r="C2135" s="58" t="s">
        <v>2007</v>
      </c>
      <c r="D2135" s="28" t="str">
        <f>VLOOKUP('wms-app'!E2135,FINAL_MASTER_WMS!$A:$C,3,0)</f>
        <v>SL khả dụng</v>
      </c>
      <c r="E2135" s="57" t="s">
        <v>6343</v>
      </c>
      <c r="F2135" s="57"/>
      <c r="G2135" s="57"/>
      <c r="H2135" s="57"/>
    </row>
    <row r="2136" spans="1:8">
      <c r="A2136" s="52" t="str">
        <f>VLOOKUP('wms-app'!E2136,FINAL_MASTER_WMS!$A:$C,2,0)</f>
        <v>return_quantity</v>
      </c>
      <c r="B2136" s="57"/>
      <c r="C2136" s="58" t="s">
        <v>2008</v>
      </c>
      <c r="D2136" s="28" t="str">
        <f>VLOOKUP('wms-app'!E2136,FINAL_MASTER_WMS!$A:$C,3,0)</f>
        <v>SL trả</v>
      </c>
      <c r="E2136" s="57" t="s">
        <v>6345</v>
      </c>
      <c r="F2136" s="57"/>
      <c r="G2136" s="57"/>
      <c r="H2136" s="57"/>
    </row>
    <row r="2137" spans="1:8">
      <c r="A2137" s="52" t="str">
        <f>VLOOKUP('wms-app'!E2137,FINAL_MASTER_WMS!$A:$C,2,0)</f>
        <v>lot/exp</v>
      </c>
      <c r="B2137" s="57"/>
      <c r="C2137" s="58" t="s">
        <v>2009</v>
      </c>
      <c r="D2137" s="28" t="str">
        <f>VLOOKUP('wms-app'!E2137,FINAL_MASTER_WMS!$A:$C,3,0)</f>
        <v>Lô/HSD</v>
      </c>
      <c r="E2137" s="57" t="s">
        <v>6347</v>
      </c>
      <c r="F2137" s="57"/>
      <c r="G2137" s="57"/>
      <c r="H2137" s="57"/>
    </row>
    <row r="2138" spans="1:8">
      <c r="A2138" s="52" t="str">
        <f>VLOOKUP('wms-app'!E2138,FINAL_MASTER_WMS!$A:$C,2,0)</f>
        <v>put_creation_information</v>
      </c>
      <c r="B2138" s="57"/>
      <c r="C2138" s="58" t="s">
        <v>2010</v>
      </c>
      <c r="D2138" s="28" t="str">
        <f>VLOOKUP('wms-app'!E2138,FINAL_MASTER_WMS!$A:$C,3,0)</f>
        <v>Thông tin tạo PUT</v>
      </c>
      <c r="E2138" s="57" t="s">
        <v>6350</v>
      </c>
      <c r="F2138" s="57"/>
      <c r="G2138" s="57"/>
      <c r="H2138" s="57"/>
    </row>
    <row r="2139" ht="45" spans="1:8">
      <c r="A2139" s="52" t="str">
        <f>VLOOKUP('wms-app'!E2139,FINAL_MASTER_WMS!$A:$C,2,0)</f>
        <v>these_products_have_locations_that_do_not_have_zone</v>
      </c>
      <c r="B2139" s="57"/>
      <c r="C2139" s="58" t="s">
        <v>2012</v>
      </c>
      <c r="D2139" s="28" t="str">
        <f>VLOOKUP('wms-app'!E2139,FINAL_MASTER_WMS!$A:$C,3,0)</f>
        <v>Các sản phẩm sau chưa có vị trí thuộc Zone</v>
      </c>
      <c r="E2139" s="57" t="s">
        <v>6352</v>
      </c>
      <c r="F2139" s="57"/>
      <c r="G2139" s="57"/>
      <c r="H2139" s="57"/>
    </row>
    <row r="2140" spans="1:8">
      <c r="A2140" s="52" t="str">
        <f>VLOOKUP('wms-app'!E2140,FINAL_MASTER_WMS!$A:$C,2,0)</f>
        <v>lot_already_exists</v>
      </c>
      <c r="B2140" s="57"/>
      <c r="C2140" s="58" t="s">
        <v>2013</v>
      </c>
      <c r="D2140" s="28" t="str">
        <f>VLOOKUP('wms-app'!E2140,FINAL_MASTER_WMS!$A:$C,3,0)</f>
        <v>Lô đã tồn tại</v>
      </c>
      <c r="E2140" s="57" t="s">
        <v>6355</v>
      </c>
      <c r="F2140" s="57"/>
      <c r="G2140" s="57"/>
      <c r="H2140" s="57"/>
    </row>
    <row r="2141" spans="1:8">
      <c r="A2141" s="52" t="str">
        <f>VLOOKUP('wms-app'!E2141,FINAL_MASTER_WMS!$A:$C,2,0)</f>
        <v>invalid_information</v>
      </c>
      <c r="B2141" s="57"/>
      <c r="C2141" s="58" t="s">
        <v>2014</v>
      </c>
      <c r="D2141" s="28" t="str">
        <f>VLOOKUP('wms-app'!E2141,FINAL_MASTER_WMS!$A:$C,3,0)</f>
        <v>Thông tin không hợp lệ</v>
      </c>
      <c r="E2141" s="57" t="s">
        <v>5457</v>
      </c>
      <c r="F2141" s="57"/>
      <c r="G2141" s="57"/>
      <c r="H2141" s="57"/>
    </row>
    <row r="2142" spans="1:8">
      <c r="A2142" s="52" t="str">
        <f>VLOOKUP('wms-app'!E2142,FINAL_MASTER_WMS!$A:$C,2,0)</f>
        <v>lot_not_found</v>
      </c>
      <c r="B2142" s="57"/>
      <c r="C2142" s="58" t="s">
        <v>2015</v>
      </c>
      <c r="D2142" s="28" t="str">
        <f>VLOOKUP('wms-app'!E2142,FINAL_MASTER_WMS!$A:$C,3,0)</f>
        <v>Không tìm thấy lô</v>
      </c>
      <c r="E2142" s="57" t="s">
        <v>6357</v>
      </c>
      <c r="F2142" s="57"/>
      <c r="G2142" s="57"/>
      <c r="H2142" s="57"/>
    </row>
    <row r="2143" spans="1:8">
      <c r="A2143" s="52" t="str">
        <f>VLOOKUP('wms-app'!E2143,FINAL_MASTER_WMS!$A:$C,2,0)</f>
        <v>add_lot_{{value}}</v>
      </c>
      <c r="B2143" s="57"/>
      <c r="C2143" s="58" t="s">
        <v>2016</v>
      </c>
      <c r="D2143" s="28" t="str">
        <f>VLOOKUP('wms-app'!E2143,FINAL_MASTER_WMS!$A:$C,3,0)</f>
        <v>Thêm lô {{params.inputValue}}</v>
      </c>
      <c r="E2143" s="57" t="s">
        <v>6359</v>
      </c>
      <c r="F2143" s="57"/>
      <c r="G2143" s="57"/>
      <c r="H2143" s="57"/>
    </row>
    <row r="2144" spans="1:8">
      <c r="A2144" s="52" t="str">
        <f>VLOOKUP('wms-app'!E2144,FINAL_MASTER_WMS!$A:$C,2,0)</f>
        <v>print_qr_code</v>
      </c>
      <c r="B2144" s="57"/>
      <c r="C2144" s="58" t="s">
        <v>6941</v>
      </c>
      <c r="D2144" s="28" t="str">
        <f>VLOOKUP('wms-app'!E2144,FINAL_MASTER_WMS!$A:$C,3,0)</f>
        <v>In mã QR</v>
      </c>
      <c r="E2144" s="57" t="s">
        <v>5485</v>
      </c>
      <c r="F2144" s="57"/>
      <c r="G2144" s="57"/>
      <c r="H2144" s="57"/>
    </row>
    <row r="2145" spans="1:8">
      <c r="A2145" s="52" t="str">
        <f>VLOOKUP('wms-app'!E2145,FINAL_MASTER_WMS!$A:$C,2,0)</f>
        <v>update_lot/exp</v>
      </c>
      <c r="B2145" s="57"/>
      <c r="C2145" s="58" t="s">
        <v>6942</v>
      </c>
      <c r="D2145" s="28" t="str">
        <f>VLOOKUP('wms-app'!E2145,FINAL_MASTER_WMS!$A:$C,3,0)</f>
        <v>Cập nhật Lô/HSD</v>
      </c>
      <c r="E2145" s="57" t="s">
        <v>6362</v>
      </c>
      <c r="F2145" s="57"/>
      <c r="G2145" s="57"/>
      <c r="H2145" s="57"/>
    </row>
    <row r="2146" spans="1:8">
      <c r="A2146" s="52" t="str">
        <f>VLOOKUP('wms-app'!E2146,FINAL_MASTER_WMS!$A:$C,2,0)</f>
        <v>add_warehouse_inbound_information</v>
      </c>
      <c r="B2146" s="57"/>
      <c r="C2146" s="58" t="s">
        <v>2019</v>
      </c>
      <c r="D2146" s="28" t="str">
        <f>VLOOKUP('wms-app'!E2146,FINAL_MASTER_WMS!$A:$C,3,0)</f>
        <v>Thêm thông tin nhập kho</v>
      </c>
      <c r="E2146" s="101" t="s">
        <v>6365</v>
      </c>
      <c r="F2146" s="57"/>
      <c r="G2146" s="57"/>
      <c r="H2146" s="57"/>
    </row>
    <row r="2147" spans="1:8">
      <c r="A2147" s="52" t="str">
        <f>VLOOKUP('wms-app'!E2147,FINAL_MASTER_WMS!$A:$C,2,0)</f>
        <v>year</v>
      </c>
      <c r="B2147" s="57"/>
      <c r="C2147" s="58" t="s">
        <v>2021</v>
      </c>
      <c r="D2147" s="28" t="str">
        <f>VLOOKUP('wms-app'!E2147,FINAL_MASTER_WMS!$A:$C,3,0)</f>
        <v>Năm</v>
      </c>
      <c r="E2147" s="57" t="s">
        <v>6367</v>
      </c>
      <c r="F2147" s="57"/>
      <c r="G2147" s="57"/>
      <c r="H2147" s="57"/>
    </row>
    <row r="2148" spans="1:8">
      <c r="A2148" s="52" t="str">
        <f>VLOOKUP('wms-app'!E2148,FINAL_MASTER_WMS!$A:$C,2,0)</f>
        <v>invalid_year</v>
      </c>
      <c r="B2148" s="57"/>
      <c r="C2148" s="58" t="s">
        <v>2022</v>
      </c>
      <c r="D2148" s="28" t="str">
        <f>VLOOKUP('wms-app'!E2148,FINAL_MASTER_WMS!$A:$C,3,0)</f>
        <v>Năm không hợp lệ</v>
      </c>
      <c r="E2148" s="57" t="s">
        <v>6369</v>
      </c>
      <c r="F2148" s="57"/>
      <c r="G2148" s="57"/>
      <c r="H2148" s="57"/>
    </row>
    <row r="2149" spans="1:8">
      <c r="A2149" s="52" t="str">
        <f>VLOOKUP('wms-app'!E2149,FINAL_MASTER_WMS!$A:$C,2,0)</f>
        <v>exp_format_is_incorrect</v>
      </c>
      <c r="B2149" s="57"/>
      <c r="C2149" s="58" t="s">
        <v>2023</v>
      </c>
      <c r="D2149" s="28" t="str">
        <f>VLOOKUP('wms-app'!E2149,FINAL_MASTER_WMS!$A:$C,3,0)</f>
        <v>HSD không đúng định dạng</v>
      </c>
      <c r="E2149" s="57" t="s">
        <v>6371</v>
      </c>
      <c r="F2149" s="57"/>
      <c r="G2149" s="57"/>
      <c r="H2149" s="57"/>
    </row>
    <row r="2150" spans="1:8">
      <c r="A2150" s="52" t="str">
        <f>VLOOKUP('wms-app'!E2150,FINAL_MASTER_WMS!$A:$C,2,0)</f>
        <v>an_error_occurred_while_printing_qr_code</v>
      </c>
      <c r="B2150" s="57"/>
      <c r="C2150" s="58" t="s">
        <v>2024</v>
      </c>
      <c r="D2150" s="28" t="str">
        <f>VLOOKUP('wms-app'!E2150,FINAL_MASTER_WMS!$A:$C,3,0)</f>
        <v>Xảy ra lỗi khi in qrcode</v>
      </c>
      <c r="E2150" s="57" t="s">
        <v>6374</v>
      </c>
      <c r="F2150" s="57"/>
      <c r="G2150" s="57"/>
      <c r="H2150" s="57"/>
    </row>
    <row r="2151" spans="1:8">
      <c r="A2151" s="52" t="str">
        <f>VLOOKUP('wms-app'!E2151,FINAL_MASTER_WMS!$A:$C,2,0)</f>
        <v>only_correct_checked_quantity_can_be_printed</v>
      </c>
      <c r="B2151" s="57"/>
      <c r="C2151" s="58" t="s">
        <v>2025</v>
      </c>
      <c r="D2151" s="28" t="str">
        <f>VLOOKUP('wms-app'!E2151,FINAL_MASTER_WMS!$A:$C,3,0)</f>
        <v>Chỉ được in đúng số lượng đã kiểm</v>
      </c>
      <c r="E2151" s="57" t="s">
        <v>6376</v>
      </c>
      <c r="F2151" s="57"/>
      <c r="G2151" s="57"/>
      <c r="H2151" s="57"/>
    </row>
    <row r="2152" spans="1:8">
      <c r="A2152" s="52" t="str">
        <f>VLOOKUP('wms-app'!E2152,FINAL_MASTER_WMS!$A:$C,2,0)</f>
        <v>print_quantity_must_be_greater_than_0</v>
      </c>
      <c r="B2152" s="57"/>
      <c r="C2152" s="58" t="s">
        <v>2026</v>
      </c>
      <c r="D2152" s="28" t="str">
        <f>VLOOKUP('wms-app'!E2152,FINAL_MASTER_WMS!$A:$C,3,0)</f>
        <v>Số lượng in phải lớn hơn 0</v>
      </c>
      <c r="E2152" s="57" t="s">
        <v>6379</v>
      </c>
      <c r="F2152" s="57"/>
      <c r="G2152" s="57"/>
      <c r="H2152" s="57"/>
    </row>
    <row r="2153" spans="1:8">
      <c r="A2153" s="52" t="str">
        <f>VLOOKUP('wms-app'!E2153,FINAL_MASTER_WMS!$A:$C,2,0)</f>
        <v>please_select_print_reason</v>
      </c>
      <c r="B2153" s="57"/>
      <c r="C2153" s="58" t="s">
        <v>2027</v>
      </c>
      <c r="D2153" s="28" t="str">
        <f>VLOOKUP('wms-app'!E2153,FINAL_MASTER_WMS!$A:$C,3,0)</f>
        <v>Vui lòng chọn lý do in</v>
      </c>
      <c r="E2153" s="57" t="s">
        <v>6381</v>
      </c>
      <c r="F2153" s="57"/>
      <c r="G2153" s="57"/>
      <c r="H2153" s="57"/>
    </row>
    <row r="2154" spans="1:8">
      <c r="A2154" s="52" t="str">
        <f>VLOOKUP('wms-app'!E2154,FINAL_MASTER_WMS!$A:$C,2,0)</f>
        <v>invalid_print_reason</v>
      </c>
      <c r="B2154" s="57"/>
      <c r="C2154" s="58" t="s">
        <v>2028</v>
      </c>
      <c r="D2154" s="28" t="str">
        <f>VLOOKUP('wms-app'!E2154,FINAL_MASTER_WMS!$A:$C,3,0)</f>
        <v>Lý do in chưa hợp lệ</v>
      </c>
      <c r="E2154" s="57" t="s">
        <v>6383</v>
      </c>
      <c r="F2154" s="57"/>
      <c r="G2154" s="57"/>
      <c r="H2154" s="57"/>
    </row>
    <row r="2155" spans="1:8">
      <c r="A2155" s="52" t="str">
        <f>VLOOKUP('wms-app'!E2155,FINAL_MASTER_WMS!$A:$C,2,0)</f>
        <v>printing_{{value}}_quantity_{{value}}</v>
      </c>
      <c r="B2155" s="57"/>
      <c r="C2155" s="58" t="s">
        <v>2029</v>
      </c>
      <c r="D2155" s="28" t="str">
        <f>VLOOKUP('wms-app'!E2155,FINAL_MASTER_WMS!$A:$C,3,0)</f>
        <v>Đang in: {{value1}}, SL: {{value2}}</v>
      </c>
      <c r="E2155" s="57" t="s">
        <v>6385</v>
      </c>
      <c r="F2155" s="57"/>
      <c r="G2155" s="57"/>
      <c r="H2155" s="57"/>
    </row>
    <row r="2156" spans="1:8">
      <c r="A2156" s="52" t="str">
        <f>VLOOKUP('wms-app'!E2156,FINAL_MASTER_WMS!$A:$C,2,0)</f>
        <v>need_to_print</v>
      </c>
      <c r="B2156" s="57"/>
      <c r="C2156" s="58" t="s">
        <v>2030</v>
      </c>
      <c r="D2156" s="28" t="str">
        <f>VLOOKUP('wms-app'!E2156,FINAL_MASTER_WMS!$A:$C,3,0)</f>
        <v>Cần in</v>
      </c>
      <c r="E2156" s="57" t="s">
        <v>6388</v>
      </c>
      <c r="F2156" s="57"/>
      <c r="G2156" s="57"/>
      <c r="H2156" s="57"/>
    </row>
    <row r="2157" spans="1:8">
      <c r="A2157" s="52" t="str">
        <f>VLOOKUP('wms-app'!E2157,FINAL_MASTER_WMS!$A:$C,2,0)</f>
        <v>print_with_a_browser</v>
      </c>
      <c r="B2157" s="57"/>
      <c r="C2157" s="58" t="s">
        <v>2031</v>
      </c>
      <c r="D2157" s="28" t="str">
        <f>VLOOKUP('wms-app'!E2157,FINAL_MASTER_WMS!$A:$C,3,0)</f>
        <v>In bằng trình duyệt</v>
      </c>
      <c r="E2157" s="57" t="s">
        <v>6390</v>
      </c>
      <c r="F2157" s="57"/>
      <c r="G2157" s="57"/>
      <c r="H2157" s="57"/>
    </row>
    <row r="2158" spans="1:8">
      <c r="A2158" s="52" t="str">
        <f>VLOOKUP('wms-app'!E2158,FINAL_MASTER_WMS!$A:$C,2,0)</f>
        <v>reason_for_printing</v>
      </c>
      <c r="B2158" s="57"/>
      <c r="C2158" s="58" t="s">
        <v>2032</v>
      </c>
      <c r="D2158" s="28" t="str">
        <f>VLOOKUP('wms-app'!E2158,FINAL_MASTER_WMS!$A:$C,3,0)</f>
        <v>Lý do in</v>
      </c>
      <c r="E2158" s="57" t="s">
        <v>6392</v>
      </c>
      <c r="F2158" s="57"/>
      <c r="G2158" s="57"/>
      <c r="H2158" s="57"/>
    </row>
    <row r="2159" spans="1:8">
      <c r="A2159" s="52" t="str">
        <f>VLOOKUP('wms-app'!E2159,FINAL_MASTER_WMS!$A:$C,2,0)</f>
        <v>bad_stamps</v>
      </c>
      <c r="B2159" s="57"/>
      <c r="C2159" s="58" t="s">
        <v>2033</v>
      </c>
      <c r="D2159" s="28" t="str">
        <f>VLOOKUP('wms-app'!E2159,FINAL_MASTER_WMS!$A:$C,3,0)</f>
        <v>Tem hư</v>
      </c>
      <c r="E2159" s="57" t="s">
        <v>6394</v>
      </c>
      <c r="F2159" s="57"/>
      <c r="G2159" s="57"/>
      <c r="H2159" s="57"/>
    </row>
    <row r="2160" spans="1:8">
      <c r="A2160" s="52" t="str">
        <f>VLOOKUP('wms-app'!E2160,FINAL_MASTER_WMS!$A:$C,2,0)</f>
        <v>at_least_15_characters</v>
      </c>
      <c r="B2160" s="57"/>
      <c r="C2160" s="58" t="s">
        <v>2037</v>
      </c>
      <c r="D2160" s="28" t="str">
        <f>VLOOKUP('wms-app'!E2160,FINAL_MASTER_WMS!$A:$C,3,0)</f>
        <v>Tối thiểu 15 ký tự</v>
      </c>
      <c r="E2160" s="57" t="s">
        <v>6396</v>
      </c>
      <c r="F2160" s="57"/>
      <c r="G2160" s="57"/>
      <c r="H2160" s="57"/>
    </row>
    <row r="2161" spans="1:8">
      <c r="A2161" s="52" t="str">
        <f>VLOOKUP('wms-app'!E2161,FINAL_MASTER_WMS!$A:$C,2,0)</f>
        <v>print_a_wrong_product</v>
      </c>
      <c r="B2161" s="57"/>
      <c r="C2161" s="58" t="s">
        <v>2038</v>
      </c>
      <c r="D2161" s="28" t="str">
        <f>VLOOKUP('wms-app'!E2161,FINAL_MASTER_WMS!$A:$C,3,0)</f>
        <v>In sai sản phẩm</v>
      </c>
      <c r="E2161" s="57" t="s">
        <v>6398</v>
      </c>
      <c r="F2161" s="57"/>
      <c r="G2161" s="57"/>
      <c r="H2161" s="57"/>
    </row>
    <row r="2162" spans="1:8">
      <c r="A2162" s="52" t="str">
        <f>VLOOKUP('wms-app'!E2162,FINAL_MASTER_WMS!$A:$C,2,0)</f>
        <v>print_browser_failed</v>
      </c>
      <c r="B2162" s="57"/>
      <c r="C2162" s="58" t="s">
        <v>2039</v>
      </c>
      <c r="D2162" s="28" t="str">
        <f>VLOOKUP('wms-app'!E2162,FINAL_MASTER_WMS!$A:$C,3,0)</f>
        <v>Trình duyệt in không thành công</v>
      </c>
      <c r="E2162" s="57" t="s">
        <v>6400</v>
      </c>
      <c r="F2162" s="57"/>
      <c r="G2162" s="57"/>
      <c r="H2162" s="57"/>
    </row>
    <row r="2163" spans="1:8">
      <c r="A2163" s="52" t="str">
        <f>VLOOKUP('wms-app'!E2163,FINAL_MASTER_WMS!$A:$C,2,0)</f>
        <v>printer_error</v>
      </c>
      <c r="B2163" s="57"/>
      <c r="C2163" s="58" t="s">
        <v>2040</v>
      </c>
      <c r="D2163" s="28" t="str">
        <f>VLOOKUP('wms-app'!E2163,FINAL_MASTER_WMS!$A:$C,3,0)</f>
        <v>Máy in lỗi</v>
      </c>
      <c r="E2163" s="57" t="s">
        <v>6402</v>
      </c>
      <c r="F2163" s="57"/>
      <c r="G2163" s="57"/>
      <c r="H2163" s="57"/>
    </row>
    <row r="2164" spans="1:8">
      <c r="A2164" s="52" t="str">
        <f>VLOOKUP('wms-app'!E2164,FINAL_MASTER_WMS!$A:$C,2,0)</f>
        <v>zone_of_put_ticket</v>
      </c>
      <c r="B2164" s="57"/>
      <c r="C2164" s="58" t="s">
        <v>2041</v>
      </c>
      <c r="D2164" s="28" t="str">
        <f>VLOOKUP('wms-app'!E2164,FINAL_MASTER_WMS!$A:$C,3,0)</f>
        <v>Zone của phiếu PUT</v>
      </c>
      <c r="E2164" s="57" t="s">
        <v>6404</v>
      </c>
      <c r="F2164" s="57"/>
      <c r="G2164" s="57"/>
      <c r="H2164" s="57"/>
    </row>
    <row r="2165" spans="1:8">
      <c r="A2165" s="52" t="str">
        <f>VLOOKUP('wms-app'!E2165,FINAL_MASTER_WMS!$A:$C,2,0)</f>
        <v>maximum_{{groupitems.length}}/{{maxsku_||_15}}_sku</v>
      </c>
      <c r="B2165" s="57"/>
      <c r="C2165" s="58" t="s">
        <v>2042</v>
      </c>
      <c r="D2165" s="28" t="str">
        <f>VLOOKUP('wms-app'!E2165,FINAL_MASTER_WMS!$A:$C,3,0)</f>
        <v>Tối đa {{groupItems.length}}/{{maxSKU || 15}} SKU</v>
      </c>
      <c r="E2165" s="57" t="s">
        <v>6406</v>
      </c>
      <c r="F2165" s="57"/>
      <c r="G2165" s="57"/>
      <c r="H2165" s="57"/>
    </row>
    <row r="2166" spans="1:8">
      <c r="A2166" s="52" t="str">
        <f>VLOOKUP('wms-app'!E2166,FINAL_MASTER_WMS!$A:$C,2,0)</f>
        <v>checked_full_quantity</v>
      </c>
      <c r="B2166" s="57"/>
      <c r="C2166" s="58" t="s">
        <v>2044</v>
      </c>
      <c r="D2166" s="28" t="str">
        <f>VLOOKUP('wms-app'!E2166,FINAL_MASTER_WMS!$A:$C,3,0)</f>
        <v>Đã kiểm đủ số lượng</v>
      </c>
      <c r="E2166" s="98" t="s">
        <v>2978</v>
      </c>
      <c r="F2166" s="57"/>
      <c r="G2166" s="57"/>
      <c r="H2166" s="57"/>
    </row>
    <row r="2167" spans="1:8">
      <c r="A2167" s="52" t="str">
        <f>VLOOKUP('wms-app'!E2167,FINAL_MASTER_WMS!$A:$C,2,0)</f>
        <v>products_need_at_least_1_lot</v>
      </c>
      <c r="B2167" s="57"/>
      <c r="C2167" s="58" t="s">
        <v>2045</v>
      </c>
      <c r="D2167" s="28" t="str">
        <f>VLOOKUP('wms-app'!E2167,FINAL_MASTER_WMS!$A:$C,3,0)</f>
        <v>Sản phẩm cần ít nhất 1 lô</v>
      </c>
      <c r="E2167" s="57" t="s">
        <v>6409</v>
      </c>
      <c r="F2167" s="57"/>
      <c r="G2167" s="57"/>
      <c r="H2167" s="57"/>
    </row>
    <row r="2168" spans="1:8">
      <c r="A2168" s="52" t="str">
        <f>VLOOKUP('wms-app'!E2168,FINAL_MASTER_WMS!$A:$C,2,0)</f>
        <v>exceeds_the_quantity_enough_quantity_will_be_auto_filled</v>
      </c>
      <c r="B2168" s="57"/>
      <c r="C2168" s="58" t="s">
        <v>2046</v>
      </c>
      <c r="D2168" s="28" t="str">
        <f>VLOOKUP('wms-app'!E2168,FINAL_MASTER_WMS!$A:$C,3,0)</f>
        <v>Số lượng dư, sẽ tự động điền đủ</v>
      </c>
      <c r="E2168" s="57" t="s">
        <v>6411</v>
      </c>
      <c r="F2168" s="57"/>
      <c r="G2168" s="57"/>
      <c r="H2168" s="57"/>
    </row>
    <row r="2169" spans="1:8">
      <c r="A2169" s="52" t="str">
        <f>VLOOKUP('wms-app'!E2169,FINAL_MASTER_WMS!$A:$C,2,0)</f>
        <v>product_has_exp_less_than_1_year_please_double_check_the_exp</v>
      </c>
      <c r="B2169" s="57"/>
      <c r="C2169" s="58" t="s">
        <v>2047</v>
      </c>
      <c r="D2169" s="28" t="str">
        <f>VLOOKUP('wms-app'!E2169,FINAL_MASTER_WMS!$A:$C,3,0)</f>
        <v>Thuốc có HSD dưới 1 năm, hãy kiểm tra kỹ HSD</v>
      </c>
      <c r="E2169" s="57" t="s">
        <v>6413</v>
      </c>
      <c r="F2169" s="57"/>
      <c r="G2169" s="57"/>
      <c r="H2169" s="57"/>
    </row>
    <row r="2170" spans="1:8">
      <c r="A2170" s="52" t="str">
        <f>VLOOKUP('wms-app'!E2170,FINAL_MASTER_WMS!$A:$C,2,0)</f>
        <v>no_data_for_lot/exp</v>
      </c>
      <c r="B2170" s="57"/>
      <c r="C2170" s="58" t="s">
        <v>2048</v>
      </c>
      <c r="D2170" s="28" t="str">
        <f>VLOOKUP('wms-app'!E2170,FINAL_MASTER_WMS!$A:$C,3,0)</f>
        <v>Chưa có dữ liệu Lô/HSD</v>
      </c>
      <c r="E2170" s="57" t="s">
        <v>6416</v>
      </c>
      <c r="F2170" s="57"/>
      <c r="G2170" s="57"/>
      <c r="H2170" s="57"/>
    </row>
    <row r="2171" spans="1:8">
      <c r="A2171" s="52" t="str">
        <f>VLOOKUP('wms-app'!E2171,FINAL_MASTER_WMS!$A:$C,2,0)</f>
        <v>add_lot/exp</v>
      </c>
      <c r="B2171" s="57"/>
      <c r="C2171" s="58" t="s">
        <v>2049</v>
      </c>
      <c r="D2171" s="28" t="str">
        <f>VLOOKUP('wms-app'!E2171,FINAL_MASTER_WMS!$A:$C,3,0)</f>
        <v>Thêm Lô/HSD</v>
      </c>
      <c r="E2171" s="57" t="s">
        <v>6419</v>
      </c>
      <c r="F2171" s="57"/>
      <c r="G2171" s="57"/>
      <c r="H2171" s="57"/>
    </row>
    <row r="2172" spans="1:8">
      <c r="A2172" s="52" t="str">
        <f>VLOOKUP('wms-app'!E2172,FINAL_MASTER_WMS!$A:$C,2,0)</f>
        <v>{{year}}_is_not_a_leap_year</v>
      </c>
      <c r="B2172" s="57"/>
      <c r="C2172" s="58" t="s">
        <v>2050</v>
      </c>
      <c r="D2172" s="28" t="str">
        <f>VLOOKUP('wms-app'!E2172,FINAL_MASTER_WMS!$A:$C,3,0)</f>
        <v>Năm ${{year}} không phải là năm nhuận</v>
      </c>
      <c r="E2172" s="57" t="s">
        <v>6422</v>
      </c>
      <c r="F2172" s="57"/>
      <c r="G2172" s="57"/>
      <c r="H2172" s="57"/>
    </row>
    <row r="2173" spans="1:8">
      <c r="A2173" s="52" t="str">
        <f>VLOOKUP('wms-app'!E2173,FINAL_MASTER_WMS!$A:$C,2,0)</f>
        <v>mmyy_or_ddmmyy</v>
      </c>
      <c r="B2173" s="57"/>
      <c r="C2173" s="58" t="s">
        <v>2052</v>
      </c>
      <c r="D2173" s="28" t="str">
        <f>VLOOKUP('wms-app'!E2173,FINAL_MASTER_WMS!$A:$C,3,0)</f>
        <v>mmyy hoặc ddmmyy</v>
      </c>
      <c r="E2173" s="57" t="s">
        <v>6425</v>
      </c>
      <c r="F2173" s="57"/>
      <c r="G2173" s="57"/>
      <c r="H2173" s="57"/>
    </row>
    <row r="2174" spans="1:8">
      <c r="A2174" s="52" t="str">
        <f>VLOOKUP('wms-app'!E2174,FINAL_MASTER_WMS!$A:$C,2,0)</f>
        <v>no_quantity_in_the_basket</v>
      </c>
      <c r="B2174" s="57"/>
      <c r="C2174" s="58" t="s">
        <v>2053</v>
      </c>
      <c r="D2174" s="28" t="str">
        <f>VLOOKUP('wms-app'!E2174,FINAL_MASTER_WMS!$A:$C,3,0)</f>
        <v>Không có số lượng trong rổ</v>
      </c>
      <c r="E2174" s="57" t="s">
        <v>6427</v>
      </c>
      <c r="F2174" s="57"/>
      <c r="G2174" s="57"/>
      <c r="H2174" s="57"/>
    </row>
    <row r="2175" spans="1:8">
      <c r="A2175" s="52" t="str">
        <f>VLOOKUP('wms-app'!E2175,FINAL_MASTER_WMS!$A:$C,2,0)</f>
        <v>no_products_in_the_basket</v>
      </c>
      <c r="B2175" s="57"/>
      <c r="C2175" s="58" t="s">
        <v>2054</v>
      </c>
      <c r="D2175" s="28" t="str">
        <f>VLOOKUP('wms-app'!E2175,FINAL_MASTER_WMS!$A:$C,3,0)</f>
        <v>Chưa có sản phẩm nào trong rổ</v>
      </c>
      <c r="E2175" s="57" t="s">
        <v>6429</v>
      </c>
      <c r="F2175" s="57"/>
      <c r="G2175" s="57"/>
      <c r="H2175" s="57"/>
    </row>
    <row r="2176" spans="1:8">
      <c r="A2176" s="52" t="str">
        <f>VLOOKUP('wms-app'!E2176,FINAL_MASTER_WMS!$A:$C,2,0)</f>
        <v>scan_a_new_basket_code_if_there_are_remain_products</v>
      </c>
      <c r="B2176" s="57"/>
      <c r="C2176" s="58" t="s">
        <v>2055</v>
      </c>
      <c r="D2176" s="28" t="str">
        <f>VLOOKUP('wms-app'!E2176,FINAL_MASTER_WMS!$A:$C,3,0)</f>
        <v>Quét mã rổ mới nếu còn sản phẩm</v>
      </c>
      <c r="E2176" s="57" t="s">
        <v>6431</v>
      </c>
      <c r="F2176" s="57"/>
      <c r="G2176" s="57"/>
      <c r="H2176" s="57"/>
    </row>
    <row r="2177" spans="1:8">
      <c r="A2177" s="52" t="str">
        <f>VLOOKUP('wms-app'!E2177,FINAL_MASTER_WMS!$A:$C,2,0)</f>
        <v>checked_all_products</v>
      </c>
      <c r="B2177" s="57"/>
      <c r="C2177" s="58" t="s">
        <v>2056</v>
      </c>
      <c r="D2177" s="28" t="str">
        <f>VLOOKUP('wms-app'!E2177,FINAL_MASTER_WMS!$A:$C,3,0)</f>
        <v>Đã kiểm hết sản phẩm</v>
      </c>
      <c r="E2177" s="57" t="s">
        <v>6433</v>
      </c>
      <c r="F2177" s="57"/>
      <c r="G2177" s="57"/>
      <c r="H2177" s="57"/>
    </row>
    <row r="2178" spans="1:8">
      <c r="A2178" s="52" t="str">
        <f>VLOOKUP('wms-app'!E2178,FINAL_MASTER_WMS!$A:$C,2,0)</f>
        <v>no_status_to_change</v>
      </c>
      <c r="B2178" s="57"/>
      <c r="C2178" s="217" t="s">
        <v>2057</v>
      </c>
      <c r="D2178" s="28" t="str">
        <f>VLOOKUP('wms-app'!E2178,FINAL_MASTER_WMS!$A:$C,3,0)</f>
        <v>Không có trạng thái được chuyển</v>
      </c>
      <c r="E2178" s="57" t="s">
        <v>6436</v>
      </c>
      <c r="F2178" s="57"/>
      <c r="G2178" s="57"/>
      <c r="H2178" s="57"/>
    </row>
    <row r="2179" spans="1:8">
      <c r="A2179" s="52" t="str">
        <f>VLOOKUP('wms-app'!E2179,FINAL_MASTER_WMS!$A:$C,2,0)</f>
        <v>invalid_print_quantity</v>
      </c>
      <c r="B2179" s="57"/>
      <c r="C2179" s="58" t="s">
        <v>2058</v>
      </c>
      <c r="D2179" s="28" t="str">
        <f>VLOOKUP('wms-app'!E2179,FINAL_MASTER_WMS!$A:$C,3,0)</f>
        <v>Số lượng in không hợp lệ</v>
      </c>
      <c r="E2179" s="57" t="s">
        <v>6438</v>
      </c>
      <c r="F2179" s="57"/>
      <c r="G2179" s="57"/>
      <c r="H2179" s="57"/>
    </row>
    <row r="2180" spans="1:8">
      <c r="A2180" s="52" t="str">
        <f>VLOOKUP('wms-app'!E2180,FINAL_MASTER_WMS!$A:$C,2,0)</f>
        <v>need_to_print_more</v>
      </c>
      <c r="B2180" s="57"/>
      <c r="C2180" s="58" t="s">
        <v>2059</v>
      </c>
      <c r="D2180" s="28" t="str">
        <f>VLOOKUP('wms-app'!E2180,FINAL_MASTER_WMS!$A:$C,3,0)</f>
        <v>Cần in thêm</v>
      </c>
      <c r="E2180" s="57" t="s">
        <v>6440</v>
      </c>
      <c r="F2180" s="57"/>
      <c r="G2180" s="57"/>
      <c r="H2180" s="57"/>
    </row>
    <row r="2181" spans="1:8">
      <c r="A2181" s="52" t="str">
        <f>VLOOKUP('wms-app'!E2181,FINAL_MASTER_WMS!$A:$C,2,0)</f>
        <v>enter_reason_for_the_transfer</v>
      </c>
      <c r="B2181" s="57"/>
      <c r="C2181" s="58" t="s">
        <v>2060</v>
      </c>
      <c r="D2181" s="28" t="str">
        <f>VLOOKUP('wms-app'!E2181,FINAL_MASTER_WMS!$A:$C,3,0)</f>
        <v>Nhập lý do chuyển</v>
      </c>
      <c r="E2181" s="57" t="s">
        <v>6442</v>
      </c>
      <c r="F2181" s="57"/>
      <c r="G2181" s="57"/>
      <c r="H2181" s="57"/>
    </row>
    <row r="2182" spans="1:8">
      <c r="A2182" s="52" t="str">
        <f>VLOOKUP('wms-app'!E2182,FINAL_MASTER_WMS!$A:$C,2,0)</f>
        <v>fill_in_warehouse_inbound_information_below</v>
      </c>
      <c r="B2182" s="57"/>
      <c r="C2182" s="58" t="s">
        <v>2061</v>
      </c>
      <c r="D2182" s="28" t="str">
        <f>VLOOKUP('wms-app'!E2182,FINAL_MASTER_WMS!$A:$C,3,0)</f>
        <v>Điền thông tin nhập kho dưới đây</v>
      </c>
      <c r="E2182" s="101" t="s">
        <v>6444</v>
      </c>
      <c r="F2182" s="57"/>
      <c r="G2182" s="57"/>
      <c r="H2182" s="57"/>
    </row>
    <row r="2183" ht="30" spans="1:8">
      <c r="A2183" s="52" t="str">
        <f>VLOOKUP('wms-app'!E2183,FINAL_MASTER_WMS!$A:$C,2,0)</f>
        <v>session_{{value}}_has_an_invalid_transfer_reason_(minimum_5_words)</v>
      </c>
      <c r="B2183" s="57"/>
      <c r="C2183" s="58" t="s">
        <v>2062</v>
      </c>
      <c r="D2183" s="28" t="str">
        <f>VLOOKUP('wms-app'!E2183,FINAL_MASTER_WMS!$A:$C,3,0)</f>
        <v>Phiên nhận ${{hasRequestWithoutNote[0].code}} có lý do chuyển chưa hợp lệ (tối thiểu 5 từ)</v>
      </c>
      <c r="E2183" s="57" t="s">
        <v>6446</v>
      </c>
      <c r="F2183" s="57"/>
      <c r="G2183" s="57"/>
      <c r="H2183" s="57"/>
    </row>
    <row r="2184" spans="1:8">
      <c r="A2184" s="52" t="str">
        <f>VLOOKUP('wms-app'!E2184,FINAL_MASTER_WMS!$A:$C,2,0)</f>
        <v>please_check_the_product_information_again</v>
      </c>
      <c r="B2184" s="57"/>
      <c r="C2184" s="58" t="s">
        <v>6451</v>
      </c>
      <c r="D2184" s="28" t="str">
        <f>VLOOKUP('wms-app'!E2184,FINAL_MASTER_WMS!$A:$C,3,0)</f>
        <v>Vui lòng kiểm tra lại thông tin sản phẩm</v>
      </c>
      <c r="E2184" s="57" t="s">
        <v>6449</v>
      </c>
      <c r="F2184" s="57"/>
      <c r="G2184" s="57"/>
      <c r="H2184" s="57"/>
    </row>
    <row r="2185" spans="1:8">
      <c r="A2185" s="52" t="str">
        <f>VLOOKUP('wms-app'!E2185,FINAL_MASTER_WMS!$A:$C,2,0)</f>
        <v>expiry_must_be_greater_than_import_date_{{value}}_days</v>
      </c>
      <c r="B2185" s="57"/>
      <c r="C2185" s="58" t="s">
        <v>2063</v>
      </c>
      <c r="D2185" s="28" t="str">
        <f>VLOOKUP('wms-app'!E2185,FINAL_MASTER_WMS!$A:$C,3,0)</f>
        <v>HSD phải lớn hơn ngày nhập {{value}} ngày</v>
      </c>
      <c r="E2185" s="57" t="s">
        <v>5018</v>
      </c>
      <c r="F2185" s="57"/>
      <c r="G2185" s="57"/>
      <c r="H2185" s="57"/>
    </row>
    <row r="2186" ht="30" spans="1:8">
      <c r="A2186" s="52" t="str">
        <f>VLOOKUP('wms-app'!E2186,FINAL_MASTER_WMS!$A:$C,2,0)</f>
        <v>near_expired_products_must_have_expiry_greater_than_import_date_{{value}}_days</v>
      </c>
      <c r="B2186" s="57"/>
      <c r="C2186" s="58" t="s">
        <v>2064</v>
      </c>
      <c r="D2186" s="28" t="str">
        <f>VLOOKUP('wms-app'!E2186,FINAL_MASTER_WMS!$A:$C,3,0)</f>
        <v>Sản phẩm cận date phải có HSD lớn hơn ngày nhập ${{minNearExpDateDiffs}} ngày</v>
      </c>
      <c r="E2186" s="57" t="s">
        <v>6452</v>
      </c>
      <c r="F2186" s="57"/>
      <c r="G2186" s="57"/>
      <c r="H2186" s="57"/>
    </row>
    <row r="2187" ht="30" spans="1:8">
      <c r="A2187" s="52" t="str">
        <f>VLOOKUP('wms-app'!E2187,FINAL_MASTER_WMS!$A:$C,2,0)</f>
        <v>unable_to_generate_qr_code_please_recheck_the_product_information</v>
      </c>
      <c r="B2187" s="57"/>
      <c r="C2187" s="58" t="s">
        <v>6943</v>
      </c>
      <c r="D2187" s="28" t="str">
        <f>VLOOKUP('wms-app'!E2187,FINAL_MASTER_WMS!$A:$C,3,0)</f>
        <v>Không thể tạo mã QR.  Vui lòng kiểm tra lại thông tin sản phẩm</v>
      </c>
      <c r="E2187" s="57" t="s">
        <v>6455</v>
      </c>
      <c r="F2187" s="57"/>
      <c r="G2187" s="57"/>
      <c r="H2187" s="57"/>
    </row>
    <row r="2188" ht="30" spans="1:8">
      <c r="A2188" s="52" t="str">
        <f>VLOOKUP('wms-app'!E2188,FINAL_MASTER_WMS!$A:$C,2,0)</f>
        <v>lot_{{value}}_is_invalid_or_contains_special_characters</v>
      </c>
      <c r="B2188" s="57"/>
      <c r="C2188" s="58" t="s">
        <v>2066</v>
      </c>
      <c r="D2188" s="28" t="str">
        <f>VLOOKUP('wms-app'!E2188,FINAL_MASTER_WMS!$A:$C,3,0)</f>
        <v>Lô ${{newValue.lot}} không hợp lệ hoặc chứa ký tự đặc biệt</v>
      </c>
      <c r="E2188" s="57" t="s">
        <v>6458</v>
      </c>
      <c r="F2188" s="57"/>
      <c r="G2188" s="57"/>
      <c r="H2188" s="57"/>
    </row>
    <row r="2189" spans="1:8">
      <c r="A2189" s="52" t="str">
        <f>VLOOKUP('wms-app'!E2189,FINAL_MASTER_WMS!$A:$C,2,0)</f>
        <v>the_maximum_print_quantity_is_{{value}}</v>
      </c>
      <c r="B2189" s="57"/>
      <c r="C2189" s="58" t="s">
        <v>2067</v>
      </c>
      <c r="D2189" s="28" t="str">
        <f>VLOOKUP('wms-app'!E2189,FINAL_MASTER_WMS!$A:$C,3,0)</f>
        <v>Số lượng in tối đa là ${{maxQRPrintQuantity}}</v>
      </c>
      <c r="E2189" s="57" t="s">
        <v>6461</v>
      </c>
      <c r="F2189" s="57"/>
      <c r="G2189" s="57"/>
      <c r="H2189" s="57"/>
    </row>
    <row r="2190" spans="1:8">
      <c r="A2190" s="52" t="str">
        <f>VLOOKUP('wms-app'!E2190,FINAL_MASTER_WMS!$A:$C,2,0)</f>
        <v>lot_must_not_include_special_characters</v>
      </c>
      <c r="B2190" s="57"/>
      <c r="C2190" s="58" t="s">
        <v>2068</v>
      </c>
      <c r="D2190" s="28" t="str">
        <f>VLOOKUP('wms-app'!E2190,FINAL_MASTER_WMS!$A:$C,3,0)</f>
        <v>Lô không được chứa ký tự đặc biệt</v>
      </c>
      <c r="E2190" s="56" t="s">
        <v>2237</v>
      </c>
      <c r="F2190" s="57"/>
      <c r="G2190" s="57"/>
      <c r="H2190" s="57"/>
    </row>
    <row r="2191" ht="30" spans="1:8">
      <c r="A2191" s="52" t="str">
        <f>VLOOKUP('wms-app'!E2191,FINAL_MASTER_WMS!$A:$C,2,0)</f>
        <v>please_visit_the_abc_page
to_generate_code.</v>
      </c>
      <c r="B2191" s="57"/>
      <c r="C2191" s="58" t="s">
        <v>6466</v>
      </c>
      <c r="D2191" s="28" t="str">
        <f>VLOOKUP('wms-app'!E2191,FINAL_MASTER_WMS!$A:$C,3,0)</f>
        <v>Vui lòng truy cập trang ABC
để tạo mã.</v>
      </c>
      <c r="E2191" s="100" t="s">
        <v>6464</v>
      </c>
      <c r="F2191" s="57"/>
      <c r="G2191" s="57"/>
      <c r="H2191" s="57"/>
    </row>
    <row r="2192" spans="1:8">
      <c r="A2192" s="52" t="str">
        <f>VLOOKUP('wms-app'!E2192,FINAL_MASTER_WMS!$A:$C,2,0)</f>
        <v>search_for_receiving_session_code</v>
      </c>
      <c r="B2192" s="57"/>
      <c r="C2192" s="58" t="s">
        <v>2070</v>
      </c>
      <c r="D2192" s="28" t="str">
        <f>VLOOKUP('wms-app'!E2192,FINAL_MASTER_WMS!$A:$C,3,0)</f>
        <v>Tìm mã phiên nhận</v>
      </c>
      <c r="E2192" s="57" t="s">
        <v>6467</v>
      </c>
      <c r="F2192" s="57"/>
      <c r="G2192" s="57"/>
      <c r="H2192" s="57"/>
    </row>
    <row r="2193" ht="30" spans="1:8">
      <c r="A2193" s="52" t="str">
        <f>VLOOKUP('wms-app'!E2193,FINAL_MASTER_WMS!$A:$C,2,0)</f>
        <v>search_by_reference_code
</v>
      </c>
      <c r="B2193" s="57"/>
      <c r="C2193" s="58" t="s">
        <v>2071</v>
      </c>
      <c r="D2193" s="28" t="str">
        <f>VLOOKUP('wms-app'!E2193,FINAL_MASTER_WMS!$A:$C,3,0)</f>
        <v>Tìm theo mã tham chiếu</v>
      </c>
      <c r="E2193" s="100" t="s">
        <v>6469</v>
      </c>
      <c r="F2193" s="57"/>
      <c r="G2193" s="57"/>
      <c r="H2193" s="57"/>
    </row>
    <row r="2194" spans="1:8">
      <c r="A2194" s="52" t="str">
        <f>VLOOKUP('wms-app'!E2194,FINAL_MASTER_WMS!$A:$C,2,0)</f>
        <v>search_by_check_in_code</v>
      </c>
      <c r="B2194" s="57"/>
      <c r="C2194" s="58" t="s">
        <v>2073</v>
      </c>
      <c r="D2194" s="28" t="str">
        <f>VLOOKUP('wms-app'!E2194,FINAL_MASTER_WMS!$A:$C,3,0)</f>
        <v>Tìm theo mã check-in</v>
      </c>
      <c r="E2194" s="57" t="s">
        <v>6471</v>
      </c>
      <c r="F2194" s="57"/>
      <c r="G2194" s="57"/>
      <c r="H2194" s="57"/>
    </row>
    <row r="2195" spans="1:8">
      <c r="A2195" s="52" t="str">
        <f>VLOOKUP('wms-app'!E2195,FINAL_MASTER_WMS!$A:$C,2,0)</f>
        <v>enter_the_check_in_code</v>
      </c>
      <c r="B2195" s="57"/>
      <c r="C2195" s="58" t="s">
        <v>2074</v>
      </c>
      <c r="D2195" s="28" t="str">
        <f>VLOOKUP('wms-app'!E2195,FINAL_MASTER_WMS!$A:$C,3,0)</f>
        <v>Nhập mã check-in</v>
      </c>
      <c r="E2195" s="57" t="s">
        <v>6473</v>
      </c>
      <c r="F2195" s="57"/>
      <c r="G2195" s="57"/>
      <c r="H2195" s="57"/>
    </row>
    <row r="2196" ht="30" spans="1:8">
      <c r="A2196" s="52" t="str">
        <f>VLOOKUP('wms-app'!E2196,FINAL_MASTER_WMS!$A:$C,2,0)</f>
        <v>has_been_merged
</v>
      </c>
      <c r="B2196" s="57"/>
      <c r="C2196" s="58" t="s">
        <v>2075</v>
      </c>
      <c r="D2196" s="28" t="str">
        <f>VLOOKUP('wms-app'!E2196,FINAL_MASTER_WMS!$A:$C,3,0)</f>
        <v>Đã được gộp</v>
      </c>
      <c r="E2196" s="100" t="s">
        <v>6475</v>
      </c>
      <c r="F2196" s="57"/>
      <c r="G2196" s="57"/>
      <c r="H2196" s="57"/>
    </row>
    <row r="2197" ht="30" spans="1:8">
      <c r="A2197" s="52" t="str">
        <f>VLOOKUP('wms-app'!E2197,FINAL_MASTER_WMS!$A:$C,2,0)</f>
        <v>error_image
</v>
      </c>
      <c r="B2197" s="57"/>
      <c r="C2197" s="58" t="s">
        <v>2082</v>
      </c>
      <c r="D2197" s="28" t="str">
        <f>VLOOKUP('wms-app'!E2197,FINAL_MASTER_WMS!$A:$C,3,0)</f>
        <v>Hình ảnh lỗi</v>
      </c>
      <c r="E2197" s="100" t="s">
        <v>6477</v>
      </c>
      <c r="F2197" s="57"/>
      <c r="G2197" s="57"/>
      <c r="H2197" s="57"/>
    </row>
    <row r="2198" spans="1:8">
      <c r="A2198" s="52" t="str">
        <f>VLOOKUP('wms-app'!E2198,FINAL_MASTER_WMS!$A:$C,2,0)</f>
        <v>details</v>
      </c>
      <c r="B2198" s="57"/>
      <c r="C2198" s="58" t="s">
        <v>2083</v>
      </c>
      <c r="D2198" s="28" t="str">
        <f>VLOOKUP('wms-app'!E2198,FINAL_MASTER_WMS!$A:$C,3,0)</f>
        <v>Chi tiết</v>
      </c>
      <c r="E2198" s="57" t="s">
        <v>6479</v>
      </c>
      <c r="F2198" s="57"/>
      <c r="G2198" s="57"/>
      <c r="H2198" s="57"/>
    </row>
    <row r="2199" spans="1:8">
      <c r="A2199" s="52" t="str">
        <f>VLOOKUP('wms-app'!E2199,FINAL_MASTER_WMS!$A:$C,2,0)</f>
        <v>noted_at</v>
      </c>
      <c r="B2199" s="57"/>
      <c r="C2199" s="58" t="s">
        <v>2084</v>
      </c>
      <c r="D2199" s="28" t="str">
        <f>VLOOKUP('wms-app'!E2199,FINAL_MASTER_WMS!$A:$C,3,0)</f>
        <v>Ghi nhận lúc</v>
      </c>
      <c r="E2199" s="57" t="s">
        <v>6481</v>
      </c>
      <c r="F2199" s="57"/>
      <c r="G2199" s="57"/>
      <c r="H2199" s="57"/>
    </row>
    <row r="2200" spans="1:8">
      <c r="A2200" s="52" t="str">
        <f>VLOOKUP('wms-app'!E2200,FINAL_MASTER_WMS!$A:$C,2,0)</f>
        <v>delete_product_failed_please_try_again_later</v>
      </c>
      <c r="B2200" s="57"/>
      <c r="C2200" s="58" t="s">
        <v>2086</v>
      </c>
      <c r="D2200" s="28" t="str">
        <f>VLOOKUP('wms-app'!E2200,FINAL_MASTER_WMS!$A:$C,3,0)</f>
        <v>Xóa sản phẩm thất bại, vui lòng thử lại sau</v>
      </c>
      <c r="E2200" s="57" t="s">
        <v>6483</v>
      </c>
      <c r="F2200" s="57"/>
      <c r="G2200" s="57"/>
      <c r="H2200" s="57"/>
    </row>
    <row r="2201" spans="1:8">
      <c r="A2201" s="52" t="str">
        <f>VLOOKUP('wms-app'!E2201,FINAL_MASTER_WMS!$A:$C,2,0)</f>
        <v>delete_error?</v>
      </c>
      <c r="B2201" s="57"/>
      <c r="C2201" s="58" t="s">
        <v>2087</v>
      </c>
      <c r="D2201" s="28" t="str">
        <f>VLOOKUP('wms-app'!E2201,FINAL_MASTER_WMS!$A:$C,3,0)</f>
        <v>Xóa lỗi?</v>
      </c>
      <c r="E2201" s="100" t="s">
        <v>6485</v>
      </c>
      <c r="F2201" s="57"/>
      <c r="G2201" s="57"/>
      <c r="H2201" s="57"/>
    </row>
    <row r="2202" spans="1:8">
      <c r="A2202" s="52" t="str">
        <f>VLOOKUP('wms-app'!E2202,FINAL_MASTER_WMS!$A:$C,2,0)</f>
        <v>error_type_does_not_match</v>
      </c>
      <c r="B2202" s="57"/>
      <c r="C2202" s="58" t="s">
        <v>2088</v>
      </c>
      <c r="D2202" s="28" t="str">
        <f>VLOOKUP('wms-app'!E2202,FINAL_MASTER_WMS!$A:$C,3,0)</f>
        <v>Loại lỗi không phù hợp</v>
      </c>
      <c r="E2202" s="100" t="s">
        <v>6487</v>
      </c>
      <c r="F2202" s="57"/>
      <c r="G2202" s="57"/>
      <c r="H2202" s="57"/>
    </row>
    <row r="2203" spans="1:8">
      <c r="A2203" s="52" t="str">
        <f>VLOOKUP('wms-app'!E2203,FINAL_MASTER_WMS!$A:$C,2,0)</f>
        <v>return_quantity_must_be_greater_than_0</v>
      </c>
      <c r="B2203" s="57"/>
      <c r="C2203" s="58" t="s">
        <v>2089</v>
      </c>
      <c r="D2203" s="28" t="str">
        <f>VLOOKUP('wms-app'!E2203,FINAL_MASTER_WMS!$A:$C,3,0)</f>
        <v>Số lượng trả phải &gt; 0</v>
      </c>
      <c r="E2203" s="57" t="s">
        <v>6489</v>
      </c>
      <c r="F2203" s="57"/>
      <c r="G2203" s="57"/>
      <c r="H2203" s="57"/>
    </row>
    <row r="2204" ht="45" spans="1:8">
      <c r="A2204" s="52" t="str">
        <f>VLOOKUP('wms-app'!E2204,FINAL_MASTER_WMS!$A:$C,2,0)</f>
        <v>the_number_of_errors_must_not_exceed_the_number_in_the_ticket
</v>
      </c>
      <c r="B2204" s="57"/>
      <c r="C2204" s="58" t="s">
        <v>2090</v>
      </c>
      <c r="D2204" s="28" t="str">
        <f>VLOOKUP('wms-app'!E2204,FINAL_MASTER_WMS!$A:$C,3,0)</f>
        <v>Số lượng lỗi không được vượt quá số lượng trong phiếu</v>
      </c>
      <c r="E2204" s="100" t="s">
        <v>6491</v>
      </c>
      <c r="F2204" s="57"/>
      <c r="G2204" s="57"/>
      <c r="H2204" s="57"/>
    </row>
    <row r="2205" spans="1:8">
      <c r="A2205" s="52" t="str">
        <f>VLOOKUP('wms-app'!E2205,FINAL_MASTER_WMS!$A:$C,2,0)</f>
        <v>the_number_of_errors_must_be_a_positive_integer</v>
      </c>
      <c r="B2205" s="57"/>
      <c r="C2205" s="58" t="s">
        <v>2091</v>
      </c>
      <c r="D2205" s="28" t="str">
        <f>VLOOKUP('wms-app'!E2205,FINAL_MASTER_WMS!$A:$C,3,0)</f>
        <v>Số lượng lỗi phải là số nguyên dương</v>
      </c>
      <c r="E2205" s="57" t="s">
        <v>6493</v>
      </c>
      <c r="F2205" s="57"/>
      <c r="G2205" s="57"/>
      <c r="H2205" s="57"/>
    </row>
    <row r="2206" spans="1:8">
      <c r="A2206" s="52" t="str">
        <f>VLOOKUP('wms-app'!E2206,FINAL_MASTER_WMS!$A:$C,2,0)</f>
        <v>maximum_{{value}}_images_can_be_uploaded</v>
      </c>
      <c r="B2206" s="57"/>
      <c r="C2206" s="58" t="s">
        <v>6497</v>
      </c>
      <c r="D2206" s="28" t="str">
        <f>VLOOKUP('wms-app'!E2206,FINAL_MASTER_WMS!$A:$C,3,0)</f>
        <v>Chỉ được tải lên tối đa 3 hình</v>
      </c>
      <c r="E2206" s="57" t="s">
        <v>6495</v>
      </c>
      <c r="F2206" s="57"/>
      <c r="G2206" s="57"/>
      <c r="H2206" s="57"/>
    </row>
    <row r="2207" spans="1:8">
      <c r="A2207" s="52" t="str">
        <f>VLOOKUP('wms-app'!E2207,FINAL_MASTER_WMS!$A:$C,2,0)</f>
        <v>please_select_{{value}}_to_complete_the_error_report</v>
      </c>
      <c r="B2207" s="57"/>
      <c r="C2207" s="58" t="s">
        <v>2093</v>
      </c>
      <c r="D2207" s="28" t="str">
        <f>VLOOKUP('wms-app'!E2207,FINAL_MASTER_WMS!$A:$C,3,0)</f>
        <v>Vui lòng chọn ${{fieldName}} để hoàn tất báo lỗi!</v>
      </c>
      <c r="E2207" s="57" t="s">
        <v>6498</v>
      </c>
      <c r="F2207" s="57"/>
      <c r="G2207" s="57"/>
      <c r="H2207" s="57"/>
    </row>
    <row r="2208" ht="30" spans="1:8">
      <c r="A2208" s="52" t="str">
        <f>VLOOKUP('wms-app'!E2208,FINAL_MASTER_WMS!$A:$C,2,0)</f>
        <v>{{value}}_must_have_a_minimum_of_{{value1}}_words_and_a_maximum_of_{{value2}}_words</v>
      </c>
      <c r="B2208" s="57"/>
      <c r="C2208" s="58" t="s">
        <v>2094</v>
      </c>
      <c r="D2208" s="28" t="str">
        <f>VLOOKUP('wms-app'!E2208,FINAL_MASTER_WMS!$A:$C,3,0)</f>
        <v>${{fieldName}} phải có tối thiếu ${{minChars}} từ và tối đa ${{maxChars}} từ!</v>
      </c>
      <c r="E2208" s="57" t="s">
        <v>6501</v>
      </c>
      <c r="F2208" s="57"/>
      <c r="G2208" s="57"/>
      <c r="H2208" s="57"/>
    </row>
    <row r="2209" spans="1:8">
      <c r="A2209" s="52" t="str">
        <f>VLOOKUP('wms-app'!E2209,FINAL_MASTER_WMS!$A:$C,2,0)</f>
        <v>please_add_{{value}}_to_complete_the_error_report</v>
      </c>
      <c r="B2209" s="57"/>
      <c r="C2209" s="58" t="s">
        <v>2095</v>
      </c>
      <c r="D2209" s="28" t="str">
        <f>VLOOKUP('wms-app'!E2209,FINAL_MASTER_WMS!$A:$C,3,0)</f>
        <v>Vui lòng thêm ${{fieldName}} để hoàn tất báo lỗi!</v>
      </c>
      <c r="E2209" s="57" t="s">
        <v>6504</v>
      </c>
      <c r="F2209" s="57"/>
      <c r="G2209" s="57"/>
      <c r="H2209" s="57"/>
    </row>
    <row r="2210" spans="1:8">
      <c r="A2210" s="52" t="str">
        <f>VLOOKUP('wms-app'!E2210,FINAL_MASTER_WMS!$A:$C,2,0)</f>
        <v>information_{{value}}_is_not_valid</v>
      </c>
      <c r="B2210" s="57"/>
      <c r="C2210" s="58" t="s">
        <v>2096</v>
      </c>
      <c r="D2210" s="28" t="str">
        <f>VLOOKUP('wms-app'!E2210,FINAL_MASTER_WMS!$A:$C,3,0)</f>
        <v>Thông tin ${{fieldName}} không hợp lệ!</v>
      </c>
      <c r="E2210" s="57" t="s">
        <v>6507</v>
      </c>
      <c r="F2210" s="57"/>
      <c r="G2210" s="57"/>
      <c r="H2210" s="57"/>
    </row>
    <row r="2211" spans="1:8">
      <c r="A2211" s="52" t="str">
        <f>VLOOKUP('wms-app'!E2211,FINAL_MASTER_WMS!$A:$C,2,0)</f>
        <v>unable_to_upload_image</v>
      </c>
      <c r="B2211" s="57"/>
      <c r="C2211" s="58" t="s">
        <v>6944</v>
      </c>
      <c r="D2211" s="28" t="str">
        <f>VLOOKUP('wms-app'!E2211,FINAL_MASTER_WMS!$A:$C,3,0)</f>
        <v>Không thể tải lên hình ảnh</v>
      </c>
      <c r="E2211" s="57" t="s">
        <v>6510</v>
      </c>
      <c r="F2211" s="57"/>
      <c r="G2211" s="57"/>
      <c r="H2211" s="57"/>
    </row>
    <row r="2212" spans="1:8">
      <c r="A2212" s="52" t="str">
        <f>VLOOKUP('wms-app'!E2212,FINAL_MASTER_WMS!$A:$C,2,0)</f>
        <v>report_error_failed</v>
      </c>
      <c r="B2212" s="57"/>
      <c r="C2212" s="58" t="s">
        <v>6515</v>
      </c>
      <c r="D2212" s="28" t="str">
        <f>VLOOKUP('wms-app'!E2212,FINAL_MASTER_WMS!$A:$C,3,0)</f>
        <v>Báo lỗi thất bại</v>
      </c>
      <c r="E2212" s="56" t="s">
        <v>6513</v>
      </c>
      <c r="F2212" s="57"/>
      <c r="G2212" s="57"/>
      <c r="H2212" s="57"/>
    </row>
    <row r="2213" spans="1:8">
      <c r="A2213" s="52" t="str">
        <f>VLOOKUP('wms-app'!E2213,FINAL_MASTER_WMS!$A:$C,2,0)</f>
        <v>minimum_{{value}}_words</v>
      </c>
      <c r="B2213" s="57"/>
      <c r="C2213" s="80" t="s">
        <v>42</v>
      </c>
      <c r="D2213" s="28" t="str">
        <f>VLOOKUP('wms-app'!E2213,FINAL_MASTER_WMS!$A:$C,3,0)</f>
        <v>Tối thiểu: {{value}} từ</v>
      </c>
      <c r="E2213" s="57" t="s">
        <v>6516</v>
      </c>
      <c r="F2213" s="57"/>
      <c r="G2213" s="57"/>
      <c r="H2213" s="57"/>
    </row>
    <row r="2214" spans="1:8">
      <c r="A2214" s="52" t="str">
        <f>VLOOKUP('wms-app'!E2214,FINAL_MASTER_WMS!$A:$C,2,0)</f>
        <v>maximum_{{value}}_words</v>
      </c>
      <c r="B2214" s="57"/>
      <c r="C2214" s="80" t="s">
        <v>44</v>
      </c>
      <c r="D2214" s="28" t="str">
        <f>VLOOKUP('wms-app'!E2214,FINAL_MASTER_WMS!$A:$C,3,0)</f>
        <v>Tối đa: {{value}} từ</v>
      </c>
      <c r="E2214" s="57" t="s">
        <v>6518</v>
      </c>
      <c r="F2214" s="57"/>
      <c r="G2214" s="57"/>
      <c r="H2214" s="57"/>
    </row>
    <row r="2215" spans="1:8">
      <c r="A2215" s="52" t="str">
        <f>VLOOKUP('wms-app'!E2215,FINAL_MASTER_WMS!$A:$C,2,0)</f>
        <v>please_scan_the_shelf_before_scanning_the_product</v>
      </c>
      <c r="B2215" s="57"/>
      <c r="C2215" s="58" t="s">
        <v>6522</v>
      </c>
      <c r="D2215" s="28" t="str">
        <f>VLOOKUP('wms-app'!E2215,FINAL_MASTER_WMS!$A:$C,3,0)</f>
        <v>Vui lòng quét kệ trước khi quét sản phẩm</v>
      </c>
      <c r="E2215" s="57" t="s">
        <v>6520</v>
      </c>
      <c r="F2215" s="57"/>
      <c r="G2215" s="57"/>
      <c r="H2215" s="57"/>
    </row>
    <row r="2216" spans="1:8">
      <c r="A2216" s="52" t="str">
        <f>VLOOKUP('wms-app'!E2216,FINAL_MASTER_WMS!$A:$C,2,0)</f>
        <v>processing_images</v>
      </c>
      <c r="B2216" s="57"/>
      <c r="C2216" s="58" t="s">
        <v>6525</v>
      </c>
      <c r="D2216" s="28" t="str">
        <f>VLOOKUP('wms-app'!E2216,FINAL_MASTER_WMS!$A:$C,3,0)</f>
        <v>Đang xử lý hình ảnh</v>
      </c>
      <c r="E2216" s="57" t="s">
        <v>6523</v>
      </c>
      <c r="F2216" s="57"/>
      <c r="G2216" s="57"/>
      <c r="H2216" s="57"/>
    </row>
    <row r="2217" spans="1:8">
      <c r="A2217" s="52" t="str">
        <f>VLOOKUP('wms-app'!E2217,FINAL_MASTER_WMS!$A:$C,2,0)</f>
        <v>validating</v>
      </c>
      <c r="B2217" s="57"/>
      <c r="C2217" s="58" t="s">
        <v>6528</v>
      </c>
      <c r="D2217" s="28" t="str">
        <f>VLOOKUP('wms-app'!E2217,FINAL_MASTER_WMS!$A:$C,3,0)</f>
        <v>Đang xác thực</v>
      </c>
      <c r="E2217" s="57" t="s">
        <v>6526</v>
      </c>
      <c r="F2217" s="57"/>
      <c r="G2217" s="57"/>
      <c r="H2217" s="57"/>
    </row>
    <row r="2218" spans="1:8">
      <c r="A2218" s="52" t="str">
        <f>VLOOKUP('wms-app'!E2218,FINAL_MASTER_WMS!$A:$C,2,0)</f>
        <v>you_do_not_have_permission_to_use_this_feature</v>
      </c>
      <c r="B2218" s="57"/>
      <c r="C2218" s="58" t="s">
        <v>6531</v>
      </c>
      <c r="D2218" s="28" t="str">
        <f>VLOOKUP('wms-app'!E2218,FINAL_MASTER_WMS!$A:$C,3,0)</f>
        <v>Bạn không có quyền sử dụng tính năng này</v>
      </c>
      <c r="E2218" s="57" t="s">
        <v>6529</v>
      </c>
      <c r="F2218" s="57"/>
      <c r="G2218" s="57"/>
      <c r="H2218" s="57"/>
    </row>
    <row r="2219" spans="1:8">
      <c r="A2219" s="52" t="str">
        <f>VLOOKUP('wms-app'!E2219,FINAL_MASTER_WMS!$A:$C,2,0)</f>
        <v>loading_images</v>
      </c>
      <c r="B2219" s="57"/>
      <c r="C2219" s="58" t="s">
        <v>6534</v>
      </c>
      <c r="D2219" s="28" t="str">
        <f>VLOOKUP('wms-app'!E2219,FINAL_MASTER_WMS!$A:$C,3,0)</f>
        <v>Đang tải hình ảnh</v>
      </c>
      <c r="E2219" s="57" t="s">
        <v>6532</v>
      </c>
      <c r="F2219" s="57"/>
      <c r="G2219" s="57"/>
      <c r="H2219" s="57"/>
    </row>
    <row r="2220" spans="1:8">
      <c r="A2220" s="52" t="str">
        <f>VLOOKUP('wms-app'!E2220,FINAL_MASTER_WMS!$A:$C,2,0)</f>
        <v>checking</v>
      </c>
      <c r="B2220" s="57"/>
      <c r="C2220" s="58" t="s">
        <v>6945</v>
      </c>
      <c r="D2220" s="28" t="str">
        <f>VLOOKUP('wms-app'!E2220,FINAL_MASTER_WMS!$A:$C,3,0)</f>
        <v>Đang kiểm</v>
      </c>
      <c r="E2220" s="57" t="s">
        <v>2548</v>
      </c>
      <c r="F2220" s="57"/>
      <c r="G2220" s="57"/>
      <c r="H2220" s="57"/>
    </row>
    <row r="2221" spans="1:8">
      <c r="A2221" s="52" t="str">
        <f>VLOOKUP('wms-app'!E2221,FINAL_MASTER_WMS!$A:$C,2,0)</f>
        <v>incorrect_product_qr_code_format</v>
      </c>
      <c r="B2221" s="57"/>
      <c r="C2221" s="58" t="s">
        <v>6537</v>
      </c>
      <c r="D2221" s="28" t="str">
        <f>VLOOKUP('wms-app'!E2221,FINAL_MASTER_WMS!$A:$C,3,0)</f>
        <v>Không đúng định dạng mã QR sản phẩm</v>
      </c>
      <c r="E2221" s="57" t="s">
        <v>6535</v>
      </c>
      <c r="F2221" s="57"/>
      <c r="G2221" s="57"/>
      <c r="H2221" s="57"/>
    </row>
    <row r="2222" spans="1:8">
      <c r="A2222" s="52" t="str">
        <f>VLOOKUP('wms-app'!E2222,FINAL_MASTER_WMS!$A:$C,2,0)</f>
        <v>qr_code_information_not_found</v>
      </c>
      <c r="B2222" s="57"/>
      <c r="C2222" s="58" t="s">
        <v>6540</v>
      </c>
      <c r="D2222" s="28" t="str">
        <f>VLOOKUP('wms-app'!E2222,FINAL_MASTER_WMS!$A:$C,3,0)</f>
        <v>Không tìm thấy thông tin của QR code</v>
      </c>
      <c r="E2222" s="57" t="s">
        <v>6538</v>
      </c>
      <c r="F2222" s="57"/>
      <c r="G2222" s="57"/>
      <c r="H2222" s="57"/>
    </row>
    <row r="2223" spans="1:8">
      <c r="A2223" s="52" t="str">
        <f>VLOOKUP('wms-app'!E2223,FINAL_MASTER_WMS!$A:$C,2,0)</f>
        <v>please_complete_lot/exp_that_are_displaying</v>
      </c>
      <c r="B2223" s="57"/>
      <c r="C2223" s="58" t="s">
        <v>6946</v>
      </c>
      <c r="D2223" s="28" t="str">
        <f>VLOOKUP('wms-app'!E2223,FINAL_MASTER_WMS!$A:$C,3,0)</f>
        <v>Vui lòng hoàn thành cho những Lô/HSD đang hiển thị.</v>
      </c>
      <c r="E2223" s="57" t="s">
        <v>6541</v>
      </c>
      <c r="F2223" s="57"/>
      <c r="G2223" s="57"/>
      <c r="H2223" s="57"/>
    </row>
    <row r="2224" spans="1:8">
      <c r="A2224" s="52" t="str">
        <f>VLOOKUP('wms-app'!E2224,FINAL_MASTER_WMS!$A:$C,2,0)</f>
        <v>do_you_want_to_delete_this_error?</v>
      </c>
      <c r="B2224" s="57"/>
      <c r="C2224" s="58" t="s">
        <v>6546</v>
      </c>
      <c r="D2224" s="28" t="str">
        <f>VLOOKUP('wms-app'!E2224,FINAL_MASTER_WMS!$A:$C,3,0)</f>
        <v>Bạn muốn xóa lỗi này?</v>
      </c>
      <c r="E2224" s="57" t="s">
        <v>6544</v>
      </c>
      <c r="F2224" s="57"/>
      <c r="G2224" s="57"/>
      <c r="H2224" s="57"/>
    </row>
    <row r="2225" spans="1:8">
      <c r="A2225" s="52" t="str">
        <f>VLOOKUP('wms-app'!E2225,FINAL_MASTER_WMS!$A:$C,2,0)</f>
        <v>po_contains</v>
      </c>
      <c r="B2225" s="57"/>
      <c r="C2225" s="58" t="s">
        <v>6549</v>
      </c>
      <c r="D2225" s="28" t="str">
        <f>VLOOKUP('wms-app'!E2225,FINAL_MASTER_WMS!$A:$C,3,0)</f>
        <v>PO có chứa:</v>
      </c>
      <c r="E2225" s="57" t="s">
        <v>6547</v>
      </c>
      <c r="F2225" s="57"/>
      <c r="G2225" s="57"/>
      <c r="H2225" s="57"/>
    </row>
    <row r="2226" spans="1:8">
      <c r="A2226" s="52" t="str">
        <f>VLOOKUP('wms-app'!E2226,FINAL_MASTER_WMS!$A:$C,2,0)</f>
        <v>please_check_this_po_now</v>
      </c>
      <c r="B2226" s="57"/>
      <c r="C2226" s="58" t="s">
        <v>6552</v>
      </c>
      <c r="D2226" s="28" t="str">
        <f>VLOOKUP('wms-app'!E2226,FINAL_MASTER_WMS!$A:$C,3,0)</f>
        <v>Vui lòng kiểm PO này ngay!</v>
      </c>
      <c r="E2226" s="57" t="s">
        <v>6550</v>
      </c>
      <c r="F2226" s="57"/>
      <c r="G2226" s="57"/>
      <c r="H2226" s="57"/>
    </row>
    <row r="2227" spans="1:8">
      <c r="A2227" s="52" t="str">
        <f>VLOOKUP('wms-app'!E2227,FINAL_MASTER_WMS!$A:$C,2,0)</f>
        <v>product_has_no_zone</v>
      </c>
      <c r="B2227" s="57"/>
      <c r="C2227" s="58" t="s">
        <v>6555</v>
      </c>
      <c r="D2227" s="28" t="str">
        <f>VLOOKUP('wms-app'!E2227,FINAL_MASTER_WMS!$A:$C,3,0)</f>
        <v>Sản phẩm không có khu vực!</v>
      </c>
      <c r="E2227" s="57" t="s">
        <v>6553</v>
      </c>
      <c r="F2227" s="57"/>
      <c r="G2227" s="57"/>
      <c r="H2227" s="57"/>
    </row>
    <row r="2228" ht="30" spans="1:8">
      <c r="A2228" s="52" t="str">
        <f>VLOOKUP('wms-app'!E2228,FINAL_MASTER_WMS!$A:$C,2,0)</f>
        <v>the_product_just_scanned_is_not_in_the_${{items[0].zone}}</v>
      </c>
      <c r="B2228" s="57"/>
      <c r="C2228" s="58" t="s">
        <v>6947</v>
      </c>
      <c r="D2228" s="28" t="str">
        <f>VLOOKUP('wms-app'!E2228,FINAL_MASTER_WMS!$A:$C,3,0)</f>
        <v>Sản phẩm vừa quét không thuộc khu vực ${{items[0].zone}}!</v>
      </c>
      <c r="E2228" s="57" t="s">
        <v>6556</v>
      </c>
      <c r="F2228" s="57"/>
      <c r="G2228" s="57"/>
      <c r="H2228" s="57"/>
    </row>
    <row r="2229" ht="30" spans="1:8">
      <c r="A2229" s="52" t="str">
        <f>VLOOKUP('wms-app'!E2229,FINAL_MASTER_WMS!$A:$C,2,0)</f>
        <v>you_must_take_enough_{{imagequantity}}_pictures_to_complete</v>
      </c>
      <c r="B2229" s="57"/>
      <c r="C2229" s="58" t="s">
        <v>6948</v>
      </c>
      <c r="D2229" s="28" t="str">
        <f>VLOOKUP('wms-app'!E2229,FINAL_MASTER_WMS!$A:$C,3,0)</f>
        <v>Bạn phải chụp đủ {{imageQuantity}} hình để hoàn thành:</v>
      </c>
      <c r="E2229" s="57" t="s">
        <v>6559</v>
      </c>
      <c r="F2229" s="57"/>
      <c r="G2229" s="57"/>
      <c r="H2229" s="57"/>
    </row>
    <row r="2230" spans="1:8">
      <c r="A2230" s="52" t="str">
        <f>VLOOKUP('wms-app'!E2230,FINAL_MASTER_WMS!$A:$C,2,0)</f>
        <v>{{value}}_picture(s)_before_inserting_the_shockproof</v>
      </c>
      <c r="B2230" s="57"/>
      <c r="C2230" s="58" t="s">
        <v>6949</v>
      </c>
      <c r="D2230" s="28" t="str">
        <f>VLOOKUP('wms-app'!E2230,FINAL_MASTER_WMS!$A:$C,3,0)</f>
        <v>{{value}} tấm hình trước khi chèn vật lót</v>
      </c>
      <c r="E2230" s="98" t="s">
        <v>2723</v>
      </c>
      <c r="F2230" s="57"/>
      <c r="G2230" s="57"/>
      <c r="H2230" s="57"/>
    </row>
    <row r="2231" spans="1:8">
      <c r="A2231" s="52" t="str">
        <f>VLOOKUP('wms-app'!E2231,FINAL_MASTER_WMS!$A:$C,2,0)</f>
        <v>{{value}}_overview_picture(s)_of_the_boxes</v>
      </c>
      <c r="B2231" s="57"/>
      <c r="C2231" s="58" t="s">
        <v>6950</v>
      </c>
      <c r="D2231" s="28" t="str">
        <f>VLOOKUP('wms-app'!E2231,FINAL_MASTER_WMS!$A:$C,3,0)</f>
        <v>{{value}} tấm hình tổng quan các thùng</v>
      </c>
      <c r="E2231" s="56" t="s">
        <v>2720</v>
      </c>
      <c r="F2231" s="57"/>
      <c r="G2231" s="57"/>
      <c r="H2231" s="57"/>
    </row>
    <row r="2232" spans="1:8">
      <c r="A2232" s="52" t="str">
        <f>VLOOKUP('wms-app'!E2232,FINAL_MASTER_WMS!$A:$C,2,0)</f>
        <v>number_{{value}}</v>
      </c>
      <c r="B2232" s="57"/>
      <c r="C2232" s="58" t="s">
        <v>6951</v>
      </c>
      <c r="D2232" s="28" t="str">
        <f>VLOOKUP('wms-app'!E2232,FINAL_MASTER_WMS!$A:$C,3,0)</f>
        <v>Số ${{item.size}}</v>
      </c>
      <c r="E2232" s="57" t="s">
        <v>6562</v>
      </c>
      <c r="F2232" s="57"/>
      <c r="G2232" s="57"/>
      <c r="H2232" s="57"/>
    </row>
    <row r="2233" spans="1:8">
      <c r="A2233" s="52" t="str">
        <f>VLOOKUP('wms-app'!E2233,FINAL_MASTER_WMS!$A:$C,2,0)</f>
        <v>batch_product_warning</v>
      </c>
      <c r="B2233" s="57"/>
      <c r="C2233" s="58" t="s">
        <v>6567</v>
      </c>
      <c r="D2233" s="28" t="str">
        <f>VLOOKUP('wms-app'!E2233,FINAL_MASTER_WMS!$A:$C,3,0)</f>
        <v>CẢNH BÁO SẢN PHẨM LỐC</v>
      </c>
      <c r="E2233" s="57" t="s">
        <v>6565</v>
      </c>
      <c r="F2233" s="57"/>
      <c r="G2233" s="57"/>
      <c r="H2233" s="57"/>
    </row>
    <row r="2234" spans="1:8">
      <c r="A2234" s="52" t="str">
        <f>VLOOKUP('wms-app'!E2234,FINAL_MASTER_WMS!$A:$C,2,0)</f>
        <v>do_you_want_to_delete_basket_{{value}}</v>
      </c>
      <c r="B2234" s="57"/>
      <c r="C2234" s="58" t="s">
        <v>6952</v>
      </c>
      <c r="D2234" s="28" t="str">
        <f>VLOOKUP('wms-app'!E2234,FINAL_MASTER_WMS!$A:$C,3,0)</f>
        <v>Bạn có muốn xoá rổ ${{basket}}</v>
      </c>
      <c r="E2234" s="57" t="s">
        <v>6568</v>
      </c>
      <c r="F2234" s="57"/>
      <c r="G2234" s="57"/>
      <c r="H2234" s="57"/>
    </row>
    <row r="2235" spans="1:8">
      <c r="A2235" s="52" t="str">
        <f>VLOOKUP('wms-app'!E2235,FINAL_MASTER_WMS!$A:$C,2,0)</f>
        <v>reload_the_website_and_grant_the_camera_permission</v>
      </c>
      <c r="B2235" s="57"/>
      <c r="C2235" s="58" t="s">
        <v>6573</v>
      </c>
      <c r="D2235" s="28" t="str">
        <f>VLOOKUP('wms-app'!E2235,FINAL_MASTER_WMS!$A:$C,3,0)</f>
        <v>Tải lại trang web và cấp quyền camera</v>
      </c>
      <c r="E2235" s="57" t="s">
        <v>6571</v>
      </c>
      <c r="F2235" s="57"/>
      <c r="G2235" s="57"/>
      <c r="H2235" s="57"/>
    </row>
    <row r="2236" spans="1:8">
      <c r="A2236" s="52" t="str">
        <f>VLOOKUP('wms-app'!E2236,FINAL_MASTER_WMS!$A:$C,2,0)</f>
        <v>please_enter_location</v>
      </c>
      <c r="B2236" s="57"/>
      <c r="C2236" s="58" t="s">
        <v>6576</v>
      </c>
      <c r="D2236" s="28" t="str">
        <f>VLOOKUP('wms-app'!E2236,FINAL_MASTER_WMS!$A:$C,3,0)</f>
        <v>Vui lòng nhập vị trí</v>
      </c>
      <c r="E2236" s="57" t="s">
        <v>6574</v>
      </c>
      <c r="F2236" s="57"/>
      <c r="G2236" s="57"/>
      <c r="H2236" s="57"/>
    </row>
    <row r="2237" ht="30" spans="1:8">
      <c r="A2237" s="52" t="str">
        <f>VLOOKUP('wms-app'!E2237,FINAL_MASTER_WMS!$A:$C,2,0)</f>
        <v>the_location_has_not_been_created_on_the_system_the_location_just_scanned_is_${{zonecode}}</v>
      </c>
      <c r="B2237" s="57"/>
      <c r="C2237" s="58" t="s">
        <v>6953</v>
      </c>
      <c r="D2237" s="28" t="str">
        <f>VLOOKUP('wms-app'!E2237,FINAL_MASTER_WMS!$A:$C,3,0)</f>
        <v>Vị trí chưa được tạo trên hệ thống! Vị trí vừa quét là : ${{zoneCode}}</v>
      </c>
      <c r="E2237" s="57" t="s">
        <v>6577</v>
      </c>
      <c r="F2237" s="57"/>
      <c r="G2237" s="57"/>
      <c r="H2237" s="57"/>
    </row>
    <row r="2238" ht="30" spans="1:8">
      <c r="A2238" s="52" t="str">
        <f>VLOOKUP('wms-app'!E2238,FINAL_MASTER_WMS!$A:$C,2,0)</f>
        <v>location_is_not_zone_the_location_just_scanned_is_${{zonecode}}</v>
      </c>
      <c r="B2238" s="57"/>
      <c r="C2238" s="58" t="s">
        <v>6954</v>
      </c>
      <c r="D2238" s="28" t="str">
        <f>VLOOKUP('wms-app'!E2238,FINAL_MASTER_WMS!$A:$C,3,0)</f>
        <v>Vị trí không phải là Zone! Vị trí vừa quét là : ${{zoneCode}}</v>
      </c>
      <c r="E2238" s="57" t="s">
        <v>6580</v>
      </c>
      <c r="F2238" s="57"/>
      <c r="G2238" s="57"/>
      <c r="H2238" s="57"/>
    </row>
    <row r="2239" ht="30" spans="1:8">
      <c r="A2239" s="52" t="str">
        <f>VLOOKUP('wms-app'!E2239,FINAL_MASTER_WMS!$A:$C,2,0)</f>
        <v>the_basket_has_not_been_assigned_a_pick_ticket_the_basket_just_scanned_is_${{basketcode}}</v>
      </c>
      <c r="B2239" s="57"/>
      <c r="C2239" s="58" t="s">
        <v>6955</v>
      </c>
      <c r="D2239" s="28" t="str">
        <f>VLOOKUP('wms-app'!E2239,FINAL_MASTER_WMS!$A:$C,3,0)</f>
        <v>Rổ chưa được gán phiếu PICK! Rổ vừa quét là: ${{basketCode}}</v>
      </c>
      <c r="E2239" s="57" t="s">
        <v>6583</v>
      </c>
      <c r="F2239" s="57"/>
      <c r="G2239" s="57"/>
      <c r="H2239" s="57"/>
    </row>
    <row r="2240" ht="30" spans="1:8">
      <c r="A2240" s="52" t="str">
        <f>VLOOKUP('wms-app'!E2240,FINAL_MASTER_WMS!$A:$C,2,0)</f>
        <v>confirm_picking_wait_for_more_ticket_of_basket_{{value}}</v>
      </c>
      <c r="B2240" s="57"/>
      <c r="C2240" s="58" t="s">
        <v>6588</v>
      </c>
      <c r="D2240" s="28" t="str">
        <f>VLOOKUP('wms-app'!E2240,FINAL_MASTER_WMS!$A:$C,3,0)</f>
        <v>Xác nhận đi PICK phiếu Chờ bổ sung của rổ ' + basketCode</v>
      </c>
      <c r="E2240" s="57" t="s">
        <v>6586</v>
      </c>
      <c r="F2240" s="57"/>
      <c r="G2240" s="57"/>
      <c r="H2240" s="57"/>
    </row>
    <row r="2241" spans="1:8">
      <c r="A2241" s="52" t="str">
        <f>VLOOKUP('wms-app'!E2241,FINAL_MASTER_WMS!$A:$C,2,0)</f>
        <v>confirm_check_out_from_this_location</v>
      </c>
      <c r="B2241" s="57"/>
      <c r="C2241" s="58" t="s">
        <v>6591</v>
      </c>
      <c r="D2241" s="28" t="str">
        <f>VLOOKUP('wms-app'!E2241,FINAL_MASTER_WMS!$A:$C,3,0)</f>
        <v>Xác nhận Checkout khỏi vị trí này!</v>
      </c>
      <c r="E2241" s="57" t="s">
        <v>6589</v>
      </c>
      <c r="F2241" s="57"/>
      <c r="G2241" s="57"/>
      <c r="H2241" s="57"/>
    </row>
    <row r="2242" spans="1:8">
      <c r="A2242" s="52" t="str">
        <f>VLOOKUP('wms-app'!E2242,FINAL_MASTER_WMS!$A:$C,2,0)</f>
        <v>check_out_successfully</v>
      </c>
      <c r="B2242" s="57"/>
      <c r="C2242" s="58" t="s">
        <v>6594</v>
      </c>
      <c r="D2242" s="28" t="str">
        <f>VLOOKUP('wms-app'!E2242,FINAL_MASTER_WMS!$A:$C,3,0)</f>
        <v>Check out thành công!</v>
      </c>
      <c r="E2242" s="57" t="s">
        <v>6592</v>
      </c>
      <c r="F2242" s="57"/>
      <c r="G2242" s="57"/>
      <c r="H2242" s="57"/>
    </row>
    <row r="2243" spans="1:8">
      <c r="A2243" s="52" t="str">
        <f>VLOOKUP('wms-app'!E2243,FINAL_MASTER_WMS!$A:$C,2,0)</f>
        <v>enter_or_scan_the_location_code_to_check_in</v>
      </c>
      <c r="B2243" s="57"/>
      <c r="C2243" s="58" t="s">
        <v>6597</v>
      </c>
      <c r="D2243" s="28" t="str">
        <f>VLOOKUP('wms-app'!E2243,FINAL_MASTER_WMS!$A:$C,3,0)</f>
        <v>Nhập hoặc quét mã vị trí để check-in</v>
      </c>
      <c r="E2243" s="57" t="s">
        <v>6595</v>
      </c>
      <c r="F2243" s="57"/>
      <c r="G2243" s="57"/>
      <c r="H2243" s="57"/>
    </row>
    <row r="2244" spans="1:8">
      <c r="A2244" s="52" t="str">
        <f>VLOOKUP('wms-app'!E2244,FINAL_MASTER_WMS!$A:$C,2,0)</f>
        <v>enter_or_scan_basket_code_wait_for_more</v>
      </c>
      <c r="B2244" s="57"/>
      <c r="C2244" s="58" t="s">
        <v>6600</v>
      </c>
      <c r="D2244" s="28" t="str">
        <f>VLOOKUP('wms-app'!E2244,FINAL_MASTER_WMS!$A:$C,3,0)</f>
        <v>Nhập hoặc quét mã rổ Chờ bổ sung</v>
      </c>
      <c r="E2244" s="57" t="s">
        <v>6598</v>
      </c>
      <c r="F2244" s="57"/>
      <c r="G2244" s="57"/>
      <c r="H2244" s="57"/>
    </row>
    <row r="2245" spans="1:8">
      <c r="A2245" s="52" t="str">
        <f>VLOOKUP('wms-app'!E2245,FINAL_MASTER_WMS!$A:$C,2,0)</f>
        <v>get_new_order</v>
      </c>
      <c r="B2245" s="57"/>
      <c r="C2245" s="58" t="s">
        <v>6956</v>
      </c>
      <c r="D2245" s="28" t="str">
        <f>VLOOKUP('wms-app'!E2245,FINAL_MASTER_WMS!$A:$C,3,0)</f>
        <v>Nhận đơn hàng mới</v>
      </c>
      <c r="E2245" s="57" t="s">
        <v>6957</v>
      </c>
      <c r="F2245" s="57"/>
      <c r="G2245" s="57"/>
      <c r="H2245" s="57"/>
    </row>
    <row r="2246" spans="1:8">
      <c r="A2246" s="52" t="str">
        <f>VLOOKUP('wms-app'!E2246,FINAL_MASTER_WMS!$A:$C,2,0)</f>
        <v>check_out</v>
      </c>
      <c r="B2246" s="57"/>
      <c r="C2246" s="58" t="s">
        <v>6601</v>
      </c>
      <c r="D2246" s="28" t="str">
        <f>VLOOKUP('wms-app'!E2246,FINAL_MASTER_WMS!$A:$C,3,0)</f>
        <v>CHECK OUT</v>
      </c>
      <c r="E2246" s="57" t="s">
        <v>6601</v>
      </c>
      <c r="F2246" s="57"/>
      <c r="G2246" s="57"/>
      <c r="H2246" s="57"/>
    </row>
    <row r="2247" ht="30" spans="1:8">
      <c r="A2247" s="52" t="str">
        <f>VLOOKUP('wms-app'!E2247,FINAL_MASTER_WMS!$A:$C,2,0)</f>
        <v>please_go_to_an_empty_temporary_product_putting_location_{{value}}_to_scan</v>
      </c>
      <c r="B2247" s="57"/>
      <c r="C2247" s="58" t="s">
        <v>6605</v>
      </c>
      <c r="D2247" s="28" t="str">
        <f>VLOOKUP('wms-app'!E2247,FINAL_MASTER_WMS!$A:$C,3,0)</f>
        <v>Vui lòng đến vị trí {{value}} ĐẶT HÀNG TẠM &lt;br /&gt; ĐANG TRỐNG để quét</v>
      </c>
      <c r="E2247" s="57" t="s">
        <v>6603</v>
      </c>
      <c r="F2247" s="57"/>
      <c r="G2247" s="57"/>
      <c r="H2247" s="57"/>
    </row>
    <row r="2248" ht="30" spans="1:8">
      <c r="A2248" s="52" t="str">
        <f>VLOOKUP('wms-app'!E2248,FINAL_MASTER_WMS!$A:$C,2,0)</f>
        <v>the_location_need_to_be_scanned_is_not_correct_the_location_just_scanned_is_${{value}}</v>
      </c>
      <c r="B2248" s="57"/>
      <c r="C2248" s="58" t="s">
        <v>6608</v>
      </c>
      <c r="D2248" s="28" t="str">
        <f>VLOOKUP('wms-app'!E2248,FINAL_MASTER_WMS!$A:$C,3,0)</f>
        <v>Vị trí cần quét không đúng! Vị trí vừa quét là : ${{value}}</v>
      </c>
      <c r="E2248" s="57" t="s">
        <v>6606</v>
      </c>
      <c r="F2248" s="57"/>
      <c r="G2248" s="57"/>
      <c r="H2248" s="57"/>
    </row>
    <row r="2249" ht="30" spans="1:8">
      <c r="A2249" s="52" t="str">
        <f>VLOOKUP('wms-app'!E2249,FINAL_MASTER_WMS!$A:$C,2,0)</f>
        <v>the_location_has_not_been_created_on_the_system_the_location_just_scanned_is_{{value}}</v>
      </c>
      <c r="B2249" s="57"/>
      <c r="C2249" s="58" t="s">
        <v>6611</v>
      </c>
      <c r="D2249" s="28" t="str">
        <f>VLOOKUP('wms-app'!E2249,FINAL_MASTER_WMS!$A:$C,3,0)</f>
        <v>Vị trí chưa được tạo trên hệ thống! Vị trí vừa quét là : ${{value}}</v>
      </c>
      <c r="E2249" s="57" t="s">
        <v>6609</v>
      </c>
      <c r="F2249" s="57"/>
      <c r="G2249" s="57"/>
      <c r="H2249" s="57"/>
    </row>
    <row r="2250" ht="30" spans="1:8">
      <c r="A2250" s="52" t="str">
        <f>VLOOKUP('wms-app'!E2250,FINAL_MASTER_WMS!$A:$C,2,0)</f>
        <v>location_is_not_a_physical_location_the_locationjust_scanned_is_${{value}}</v>
      </c>
      <c r="B2250" s="57"/>
      <c r="C2250" s="58" t="s">
        <v>6614</v>
      </c>
      <c r="D2250" s="28" t="str">
        <f>VLOOKUP('wms-app'!E2250,FINAL_MASTER_WMS!$A:$C,3,0)</f>
        <v>Vị trí không thuộc loại vật lý! Vị trí vừa quét là : ${{value}}</v>
      </c>
      <c r="E2250" s="57" t="s">
        <v>6612</v>
      </c>
      <c r="F2250" s="57"/>
      <c r="G2250" s="57"/>
      <c r="H2250" s="57"/>
    </row>
    <row r="2251" ht="30" spans="1:8">
      <c r="A2251" s="52" t="str">
        <f>VLOOKUP('wms-app'!E2251,FINAL_MASTER_WMS!$A:$C,2,0)</f>
        <v>location_is_not_a_temporary_product_putting_location_the_location_just_scanned_is_{{value}}</v>
      </c>
      <c r="B2251" s="57"/>
      <c r="C2251" s="58" t="s">
        <v>6617</v>
      </c>
      <c r="D2251" s="28" t="str">
        <f>VLOOKUP('wms-app'!E2251,FINAL_MASTER_WMS!$A:$C,3,0)</f>
        <v>Vị trí không phải là vị trí để hàng tạm! Vị trí vừa quét là : ${{value}}</v>
      </c>
      <c r="E2251" s="57" t="s">
        <v>6615</v>
      </c>
      <c r="F2251" s="57"/>
      <c r="G2251" s="57"/>
      <c r="H2251" s="57"/>
    </row>
    <row r="2252" ht="30" spans="1:8">
      <c r="A2252" s="52" t="str">
        <f>VLOOKUP('wms-app'!E2252,FINAL_MASTER_WMS!$A:$C,2,0)</f>
        <v>this_location_is_already_being_used_for_another_pick_ticket_the_location_just_scanned_is_{{value}}</v>
      </c>
      <c r="B2252" s="57"/>
      <c r="C2252" s="58" t="s">
        <v>6620</v>
      </c>
      <c r="D2252" s="28" t="str">
        <f>VLOOKUP('wms-app'!E2252,FINAL_MASTER_WMS!$A:$C,3,0)</f>
        <v>Vị trí này đã được sử dụng cho phiếu pick khác! Vị trí vừa quét là : ${{value}}</v>
      </c>
      <c r="E2252" s="57" t="s">
        <v>6618</v>
      </c>
      <c r="F2252" s="57"/>
      <c r="G2252" s="57"/>
      <c r="H2252" s="57"/>
    </row>
    <row r="2253" ht="30" spans="1:8">
      <c r="A2253" s="52" t="str">
        <f>VLOOKUP('wms-app'!E2253,FINAL_MASTER_WMS!$A:$C,2,0)</f>
        <v>are_you_sure_you_want_to_transfer_all_products_from_{{value}}_to_{{value2}}</v>
      </c>
      <c r="B2253" s="57"/>
      <c r="C2253" s="58" t="s">
        <v>6623</v>
      </c>
      <c r="D2253" s="28" t="str">
        <f>VLOOKUP('wms-app'!E2253,FINAL_MASTER_WMS!$A:$C,3,0)</f>
        <v>Bạn có chắc muốn chuyển tất cả sản phẩm từ {{value}} sang {{value2}}</v>
      </c>
      <c r="E2253" s="57" t="s">
        <v>6621</v>
      </c>
      <c r="F2253" s="57"/>
      <c r="G2253" s="57"/>
      <c r="H2253" s="57"/>
    </row>
    <row r="2254" spans="1:8">
      <c r="A2254" s="52" t="str">
        <f>VLOOKUP('wms-app'!E2254,FINAL_MASTER_WMS!$A:$C,2,0)</f>
        <v>information_not_found</v>
      </c>
      <c r="B2254" s="57"/>
      <c r="C2254" s="58" t="s">
        <v>6958</v>
      </c>
      <c r="D2254" s="28" t="str">
        <f>VLOOKUP('wms-app'!E2254,FINAL_MASTER_WMS!$A:$C,3,0)</f>
        <v>Không tìm thấy thông tin</v>
      </c>
      <c r="E2254" s="57" t="s">
        <v>2291</v>
      </c>
      <c r="F2254" s="57"/>
      <c r="G2254" s="57"/>
      <c r="H2254" s="57"/>
    </row>
    <row r="2255" ht="60" spans="1:8">
      <c r="A2255" s="52" t="str">
        <f>VLOOKUP('wms-app'!E2255,FINAL_MASTER_WMS!$A:$C,2,0)</f>
        <v>this_put_ticket_is_not_the_same_type/area_as_the_scanned_ones</v>
      </c>
      <c r="B2255" s="57"/>
      <c r="C2255" s="58" t="s">
        <v>6959</v>
      </c>
      <c r="D2255" s="28" t="str">
        <f>VLOOKUP('wms-app'!E2255,FINAL_MASTER_WMS!$A:$C,3,0)</f>
        <v>Phiếu PUT này không cùng Loại/Khu vực với các phiếu đã quét</v>
      </c>
      <c r="E2255" s="56" t="s">
        <v>2945</v>
      </c>
      <c r="F2255" s="57"/>
      <c r="G2255" s="57"/>
      <c r="H2255" s="57"/>
    </row>
    <row r="2256" spans="1:8">
      <c r="A2256" s="52" t="str">
        <f>VLOOKUP('wms-app'!E2256,FINAL_MASTER_WMS!$A:$C,2,0)</f>
        <v>the_put_ticket_has_been_assigned_to_another_person</v>
      </c>
      <c r="B2256" s="57"/>
      <c r="C2256" s="58" t="s">
        <v>6626</v>
      </c>
      <c r="D2256" s="28" t="str">
        <f>VLOOKUP('wms-app'!E2256,FINAL_MASTER_WMS!$A:$C,3,0)</f>
        <v>Phiếu PUT  đã được gán cho người khác</v>
      </c>
      <c r="E2256" s="57" t="s">
        <v>6624</v>
      </c>
      <c r="F2256" s="57"/>
      <c r="G2256" s="57"/>
      <c r="H2256" s="57"/>
    </row>
    <row r="2257" spans="1:8">
      <c r="A2257" s="52" t="str">
        <f>VLOOKUP('wms-app'!E2257,FINAL_MASTER_WMS!$A:$C,2,0)</f>
        <v>code_details</v>
      </c>
      <c r="B2257" s="57"/>
      <c r="C2257" s="58" t="s">
        <v>6629</v>
      </c>
      <c r="D2257" s="28" t="str">
        <f>VLOOKUP('wms-app'!E2257,FINAL_MASTER_WMS!$A:$C,3,0)</f>
        <v>Chi tiết mã</v>
      </c>
      <c r="E2257" s="57" t="s">
        <v>6627</v>
      </c>
      <c r="F2257" s="57"/>
      <c r="G2257" s="57"/>
      <c r="H2257" s="57"/>
    </row>
    <row r="2258" spans="1:8">
      <c r="A2258" s="52" t="str">
        <f>VLOOKUP('wms-app'!E2258,FINAL_MASTER_WMS!$A:$C,2,0)</f>
        <v>no_products</v>
      </c>
      <c r="B2258" s="57"/>
      <c r="C2258" s="58" t="s">
        <v>6632</v>
      </c>
      <c r="D2258" s="28" t="str">
        <f>VLOOKUP('wms-app'!E2258,FINAL_MASTER_WMS!$A:$C,3,0)</f>
        <v>Không có sản phẩm nào</v>
      </c>
      <c r="E2258" s="57" t="s">
        <v>6630</v>
      </c>
      <c r="F2258" s="57"/>
      <c r="G2258" s="57"/>
      <c r="H2258" s="57"/>
    </row>
    <row r="2259" ht="30" spans="1:8">
      <c r="A2259" s="52" t="str">
        <f>VLOOKUP('wms-app'!E2259,FINAL_MASTER_WMS!$A:$C,2,0)</f>
        <v>there_are_no_products_to_be_checked_at_the_location_scanned_code_${{value}}</v>
      </c>
      <c r="B2259" s="57"/>
      <c r="C2259" s="58" t="s">
        <v>6635</v>
      </c>
      <c r="D2259" s="28" t="str">
        <f>VLOOKUP('wms-app'!E2259,FINAL_MASTER_WMS!$A:$C,3,0)</f>
        <v>Không có sản phẩm cần kiểm ở vị trí. Mã vừa quét : ${{value}}</v>
      </c>
      <c r="E2259" s="57" t="s">
        <v>6633</v>
      </c>
      <c r="F2259" s="57"/>
      <c r="G2259" s="57"/>
      <c r="H2259" s="57"/>
    </row>
    <row r="2260" ht="30" spans="1:8">
      <c r="A2260" s="52" t="str">
        <f>VLOOKUP('wms-app'!E2260,FINAL_MASTER_WMS!$A:$C,2,0)</f>
        <v>the_scanned_location_does_not_belong_to_the_check_ticket_scanned_code_{{value}}</v>
      </c>
      <c r="B2260" s="57"/>
      <c r="C2260" s="58" t="s">
        <v>6638</v>
      </c>
      <c r="D2260" s="28" t="str">
        <f>VLOOKUP('wms-app'!E2260,FINAL_MASTER_WMS!$A:$C,3,0)</f>
        <v>Vị trí vừa quét không thuộc phiếu kiểm. Mã vừa quét : ${{value}}</v>
      </c>
      <c r="E2260" s="57" t="s">
        <v>6636</v>
      </c>
      <c r="F2260" s="57"/>
      <c r="G2260" s="57"/>
      <c r="H2260" s="57"/>
    </row>
    <row r="2261" spans="1:8">
      <c r="A2261" s="52" t="str">
        <f>VLOOKUP('wms-app'!E2261,FINAL_MASTER_WMS!$A:$C,2,0)</f>
        <v>back_to_main_screen?</v>
      </c>
      <c r="B2261" s="57"/>
      <c r="C2261" s="58" t="s">
        <v>6641</v>
      </c>
      <c r="D2261" s="28" t="str">
        <f>VLOOKUP('wms-app'!E2261,FINAL_MASTER_WMS!$A:$C,3,0)</f>
        <v>Quay về màn hình chính?</v>
      </c>
      <c r="E2261" s="57" t="s">
        <v>6639</v>
      </c>
      <c r="F2261" s="57"/>
      <c r="G2261" s="57"/>
      <c r="H2261" s="57"/>
    </row>
    <row r="2262" ht="30" spans="1:8">
      <c r="A2262" s="52" t="str">
        <f>VLOOKUP('wms-app'!E2262,FINAL_MASTER_WMS!$A:$C,2,0)</f>
        <v>do_you_want_to_complete_checking_for_this_receiving_session?</v>
      </c>
      <c r="B2262" s="57"/>
      <c r="C2262" s="58" t="s">
        <v>6960</v>
      </c>
      <c r="D2262" s="28" t="str">
        <f>VLOOKUP('wms-app'!E2262,FINAL_MASTER_WMS!$A:$C,3,0)</f>
        <v>Bạn muốn hoàn thành kiểm cho phiên nhận hàng này ?</v>
      </c>
      <c r="E2262" s="57" t="s">
        <v>6642</v>
      </c>
      <c r="F2262" s="57"/>
      <c r="G2262" s="57"/>
      <c r="H2262" s="57"/>
    </row>
    <row r="2263" spans="1:8">
      <c r="A2263" s="52" t="str">
        <f>VLOOKUP('wms-app'!E2263,FINAL_MASTER_WMS!$A:$C,2,0)</f>
        <v>are_you_sure_you_want_to_delete_basket_{{value}}?</v>
      </c>
      <c r="B2263" s="57"/>
      <c r="C2263" s="58" t="s">
        <v>6961</v>
      </c>
      <c r="D2263" s="28" t="str">
        <f>VLOOKUP('wms-app'!E2263,FINAL_MASTER_WMS!$A:$C,3,0)</f>
        <v>Bạn chắc chắn xoá rổ ${{basket}}?</v>
      </c>
      <c r="E2263" s="57" t="s">
        <v>6645</v>
      </c>
      <c r="F2263" s="57"/>
      <c r="G2263" s="57"/>
      <c r="H2263" s="57"/>
    </row>
    <row r="2264" spans="1:8">
      <c r="A2264" s="52" t="str">
        <f>VLOOKUP('wms-app'!E2264,FINAL_MASTER_WMS!$A:$C,2,0)</f>
        <v>the_location_is_not_in_inbound_area</v>
      </c>
      <c r="B2264" s="57"/>
      <c r="C2264" s="58" t="s">
        <v>6650</v>
      </c>
      <c r="D2264" s="28" t="str">
        <f>VLOOKUP('wms-app'!E2264,FINAL_MASTER_WMS!$A:$C,3,0)</f>
        <v>Vị trí không thuộc Inbound</v>
      </c>
      <c r="E2264" s="57" t="s">
        <v>6648</v>
      </c>
      <c r="F2264" s="57"/>
      <c r="G2264" s="57"/>
      <c r="H2264" s="57"/>
    </row>
    <row r="2265" spans="1:8">
      <c r="A2265" s="52" t="str">
        <f>VLOOKUP('wms-app'!E2265,FINAL_MASTER_WMS!$A:$C,2,0)</f>
        <v>ticket_code_is_duplicated</v>
      </c>
      <c r="B2265" s="57"/>
      <c r="C2265" s="58" t="s">
        <v>6653</v>
      </c>
      <c r="D2265" s="28" t="str">
        <f>VLOOKUP('wms-app'!E2265,FINAL_MASTER_WMS!$A:$C,3,0)</f>
        <v>Mã phiếu bị trùng</v>
      </c>
      <c r="E2265" s="57" t="s">
        <v>6651</v>
      </c>
      <c r="F2265" s="57"/>
      <c r="G2265" s="57"/>
      <c r="H2265" s="57"/>
    </row>
    <row r="2266" spans="1:8">
      <c r="A2266" s="52" t="str">
        <f>VLOOKUP('wms-app'!E2266,FINAL_MASTER_WMS!$A:$C,2,0)</f>
        <v>ticket_code_is_invalid</v>
      </c>
      <c r="B2266" s="57"/>
      <c r="C2266" s="58" t="s">
        <v>6656</v>
      </c>
      <c r="D2266" s="28" t="str">
        <f>VLOOKUP('wms-app'!E2266,FINAL_MASTER_WMS!$A:$C,3,0)</f>
        <v>Mã phiếu không hợp lệ</v>
      </c>
      <c r="E2266" s="57" t="s">
        <v>6654</v>
      </c>
      <c r="F2266" s="57"/>
      <c r="G2266" s="57"/>
      <c r="H2266" s="57"/>
    </row>
    <row r="2267" ht="30" spans="1:8">
      <c r="A2267" s="52" t="str">
        <f>VLOOKUP('wms-app'!E2267,FINAL_MASTER_WMS!$A:$C,2,0)</f>
        <v>{{value}}_cannot_be_empty_or_enter_a_negative_number</v>
      </c>
      <c r="B2267" s="57"/>
      <c r="C2267" s="58" t="s">
        <v>6962</v>
      </c>
      <c r="D2267" s="28" t="str">
        <f>VLOOKUP('wms-app'!E2267,FINAL_MASTER_WMS!$A:$C,3,0)</f>
        <v>${{checkQuantityMin?.key}} không được để trống hoặc nhập số âm</v>
      </c>
      <c r="E2267" s="57" t="s">
        <v>6657</v>
      </c>
      <c r="F2267" s="57"/>
      <c r="G2267" s="57"/>
      <c r="H2267" s="57"/>
    </row>
    <row r="2268" ht="30" spans="1:8">
      <c r="A2268" s="52" t="str">
        <f>VLOOKUP('wms-app'!E2268,FINAL_MASTER_WMS!$A:$C,2,0)</f>
        <v>{{value}}_cannot_be_entered_more_than_the_original_number_of_packages</v>
      </c>
      <c r="B2268" s="57"/>
      <c r="C2268" s="58" t="s">
        <v>6963</v>
      </c>
      <c r="D2268" s="28" t="str">
        <f>VLOOKUP('wms-app'!E2268,FINAL_MASTER_WMS!$A:$C,3,0)</f>
        <v>${{checkQuantityMax?.key}} không được nhập lớn hơn số kiện ban đầu</v>
      </c>
      <c r="E2268" s="57" t="s">
        <v>6660</v>
      </c>
      <c r="F2268" s="57"/>
      <c r="G2268" s="57"/>
      <c r="H2268" s="57"/>
    </row>
    <row r="2269" spans="1:8">
      <c r="A2269" s="52" t="str">
        <f>VLOOKUP('wms-app'!E2269,FINAL_MASTER_WMS!$A:$C,2,0)</f>
        <v>enter_or_scan_code</v>
      </c>
      <c r="B2269" s="57"/>
      <c r="C2269" s="58" t="s">
        <v>6665</v>
      </c>
      <c r="D2269" s="28" t="str">
        <f>VLOOKUP('wms-app'!E2269,FINAL_MASTER_WMS!$A:$C,3,0)</f>
        <v>Nhập hoặc quét mã</v>
      </c>
      <c r="E2269" s="57" t="s">
        <v>6663</v>
      </c>
      <c r="F2269" s="57"/>
      <c r="G2269" s="57"/>
      <c r="H2269" s="57"/>
    </row>
    <row r="2270" spans="1:8">
      <c r="A2270" s="52" t="str">
        <f>VLOOKUP('wms-app'!E2270,FINAL_MASTER_WMS!$A:$C,2,0)</f>
        <v>enter_or_scan_location_code</v>
      </c>
      <c r="B2270" s="57"/>
      <c r="C2270" s="58" t="s">
        <v>6668</v>
      </c>
      <c r="D2270" s="28" t="str">
        <f>VLOOKUP('wms-app'!E2270,FINAL_MASTER_WMS!$A:$C,3,0)</f>
        <v>Nhập hoặc quét mã vị trí</v>
      </c>
      <c r="E2270" s="57" t="s">
        <v>6666</v>
      </c>
      <c r="F2270" s="57"/>
      <c r="G2270" s="57"/>
      <c r="H2270" s="57"/>
    </row>
    <row r="2271" spans="1:8">
      <c r="A2271" s="52" t="str">
        <f>VLOOKUP('wms-app'!E2271,FINAL_MASTER_WMS!$A:$C,2,0)</f>
        <v>packing</v>
      </c>
      <c r="B2271" s="57"/>
      <c r="C2271" s="58" t="s">
        <v>2450</v>
      </c>
      <c r="D2271" s="28" t="str">
        <f>VLOOKUP('wms-app'!E2271,FINAL_MASTER_WMS!$A:$C,3,0)</f>
        <v>Đang đóng gói</v>
      </c>
      <c r="E2271" s="57" t="s">
        <v>2586</v>
      </c>
      <c r="F2271" s="57"/>
      <c r="G2271" s="57"/>
      <c r="H2271" s="57"/>
    </row>
    <row r="2272" ht="45" spans="1:8">
      <c r="A2272" s="52" t="str">
        <f>VLOOKUP('wms-app'!E2272,FINAL_MASTER_WMS!$A:$C,2,0)</f>
        <v>it_takes_{{value}}_to_complete</v>
      </c>
      <c r="B2272" s="57"/>
      <c r="C2272" s="58" t="s">
        <v>6964</v>
      </c>
      <c r="D2272" s="28" t="str">
        <f>VLOOKUP('wms-app'!E2272,FINAL_MASTER_WMS!$A:$C,3,0)</f>
        <v>Cần thêm ${{displayCountdownTime(timeToComplete())}} để hoàn thành</v>
      </c>
      <c r="E2272" s="57" t="s">
        <v>6669</v>
      </c>
      <c r="F2272" s="57"/>
      <c r="G2272" s="57"/>
      <c r="H2272" s="57"/>
    </row>
    <row r="2273" spans="1:8">
      <c r="A2273" s="52" t="str">
        <f>VLOOKUP('wms-app'!E2273,FINAL_MASTER_WMS!$A:$C,2,0)</f>
        <v>completed_pick_ticket</v>
      </c>
      <c r="B2273" s="57"/>
      <c r="C2273" s="58" t="s">
        <v>6674</v>
      </c>
      <c r="D2273" s="28" t="str">
        <f>VLOOKUP('wms-app'!E2273,FINAL_MASTER_WMS!$A:$C,3,0)</f>
        <v>Đã hoàn thành phiếu Pick!</v>
      </c>
      <c r="E2273" s="57" t="s">
        <v>6672</v>
      </c>
      <c r="F2273" s="57"/>
      <c r="G2273" s="57"/>
      <c r="H2273" s="57"/>
    </row>
    <row r="2274" ht="30" spans="1:8">
      <c r="A2274" s="52" t="str">
        <f>VLOOKUP('wms-app'!E2274,FINAL_MASTER_WMS!$A:$C,2,0)</f>
        <v>the_pick_ticket_has_been_completed</v>
      </c>
      <c r="B2274" s="57"/>
      <c r="C2274" s="58" t="s">
        <v>6677</v>
      </c>
      <c r="D2274" s="28" t="str">
        <f>VLOOKUP('wms-app'!E2274,FINAL_MASTER_WMS!$A:$C,3,0)</f>
        <v>Bạn không có quyền PUT hàng lên vị trí ${{value}}. Vui lòng liên hệ quản lý để được hỗ trợ gán vị trí.</v>
      </c>
      <c r="E2274" s="57" t="s">
        <v>6675</v>
      </c>
      <c r="F2274" s="57"/>
      <c r="G2274" s="57"/>
      <c r="H2274" s="57"/>
    </row>
    <row r="2275" spans="1:8">
      <c r="A2275" s="52" t="str">
        <f>VLOOKUP('wms-app'!E2275,FINAL_MASTER_WMS!$A:$C,2,0)</f>
        <v>location_{{value}}_is_not_allowed_to_put</v>
      </c>
      <c r="B2275" s="57"/>
      <c r="C2275" s="58" t="s">
        <v>6680</v>
      </c>
      <c r="D2275" s="28" t="str">
        <f>VLOOKUP('wms-app'!E2275,FINAL_MASTER_WMS!$A:$C,3,0)</f>
        <v>Vị trí ${{value}} chưa cho phép được put</v>
      </c>
      <c r="E2275" s="57" t="s">
        <v>6678</v>
      </c>
      <c r="F2275" s="57"/>
      <c r="G2275" s="57"/>
      <c r="H2275" s="57"/>
    </row>
    <row r="2276" spans="1:8">
      <c r="A2276" s="52" t="str">
        <f>VLOOKUP('wms-app'!E2276,FINAL_MASTER_WMS!$A:$C,2,0)</f>
        <v>location_{{value}}_is_not_a_physical_location</v>
      </c>
      <c r="B2276" s="57"/>
      <c r="C2276" s="58" t="s">
        <v>6683</v>
      </c>
      <c r="D2276" s="28" t="str">
        <f>VLOOKUP('wms-app'!E2276,FINAL_MASTER_WMS!$A:$C,3,0)</f>
        <v>Vị trí ${{value}} không thuộc loại vật lý</v>
      </c>
      <c r="E2276" s="57" t="s">
        <v>6681</v>
      </c>
      <c r="F2276" s="57"/>
      <c r="G2276" s="57"/>
      <c r="H2276" s="57"/>
    </row>
    <row r="2277" spans="1:8">
      <c r="A2277" s="52" t="str">
        <f>VLOOKUP('wms-app'!E2277,FINAL_MASTER_WMS!$A:$C,2,0)</f>
        <v>value_+'is_invalid'</v>
      </c>
      <c r="B2277" s="57"/>
      <c r="C2277" s="58" t="s">
        <v>6686</v>
      </c>
      <c r="D2277" s="28" t="str">
        <f>VLOOKUP('wms-app'!E2277,FINAL_MASTER_WMS!$A:$C,3,0)</f>
        <v>value + ' không hợp lệ'</v>
      </c>
      <c r="E2277" s="57" t="s">
        <v>6684</v>
      </c>
      <c r="F2277" s="57"/>
      <c r="G2277" s="57"/>
      <c r="H2277" s="57"/>
    </row>
    <row r="2278" ht="30" spans="1:8">
      <c r="A2278" s="52" t="str">
        <f>VLOOKUP('wms-app'!E2278,FINAL_MASTER_WMS!$A:$C,2,0)</f>
        <v>only_scan_product_code_in_this_screen_scanned_code_${{value}}</v>
      </c>
      <c r="B2278" s="57"/>
      <c r="C2278" s="58" t="s">
        <v>6689</v>
      </c>
      <c r="D2278" s="28" t="str">
        <f>VLOOKUP('wms-app'!E2278,FINAL_MASTER_WMS!$A:$C,3,0)</f>
        <v>Chỉ quét mã sản phẩm ở màn hình này, mã vừa quét: ${{value}}</v>
      </c>
      <c r="E2278" s="57" t="s">
        <v>6687</v>
      </c>
      <c r="F2278" s="57"/>
      <c r="G2278" s="57"/>
      <c r="H2278" s="57"/>
    </row>
    <row r="2279" spans="1:8">
      <c r="A2279" s="107" t="str">
        <f>VLOOKUP('wms-app'!E2279,FINAL_MASTER_WMS!$A:$C,2,0)</f>
        <v>please_give_priority_to_put_this_product</v>
      </c>
      <c r="B2279" s="108"/>
      <c r="C2279" s="109" t="s">
        <v>6692</v>
      </c>
      <c r="D2279" s="110" t="str">
        <f>VLOOKUP('wms-app'!E2279,FINAL_MASTER_WMS!$A:$C,3,0)</f>
        <v>Vui lòng ưu tiên &lt;b&gt;PUT&lt;/b&gt; sản phẩm này!</v>
      </c>
      <c r="E2279" s="108" t="s">
        <v>6690</v>
      </c>
      <c r="F2279" s="108"/>
      <c r="G2279" s="111" t="s">
        <v>6965</v>
      </c>
      <c r="H2279" s="57"/>
    </row>
    <row r="2280" spans="1:8">
      <c r="A2280" s="52" t="e">
        <f>VLOOKUP('wms-app'!E2280,FINAL_MASTER_WMS!$A:$C,2,0)</f>
        <v>#N/A</v>
      </c>
      <c r="B2280" s="56"/>
      <c r="C2280" s="58" t="s">
        <v>6966</v>
      </c>
      <c r="D2280" s="28" t="s">
        <v>6966</v>
      </c>
      <c r="E2280" s="56"/>
      <c r="F2280" s="56"/>
      <c r="G2280" s="57"/>
      <c r="H2280" s="57"/>
    </row>
    <row r="2281" spans="1:8">
      <c r="A2281" s="52" t="e">
        <f>VLOOKUP('wms-app'!E2281,FINAL_MASTER_WMS!$A:$C,2,0)</f>
        <v>#N/A</v>
      </c>
      <c r="B2281" s="56"/>
      <c r="C2281" s="68" t="s">
        <v>6967</v>
      </c>
      <c r="D2281" s="28" t="e">
        <f>VLOOKUP('wms-app'!E2281,FINAL_MASTER_WMS!$A:$C,3,0)</f>
        <v>#N/A</v>
      </c>
      <c r="E2281" s="56"/>
      <c r="F2281" s="56"/>
      <c r="G2281" s="57"/>
      <c r="H2281" s="57"/>
    </row>
    <row r="2282" spans="1:8">
      <c r="A2282" s="52" t="str">
        <f>VLOOKUP('wms-app'!E2282,FINAL_MASTER_WMS!$A:$C,2,0)</f>
        <v>checkin_successfully</v>
      </c>
      <c r="B2282" s="56"/>
      <c r="C2282" s="68" t="s">
        <v>6968</v>
      </c>
      <c r="D2282" s="28" t="str">
        <f>VLOOKUP('wms-app'!E2282,FINAL_MASTER_WMS!$A:$C,3,0)</f>
        <v>Bạn đã checkin thành công</v>
      </c>
      <c r="E2282" s="13" t="s">
        <v>4124</v>
      </c>
      <c r="F2282" s="56"/>
      <c r="G2282" s="57"/>
      <c r="H2282" s="57"/>
    </row>
    <row r="2283" spans="1:8">
      <c r="A2283" s="52" t="e">
        <f>VLOOKUP('wms-app'!E2283,FINAL_MASTER_WMS!$A:$C,2,0)</f>
        <v>#N/A</v>
      </c>
      <c r="B2283" s="56"/>
      <c r="C2283" s="68" t="s">
        <v>6969</v>
      </c>
      <c r="D2283" s="28" t="e">
        <f>VLOOKUP('wms-app'!E2283,FINAL_MASTER_WMS!$A:$C,3,0)</f>
        <v>#N/A</v>
      </c>
      <c r="E2283" s="56"/>
      <c r="F2283" s="56"/>
      <c r="G2283" s="57"/>
      <c r="H2283" s="57"/>
    </row>
    <row r="2284" spans="1:8">
      <c r="A2284" s="52" t="str">
        <f>VLOOKUP('wms-app'!E2284,FINAL_MASTER_WMS!$A:$C,2,0)</f>
        <v>please_scan_location</v>
      </c>
      <c r="B2284" s="56"/>
      <c r="C2284" s="58" t="s">
        <v>6970</v>
      </c>
      <c r="D2284" s="28" t="str">
        <f>VLOOKUP('wms-app'!E2284,FINAL_MASTER_WMS!$A:$C,3,0)</f>
        <v>Vui lòng quét mã vị trí</v>
      </c>
      <c r="E2284" s="13" t="s">
        <v>2762</v>
      </c>
      <c r="F2284" s="56"/>
      <c r="G2284" s="57"/>
      <c r="H2284" s="57"/>
    </row>
    <row r="2285" spans="1:8">
      <c r="A2285" s="52" t="e">
        <f>VLOOKUP('wms-app'!E2285,FINAL_MASTER_WMS!$A:$C,2,0)</f>
        <v>#N/A</v>
      </c>
      <c r="B2285" s="56"/>
      <c r="C2285" s="58" t="s">
        <v>6971</v>
      </c>
      <c r="D2285" s="28" t="e">
        <f>VLOOKUP('wms-app'!E2285,FINAL_MASTER_WMS!$A:$C,3,0)</f>
        <v>#N/A</v>
      </c>
      <c r="E2285" s="56"/>
      <c r="F2285" s="56"/>
      <c r="G2285" s="57"/>
      <c r="H2285" s="57"/>
    </row>
    <row r="2286" spans="1:8">
      <c r="A2286" s="52" t="e">
        <f>VLOOKUP('wms-app'!E2286,FINAL_MASTER_WMS!$A:$C,2,0)</f>
        <v>#N/A</v>
      </c>
      <c r="B2286" s="56"/>
      <c r="C2286" s="58" t="s">
        <v>6972</v>
      </c>
      <c r="D2286" s="28" t="e">
        <f>VLOOKUP('wms-app'!E2286,FINAL_MASTER_WMS!$A:$C,3,0)</f>
        <v>#N/A</v>
      </c>
      <c r="E2286" s="56"/>
      <c r="F2286" s="56"/>
      <c r="G2286" s="57"/>
      <c r="H2286" s="57"/>
    </row>
    <row r="2287" spans="1:8">
      <c r="A2287" s="52" t="e">
        <f>VLOOKUP('wms-app'!E2287,FINAL_MASTER_WMS!$A:$C,2,0)</f>
        <v>#N/A</v>
      </c>
      <c r="B2287" s="56"/>
      <c r="C2287" s="58" t="s">
        <v>6973</v>
      </c>
      <c r="D2287" s="28" t="e">
        <f>VLOOKUP('wms-app'!E2287,FINAL_MASTER_WMS!$A:$C,3,0)</f>
        <v>#N/A</v>
      </c>
      <c r="E2287" s="56"/>
      <c r="F2287" s="56"/>
      <c r="G2287" s="57"/>
      <c r="H2287" s="57"/>
    </row>
    <row r="2288" spans="1:8">
      <c r="A2288" s="52" t="e">
        <f>VLOOKUP('wms-app'!E2288,FINAL_MASTER_WMS!$A:$C,2,0)</f>
        <v>#N/A</v>
      </c>
      <c r="B2288" s="56"/>
      <c r="C2288" s="58" t="s">
        <v>6974</v>
      </c>
      <c r="D2288" s="28" t="e">
        <f>VLOOKUP('wms-app'!E2288,FINAL_MASTER_WMS!$A:$C,3,0)</f>
        <v>#N/A</v>
      </c>
      <c r="E2288" s="56"/>
      <c r="F2288" s="56"/>
      <c r="G2288" s="57"/>
      <c r="H2288" s="57"/>
    </row>
    <row r="2289" spans="1:8">
      <c r="A2289" s="52" t="e">
        <f>VLOOKUP('wms-app'!E2289,FINAL_MASTER_WMS!$A:$C,2,0)</f>
        <v>#N/A</v>
      </c>
      <c r="B2289" s="56"/>
      <c r="C2289" s="54" t="s">
        <v>6975</v>
      </c>
      <c r="D2289" s="28" t="e">
        <f>VLOOKUP('wms-app'!E2289,FINAL_MASTER_WMS!$A:$C,3,0)</f>
        <v>#N/A</v>
      </c>
      <c r="E2289" s="56"/>
      <c r="F2289" s="56"/>
      <c r="G2289" s="57"/>
      <c r="H2289" s="57"/>
    </row>
    <row r="2290" spans="1:8">
      <c r="A2290" s="52" t="str">
        <f>VLOOKUP('wms-app'!E2290,FINAL_MASTER_WMS!$A:$C,2,0)</f>
        <v>back</v>
      </c>
      <c r="B2290" s="56"/>
      <c r="C2290" s="58" t="s">
        <v>6976</v>
      </c>
      <c r="D2290" s="28" t="str">
        <f>VLOOKUP('wms-app'!E2290,FINAL_MASTER_WMS!$A:$C,3,0)</f>
        <v>Quay lại</v>
      </c>
      <c r="E2290" s="56" t="s">
        <v>2154</v>
      </c>
      <c r="F2290" s="56"/>
      <c r="G2290" s="57"/>
      <c r="H2290" s="57"/>
    </row>
    <row r="2291" spans="1:8">
      <c r="A2291" s="57"/>
      <c r="B2291" s="57"/>
      <c r="C2291" s="58"/>
      <c r="D2291" s="104"/>
      <c r="E2291" s="57"/>
      <c r="F2291" s="57"/>
      <c r="G2291" s="57"/>
      <c r="H2291" s="57"/>
    </row>
    <row r="2292" spans="1:8">
      <c r="A2292" s="57"/>
      <c r="B2292" s="57"/>
      <c r="C2292" s="58"/>
      <c r="D2292" s="104"/>
      <c r="E2292" s="57"/>
      <c r="F2292" s="57"/>
      <c r="G2292" s="57"/>
      <c r="H2292" s="57"/>
    </row>
    <row r="2293" spans="1:8">
      <c r="A2293" s="57"/>
      <c r="B2293" s="57"/>
      <c r="C2293" s="58"/>
      <c r="D2293" s="104"/>
      <c r="E2293" s="57"/>
      <c r="F2293" s="57"/>
      <c r="G2293" s="57"/>
      <c r="H2293" s="57"/>
    </row>
    <row r="2294" spans="1:8">
      <c r="A2294" s="57"/>
      <c r="B2294" s="57"/>
      <c r="C2294" s="58"/>
      <c r="D2294" s="104"/>
      <c r="E2294" s="57"/>
      <c r="F2294" s="57"/>
      <c r="G2294" s="57"/>
      <c r="H2294" s="57"/>
    </row>
    <row r="2295" spans="1:8">
      <c r="A2295" s="57"/>
      <c r="B2295" s="57"/>
      <c r="C2295" s="58"/>
      <c r="D2295" s="104"/>
      <c r="E2295" s="57"/>
      <c r="F2295" s="57"/>
      <c r="G2295" s="57"/>
      <c r="H2295" s="57"/>
    </row>
    <row r="2296" spans="1:8">
      <c r="A2296" s="57"/>
      <c r="B2296" s="57"/>
      <c r="C2296" s="58"/>
      <c r="D2296" s="104"/>
      <c r="E2296" s="57"/>
      <c r="F2296" s="57"/>
      <c r="G2296" s="57"/>
      <c r="H2296" s="57"/>
    </row>
    <row r="2297" spans="1:8">
      <c r="A2297" s="57"/>
      <c r="B2297" s="57"/>
      <c r="C2297" s="58"/>
      <c r="D2297" s="104"/>
      <c r="E2297" s="57"/>
      <c r="F2297" s="57"/>
      <c r="G2297" s="57"/>
      <c r="H2297" s="57"/>
    </row>
    <row r="2298" spans="1:8">
      <c r="A2298" s="57"/>
      <c r="B2298" s="57"/>
      <c r="C2298" s="58"/>
      <c r="D2298" s="104"/>
      <c r="E2298" s="57"/>
      <c r="F2298" s="57"/>
      <c r="G2298" s="57"/>
      <c r="H2298" s="57"/>
    </row>
    <row r="2299" spans="1:8">
      <c r="A2299" s="57"/>
      <c r="B2299" s="57"/>
      <c r="C2299" s="58"/>
      <c r="D2299" s="104"/>
      <c r="E2299" s="57"/>
      <c r="F2299" s="57"/>
      <c r="G2299" s="57"/>
      <c r="H2299" s="57"/>
    </row>
    <row r="2300" spans="1:8">
      <c r="A2300" s="57"/>
      <c r="B2300" s="57"/>
      <c r="C2300" s="58"/>
      <c r="D2300" s="104"/>
      <c r="E2300" s="57"/>
      <c r="F2300" s="57"/>
      <c r="G2300" s="57"/>
      <c r="H2300" s="57"/>
    </row>
    <row r="2301" spans="1:8">
      <c r="A2301" s="57"/>
      <c r="B2301" s="57"/>
      <c r="C2301" s="58"/>
      <c r="D2301" s="104"/>
      <c r="E2301" s="57"/>
      <c r="F2301" s="57"/>
      <c r="G2301" s="57"/>
      <c r="H2301" s="57"/>
    </row>
  </sheetData>
  <conditionalFormatting sqref="C$1:C$1048576">
    <cfRule type="duplicateValues" dxfId="1" priority="2"/>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80"/>
  <sheetViews>
    <sheetView topLeftCell="A2219" workbookViewId="0">
      <selection activeCell="E436" sqref="E436"/>
    </sheetView>
  </sheetViews>
  <sheetFormatPr defaultColWidth="9" defaultRowHeight="15"/>
  <cols>
    <col min="1" max="1" width="39.5714285714286" style="1" customWidth="1"/>
    <col min="2" max="2" width="15.2857142857143" style="1" customWidth="1"/>
    <col min="3" max="3" width="46.4285714285714" style="53" customWidth="1"/>
    <col min="4" max="4" width="24.8571428571429" style="54" customWidth="1"/>
    <col min="5" max="5" width="50.1428571428571" style="18" customWidth="1"/>
    <col min="6" max="6" width="29" style="1" customWidth="1"/>
    <col min="7" max="7" width="36.5714285714286" style="1" customWidth="1"/>
    <col min="8" max="8" width="30.5714285714286" style="1" customWidth="1"/>
    <col min="9" max="9" width="61.1428571428571" style="1" customWidth="1"/>
    <col min="10" max="16384" width="9.14285714285714" style="1"/>
  </cols>
  <sheetData>
    <row r="1" ht="33" spans="1:9">
      <c r="A1" s="65" t="s">
        <v>0</v>
      </c>
      <c r="B1" s="65" t="s">
        <v>6695</v>
      </c>
      <c r="C1" s="66" t="s">
        <v>6977</v>
      </c>
      <c r="D1" s="65" t="s">
        <v>6978</v>
      </c>
      <c r="E1" s="65" t="s">
        <v>6979</v>
      </c>
      <c r="F1" s="67" t="s">
        <v>2103</v>
      </c>
      <c r="G1" s="67" t="s">
        <v>3</v>
      </c>
      <c r="H1" s="67" t="s">
        <v>4</v>
      </c>
      <c r="I1" s="67" t="s">
        <v>33</v>
      </c>
    </row>
    <row r="2" s="61" customFormat="1" spans="1:9">
      <c r="A2" s="52" t="str">
        <f t="shared" ref="A2:A65" si="0">F2</f>
        <v>Access INBOUND</v>
      </c>
      <c r="B2" s="52"/>
      <c r="C2" s="58" t="s">
        <v>147</v>
      </c>
      <c r="D2" s="68" t="str">
        <f t="shared" ref="D2:D65" si="1">LOWER(SUBSTITUTE(TRIM(F2)," ","_"))</f>
        <v>access_inbound</v>
      </c>
      <c r="E2" s="28" t="s">
        <v>147</v>
      </c>
      <c r="F2" s="69" t="s">
        <v>2104</v>
      </c>
      <c r="G2" s="56"/>
      <c r="H2" s="56"/>
      <c r="I2" s="52"/>
    </row>
    <row r="3" s="61" customFormat="1" spans="1:9">
      <c r="A3" s="52" t="str">
        <f t="shared" si="0"/>
        <v>Access BASKET MERGING</v>
      </c>
      <c r="B3" s="52"/>
      <c r="C3" s="58" t="s">
        <v>152</v>
      </c>
      <c r="D3" s="68" t="str">
        <f t="shared" si="1"/>
        <v>access_basket_merging</v>
      </c>
      <c r="E3" s="28" t="s">
        <v>2108</v>
      </c>
      <c r="F3" s="69" t="s">
        <v>2106</v>
      </c>
      <c r="G3" s="56"/>
      <c r="H3" s="56"/>
      <c r="I3" s="52"/>
    </row>
    <row r="4" s="61" customFormat="1" spans="1:9">
      <c r="A4" s="52" t="str">
        <f t="shared" si="0"/>
        <v>Access PACK</v>
      </c>
      <c r="B4" s="52"/>
      <c r="C4" s="58" t="s">
        <v>150</v>
      </c>
      <c r="D4" s="68" t="str">
        <f t="shared" si="1"/>
        <v>access_pack</v>
      </c>
      <c r="E4" s="28" t="s">
        <v>150</v>
      </c>
      <c r="F4" s="69" t="s">
        <v>2109</v>
      </c>
      <c r="G4" s="56"/>
      <c r="H4" s="56"/>
      <c r="I4" s="52"/>
    </row>
    <row r="5" s="61" customFormat="1" spans="1:9">
      <c r="A5" s="52" t="str">
        <f t="shared" si="0"/>
        <v>Access PDA</v>
      </c>
      <c r="B5" s="52"/>
      <c r="C5" s="58" t="s">
        <v>2113</v>
      </c>
      <c r="D5" s="68" t="str">
        <f t="shared" si="1"/>
        <v>access_pda</v>
      </c>
      <c r="E5" s="28" t="s">
        <v>2113</v>
      </c>
      <c r="F5" s="69" t="s">
        <v>2111</v>
      </c>
      <c r="G5" s="56"/>
      <c r="H5" s="56"/>
      <c r="I5" s="52"/>
    </row>
    <row r="6" s="61" customFormat="1" spans="1:9">
      <c r="A6" s="52" t="str">
        <f t="shared" si="0"/>
        <v>Access PICK</v>
      </c>
      <c r="B6" s="52"/>
      <c r="C6" s="58" t="s">
        <v>146</v>
      </c>
      <c r="D6" s="68" t="str">
        <f t="shared" si="1"/>
        <v>access_pick</v>
      </c>
      <c r="E6" s="28" t="s">
        <v>146</v>
      </c>
      <c r="F6" s="69" t="s">
        <v>2114</v>
      </c>
      <c r="G6" s="56"/>
      <c r="H6" s="56"/>
      <c r="I6" s="52"/>
    </row>
    <row r="7" s="61" customFormat="1" spans="1:9">
      <c r="A7" s="52" t="str">
        <f t="shared" si="0"/>
        <v>Access PUT</v>
      </c>
      <c r="B7" s="52"/>
      <c r="C7" s="58" t="s">
        <v>148</v>
      </c>
      <c r="D7" s="68" t="str">
        <f t="shared" si="1"/>
        <v>access_put</v>
      </c>
      <c r="E7" s="28" t="s">
        <v>148</v>
      </c>
      <c r="F7" s="69" t="s">
        <v>2116</v>
      </c>
      <c r="G7" s="56"/>
      <c r="H7" s="56"/>
      <c r="I7" s="52"/>
    </row>
    <row r="8" s="61" customFormat="1" spans="1:9">
      <c r="A8" s="52" t="str">
        <f t="shared" si="0"/>
        <v>Access Inventory Audit</v>
      </c>
      <c r="B8" s="52"/>
      <c r="C8" s="58" t="s">
        <v>149</v>
      </c>
      <c r="D8" s="68" t="str">
        <f t="shared" si="1"/>
        <v>access_inventory_audit</v>
      </c>
      <c r="E8" s="28" t="s">
        <v>2120</v>
      </c>
      <c r="F8" s="69" t="s">
        <v>2118</v>
      </c>
      <c r="G8" s="56"/>
      <c r="H8" s="56"/>
      <c r="I8" s="52"/>
    </row>
    <row r="9" s="61" customFormat="1" spans="1:9">
      <c r="A9" s="52" t="str">
        <f t="shared" si="0"/>
        <v>Account</v>
      </c>
      <c r="B9" s="52"/>
      <c r="C9" s="58" t="s">
        <v>157</v>
      </c>
      <c r="D9" s="68" t="str">
        <f t="shared" si="1"/>
        <v>account</v>
      </c>
      <c r="E9" s="28" t="s">
        <v>157</v>
      </c>
      <c r="F9" s="69" t="s">
        <v>2121</v>
      </c>
      <c r="G9" s="56"/>
      <c r="H9" s="56"/>
      <c r="I9" s="52"/>
    </row>
    <row r="10" s="61" customFormat="1" spans="1:9">
      <c r="A10" s="52" t="str">
        <f t="shared" si="0"/>
        <v>Action</v>
      </c>
      <c r="B10" s="52"/>
      <c r="C10" s="58" t="s">
        <v>158</v>
      </c>
      <c r="D10" s="68" t="str">
        <f t="shared" si="1"/>
        <v>action</v>
      </c>
      <c r="E10" s="28" t="s">
        <v>708</v>
      </c>
      <c r="F10" s="69" t="s">
        <v>2123</v>
      </c>
      <c r="G10" s="56"/>
      <c r="H10" s="56"/>
      <c r="I10" s="52"/>
    </row>
    <row r="11" s="61" customFormat="1" spans="1:9">
      <c r="A11" s="52" t="str">
        <f t="shared" si="0"/>
        <v>Action</v>
      </c>
      <c r="B11" s="52"/>
      <c r="C11" s="70" t="s">
        <v>708</v>
      </c>
      <c r="D11" s="68" t="str">
        <f t="shared" si="1"/>
        <v>action</v>
      </c>
      <c r="E11" s="28" t="s">
        <v>708</v>
      </c>
      <c r="F11" s="71" t="s">
        <v>2123</v>
      </c>
      <c r="G11" s="52"/>
      <c r="H11" s="52"/>
      <c r="I11" s="52"/>
    </row>
    <row r="12" s="61" customFormat="1" spans="1:9">
      <c r="A12" s="52" t="str">
        <f t="shared" si="0"/>
        <v>Added</v>
      </c>
      <c r="B12" s="52"/>
      <c r="C12" s="58" t="s">
        <v>182</v>
      </c>
      <c r="D12" s="68" t="str">
        <f t="shared" si="1"/>
        <v>added</v>
      </c>
      <c r="E12" s="28" t="s">
        <v>182</v>
      </c>
      <c r="F12" s="69" t="s">
        <v>2124</v>
      </c>
      <c r="G12" s="56"/>
      <c r="H12" s="56"/>
      <c r="I12" s="52"/>
    </row>
    <row r="13" s="61" customFormat="1" spans="1:9">
      <c r="A13" s="52" t="str">
        <f t="shared" si="0"/>
        <v>Check</v>
      </c>
      <c r="B13" s="52" t="s">
        <v>6698</v>
      </c>
      <c r="C13" s="58" t="s">
        <v>159</v>
      </c>
      <c r="D13" s="68" t="str">
        <f t="shared" si="1"/>
        <v>check</v>
      </c>
      <c r="E13" s="28" t="s">
        <v>159</v>
      </c>
      <c r="F13" s="69" t="s">
        <v>2126</v>
      </c>
      <c r="G13" s="56"/>
      <c r="H13" s="56"/>
      <c r="I13" s="52"/>
    </row>
    <row r="14" s="61" customFormat="1" spans="1:9">
      <c r="A14" s="52" t="str">
        <f t="shared" si="0"/>
        <v>Check</v>
      </c>
      <c r="B14" s="52"/>
      <c r="C14" s="58" t="s">
        <v>6699</v>
      </c>
      <c r="D14" s="68" t="str">
        <f t="shared" si="1"/>
        <v>check</v>
      </c>
      <c r="E14" s="28" t="s">
        <v>159</v>
      </c>
      <c r="F14" s="69" t="s">
        <v>2126</v>
      </c>
      <c r="G14" s="56"/>
      <c r="H14" s="56"/>
      <c r="I14" s="52"/>
    </row>
    <row r="15" s="61" customFormat="1" spans="1:9">
      <c r="A15" s="52" t="str">
        <f t="shared" si="0"/>
        <v>Recheck</v>
      </c>
      <c r="B15" s="52"/>
      <c r="C15" s="58" t="s">
        <v>6700</v>
      </c>
      <c r="D15" s="68" t="str">
        <f t="shared" si="1"/>
        <v>recheck</v>
      </c>
      <c r="E15" s="28" t="s">
        <v>2130</v>
      </c>
      <c r="F15" s="69" t="s">
        <v>2128</v>
      </c>
      <c r="G15" s="56"/>
      <c r="H15" s="56"/>
      <c r="I15" s="52"/>
    </row>
    <row r="16" s="61" customFormat="1" spans="1:9">
      <c r="A16" s="52" t="str">
        <f t="shared" si="0"/>
        <v>Recheck</v>
      </c>
      <c r="B16" s="52"/>
      <c r="C16" s="58" t="s">
        <v>6701</v>
      </c>
      <c r="D16" s="68" t="str">
        <f t="shared" si="1"/>
        <v>recheck</v>
      </c>
      <c r="E16" s="28" t="s">
        <v>2130</v>
      </c>
      <c r="F16" s="69" t="s">
        <v>2128</v>
      </c>
      <c r="G16" s="56"/>
      <c r="H16" s="56"/>
      <c r="I16" s="52"/>
    </row>
    <row r="17" s="61" customFormat="1" spans="1:9">
      <c r="A17" s="52" t="str">
        <f t="shared" si="0"/>
        <v>Start checking</v>
      </c>
      <c r="B17" s="52"/>
      <c r="C17" s="58" t="s">
        <v>2133</v>
      </c>
      <c r="D17" s="68" t="str">
        <f t="shared" si="1"/>
        <v>start_checking</v>
      </c>
      <c r="E17" s="28" t="s">
        <v>2133</v>
      </c>
      <c r="F17" s="69" t="s">
        <v>2131</v>
      </c>
      <c r="G17" s="56"/>
      <c r="H17" s="56"/>
      <c r="I17" s="52"/>
    </row>
    <row r="18" s="61" customFormat="1" spans="1:9">
      <c r="A18" s="52" t="str">
        <f t="shared" si="0"/>
        <v>Confirm</v>
      </c>
      <c r="B18" s="52"/>
      <c r="C18" s="58" t="s">
        <v>343</v>
      </c>
      <c r="D18" s="68" t="str">
        <f t="shared" si="1"/>
        <v>confirm</v>
      </c>
      <c r="E18" s="28" t="s">
        <v>343</v>
      </c>
      <c r="F18" s="69" t="s">
        <v>2134</v>
      </c>
      <c r="G18" s="56"/>
      <c r="H18" s="56"/>
      <c r="I18" s="52"/>
    </row>
    <row r="19" s="61" customFormat="1" spans="1:9">
      <c r="A19" s="52" t="str">
        <f t="shared" si="0"/>
        <v>Complete</v>
      </c>
      <c r="B19" s="52"/>
      <c r="C19" s="58" t="s">
        <v>201</v>
      </c>
      <c r="D19" s="68" t="str">
        <f t="shared" si="1"/>
        <v>complete</v>
      </c>
      <c r="E19" s="28" t="s">
        <v>131</v>
      </c>
      <c r="F19" s="69" t="s">
        <v>2136</v>
      </c>
      <c r="G19" s="56"/>
      <c r="H19" s="56"/>
      <c r="I19" s="52"/>
    </row>
    <row r="20" s="61" customFormat="1" spans="1:9">
      <c r="A20" s="52" t="str">
        <f t="shared" si="0"/>
        <v>Continue</v>
      </c>
      <c r="B20" s="52"/>
      <c r="C20" s="58" t="s">
        <v>1238</v>
      </c>
      <c r="D20" s="68" t="str">
        <f t="shared" si="1"/>
        <v>continue</v>
      </c>
      <c r="E20" s="28" t="s">
        <v>1238</v>
      </c>
      <c r="F20" s="69" t="s">
        <v>2138</v>
      </c>
      <c r="G20" s="56"/>
      <c r="H20" s="56"/>
      <c r="I20" s="52"/>
    </row>
    <row r="21" s="61" customFormat="1" spans="1:9">
      <c r="A21" s="52" t="str">
        <f t="shared" si="0"/>
        <v>Continue to check</v>
      </c>
      <c r="B21" s="52"/>
      <c r="C21" s="58" t="s">
        <v>6702</v>
      </c>
      <c r="D21" s="68" t="str">
        <f t="shared" si="1"/>
        <v>continue_to_check</v>
      </c>
      <c r="E21" s="28" t="s">
        <v>2142</v>
      </c>
      <c r="F21" s="69" t="s">
        <v>2140</v>
      </c>
      <c r="G21" s="56"/>
      <c r="H21" s="56"/>
      <c r="I21" s="52"/>
    </row>
    <row r="22" s="61" customFormat="1" spans="1:9">
      <c r="A22" s="52" t="str">
        <f t="shared" si="0"/>
        <v>Press ENTER to access</v>
      </c>
      <c r="B22" s="52"/>
      <c r="C22" s="58" t="s">
        <v>163</v>
      </c>
      <c r="D22" s="68" t="str">
        <f t="shared" si="1"/>
        <v>press_enter_to_access</v>
      </c>
      <c r="E22" s="28" t="s">
        <v>2145</v>
      </c>
      <c r="F22" s="69" t="s">
        <v>2143</v>
      </c>
      <c r="G22" s="56"/>
      <c r="H22" s="56"/>
      <c r="I22" s="52"/>
    </row>
    <row r="23" s="61" customFormat="1" spans="1:9">
      <c r="A23" s="52" t="str">
        <f t="shared" si="0"/>
        <v>Deleted</v>
      </c>
      <c r="B23" s="52"/>
      <c r="C23" s="58" t="s">
        <v>183</v>
      </c>
      <c r="D23" s="68" t="str">
        <f t="shared" si="1"/>
        <v>deleted</v>
      </c>
      <c r="E23" s="28" t="s">
        <v>2148</v>
      </c>
      <c r="F23" s="69" t="s">
        <v>2146</v>
      </c>
      <c r="G23" s="56"/>
      <c r="H23" s="56"/>
      <c r="I23" s="52"/>
    </row>
    <row r="24" s="61" customFormat="1" spans="1:9">
      <c r="A24" s="52" t="str">
        <f t="shared" si="0"/>
        <v>Report error</v>
      </c>
      <c r="B24" s="56"/>
      <c r="C24" s="58" t="s">
        <v>6703</v>
      </c>
      <c r="D24" s="68" t="str">
        <f t="shared" si="1"/>
        <v>report_error</v>
      </c>
      <c r="E24" s="28" t="s">
        <v>2151</v>
      </c>
      <c r="F24" s="69" t="s">
        <v>2149</v>
      </c>
      <c r="G24" s="56"/>
      <c r="H24" s="56"/>
      <c r="I24" s="56"/>
    </row>
    <row r="25" s="61" customFormat="1" spans="1:9">
      <c r="A25" s="52" t="str">
        <f t="shared" si="0"/>
        <v>Report product error</v>
      </c>
      <c r="B25" s="56"/>
      <c r="C25" s="58" t="s">
        <v>6704</v>
      </c>
      <c r="D25" s="68" t="str">
        <f t="shared" si="1"/>
        <v>report_product_error</v>
      </c>
      <c r="E25" s="28" t="s">
        <v>2100</v>
      </c>
      <c r="F25" s="69" t="s">
        <v>2152</v>
      </c>
      <c r="G25" s="56"/>
      <c r="H25" s="56"/>
      <c r="I25" s="56"/>
    </row>
    <row r="26" s="61" customFormat="1" spans="1:9">
      <c r="A26" s="52" t="str">
        <f t="shared" si="0"/>
        <v>Back</v>
      </c>
      <c r="B26" s="52"/>
      <c r="C26" s="58" t="s">
        <v>210</v>
      </c>
      <c r="D26" s="68" t="str">
        <f t="shared" si="1"/>
        <v>back</v>
      </c>
      <c r="E26" s="28" t="s">
        <v>210</v>
      </c>
      <c r="F26" s="69" t="s">
        <v>2154</v>
      </c>
      <c r="G26" s="56"/>
      <c r="H26" s="56"/>
      <c r="I26" s="52"/>
    </row>
    <row r="27" s="61" customFormat="1" spans="1:9">
      <c r="A27" s="52" t="str">
        <f t="shared" si="0"/>
        <v>Back</v>
      </c>
      <c r="B27" s="52"/>
      <c r="C27" s="58" t="s">
        <v>1248</v>
      </c>
      <c r="D27" s="68" t="str">
        <f t="shared" si="1"/>
        <v>back</v>
      </c>
      <c r="E27" s="28" t="s">
        <v>210</v>
      </c>
      <c r="F27" s="69" t="s">
        <v>2154</v>
      </c>
      <c r="G27" s="56"/>
      <c r="H27" s="56"/>
      <c r="I27" s="52"/>
    </row>
    <row r="28" s="61" customFormat="1" spans="1:9">
      <c r="A28" s="52" t="str">
        <f t="shared" si="0"/>
        <v>Back to Homepage in {{value}} second(s)</v>
      </c>
      <c r="B28" s="56"/>
      <c r="C28" s="58" t="s">
        <v>6705</v>
      </c>
      <c r="D28" s="68" t="str">
        <f t="shared" si="1"/>
        <v>back_to_homepage_in_{{value}}_second(s)</v>
      </c>
      <c r="E28" s="28" t="s">
        <v>6980</v>
      </c>
      <c r="F28" s="69" t="s">
        <v>2156</v>
      </c>
      <c r="G28" s="56"/>
      <c r="H28" s="56"/>
      <c r="I28" s="56"/>
    </row>
    <row r="29" s="61" customFormat="1" spans="1:9">
      <c r="A29" s="52" t="str">
        <f t="shared" si="0"/>
        <v>Scan</v>
      </c>
      <c r="B29" s="52" t="s">
        <v>6698</v>
      </c>
      <c r="C29" s="58" t="s">
        <v>156</v>
      </c>
      <c r="D29" s="68" t="str">
        <f t="shared" si="1"/>
        <v>scan</v>
      </c>
      <c r="E29" s="28" t="s">
        <v>156</v>
      </c>
      <c r="F29" s="69" t="s">
        <v>2159</v>
      </c>
      <c r="G29" s="56"/>
      <c r="H29" s="56"/>
      <c r="I29" s="52"/>
    </row>
    <row r="30" s="61" customFormat="1" spans="1:9">
      <c r="A30" s="52" t="str">
        <f t="shared" si="0"/>
        <v>Scan successfully</v>
      </c>
      <c r="B30" s="52"/>
      <c r="C30" s="58" t="s">
        <v>6706</v>
      </c>
      <c r="D30" s="68" t="str">
        <f t="shared" si="1"/>
        <v>scan_successfully</v>
      </c>
      <c r="E30" s="28" t="s">
        <v>2163</v>
      </c>
      <c r="F30" s="69" t="s">
        <v>2161</v>
      </c>
      <c r="G30" s="56"/>
      <c r="H30" s="56"/>
      <c r="I30" s="52"/>
    </row>
    <row r="31" s="61" customFormat="1" spans="1:9">
      <c r="A31" s="52" t="str">
        <f t="shared" si="0"/>
        <v>Select</v>
      </c>
      <c r="B31" s="52" t="s">
        <v>6698</v>
      </c>
      <c r="C31" s="70" t="s">
        <v>2166</v>
      </c>
      <c r="D31" s="68" t="str">
        <f t="shared" si="1"/>
        <v>select</v>
      </c>
      <c r="E31" s="28" t="s">
        <v>2166</v>
      </c>
      <c r="F31" s="71" t="s">
        <v>2164</v>
      </c>
      <c r="G31" s="52"/>
      <c r="H31" s="52"/>
      <c r="I31" s="52"/>
    </row>
    <row r="32" s="61" customFormat="1" spans="1:9">
      <c r="A32" s="52" t="str">
        <f t="shared" si="0"/>
        <v>Picked</v>
      </c>
      <c r="B32" s="52"/>
      <c r="C32" s="58" t="s">
        <v>187</v>
      </c>
      <c r="D32" s="68" t="str">
        <f t="shared" si="1"/>
        <v>picked</v>
      </c>
      <c r="E32" s="28" t="s">
        <v>187</v>
      </c>
      <c r="F32" s="69" t="s">
        <v>2167</v>
      </c>
      <c r="G32" s="56"/>
      <c r="H32" s="56"/>
      <c r="I32" s="52"/>
    </row>
    <row r="33" s="61" customFormat="1" spans="1:9">
      <c r="A33" s="52" t="str">
        <f t="shared" si="0"/>
        <v>All</v>
      </c>
      <c r="B33" s="52"/>
      <c r="C33" s="70" t="s">
        <v>2169</v>
      </c>
      <c r="D33" s="68" t="str">
        <f t="shared" si="1"/>
        <v>all</v>
      </c>
      <c r="E33" s="28" t="s">
        <v>2169</v>
      </c>
      <c r="F33" s="71" t="s">
        <v>118</v>
      </c>
      <c r="G33" s="52"/>
      <c r="H33" s="52"/>
      <c r="I33" s="52"/>
    </row>
    <row r="34" s="61" customFormat="1" spans="1:9">
      <c r="A34" s="52" t="str">
        <f t="shared" si="0"/>
        <v>Basket</v>
      </c>
      <c r="B34" s="52" t="s">
        <v>6698</v>
      </c>
      <c r="C34" s="58" t="s">
        <v>1304</v>
      </c>
      <c r="D34" s="68" t="str">
        <f t="shared" si="1"/>
        <v>basket</v>
      </c>
      <c r="E34" s="28" t="s">
        <v>1304</v>
      </c>
      <c r="F34" s="69" t="s">
        <v>2170</v>
      </c>
      <c r="G34" s="56"/>
      <c r="H34" s="56"/>
      <c r="I34" s="52"/>
    </row>
    <row r="35" s="61" customFormat="1" spans="1:9">
      <c r="A35" s="52" t="str">
        <f t="shared" si="0"/>
        <v>Available basket</v>
      </c>
      <c r="B35" s="52"/>
      <c r="C35" s="58" t="s">
        <v>162</v>
      </c>
      <c r="D35" s="68" t="str">
        <f t="shared" si="1"/>
        <v>available_basket</v>
      </c>
      <c r="E35" s="28" t="s">
        <v>162</v>
      </c>
      <c r="F35" s="69" t="s">
        <v>2172</v>
      </c>
      <c r="G35" s="56"/>
      <c r="H35" s="56"/>
      <c r="I35" s="52"/>
    </row>
    <row r="36" s="61" customFormat="1" spans="1:9">
      <c r="A36" s="52" t="str">
        <f t="shared" si="0"/>
        <v>Basket code</v>
      </c>
      <c r="B36" s="52"/>
      <c r="C36" s="58" t="s">
        <v>177</v>
      </c>
      <c r="D36" s="68" t="str">
        <f t="shared" si="1"/>
        <v>basket_code</v>
      </c>
      <c r="E36" s="28" t="s">
        <v>177</v>
      </c>
      <c r="F36" s="69" t="s">
        <v>2174</v>
      </c>
      <c r="G36" s="56"/>
      <c r="H36" s="56"/>
      <c r="I36" s="52"/>
    </row>
    <row r="37" s="61" customFormat="1" spans="1:9">
      <c r="A37" s="52" t="str">
        <f t="shared" si="0"/>
        <v>Basket without PICK ticket</v>
      </c>
      <c r="B37" s="56" t="s">
        <v>6698</v>
      </c>
      <c r="C37" s="58" t="s">
        <v>6707</v>
      </c>
      <c r="D37" s="68" t="str">
        <f t="shared" si="1"/>
        <v>basket_without_pick_ticket</v>
      </c>
      <c r="E37" s="28" t="s">
        <v>2178</v>
      </c>
      <c r="F37" s="69" t="s">
        <v>2176</v>
      </c>
      <c r="G37" s="56"/>
      <c r="H37" s="56"/>
      <c r="I37" s="56"/>
    </row>
    <row r="38" s="61" customFormat="1" spans="1:9">
      <c r="A38" s="52" t="str">
        <f t="shared" si="0"/>
        <v>Basket without PUT ticket</v>
      </c>
      <c r="B38" s="52"/>
      <c r="C38" s="58" t="s">
        <v>6708</v>
      </c>
      <c r="D38" s="68" t="str">
        <f t="shared" si="1"/>
        <v>basket_without_put_ticket</v>
      </c>
      <c r="E38" s="28" t="s">
        <v>2181</v>
      </c>
      <c r="F38" s="69" t="s">
        <v>2179</v>
      </c>
      <c r="G38" s="56"/>
      <c r="H38" s="56"/>
      <c r="I38" s="52"/>
    </row>
    <row r="39" s="61" customFormat="1" spans="1:9">
      <c r="A39" s="52" t="str">
        <f t="shared" si="0"/>
        <v>Merge basket</v>
      </c>
      <c r="B39" s="52"/>
      <c r="C39" s="58" t="s">
        <v>2184</v>
      </c>
      <c r="D39" s="68" t="str">
        <f t="shared" si="1"/>
        <v>merge_basket</v>
      </c>
      <c r="E39" s="28" t="s">
        <v>2184</v>
      </c>
      <c r="F39" s="69" t="s">
        <v>2182</v>
      </c>
      <c r="G39" s="56"/>
      <c r="H39" s="56"/>
      <c r="I39" s="52"/>
    </row>
    <row r="40" s="61" customFormat="1" spans="1:9">
      <c r="A40" s="52" t="str">
        <f t="shared" si="0"/>
        <v>Merged basket list</v>
      </c>
      <c r="B40" s="52"/>
      <c r="C40" s="58" t="s">
        <v>2187</v>
      </c>
      <c r="D40" s="68" t="str">
        <f t="shared" si="1"/>
        <v>merged_basket_list</v>
      </c>
      <c r="E40" s="28" t="s">
        <v>2187</v>
      </c>
      <c r="F40" s="69" t="s">
        <v>2185</v>
      </c>
      <c r="G40" s="56"/>
      <c r="H40" s="56"/>
      <c r="I40" s="52"/>
    </row>
    <row r="41" s="61" customFormat="1" ht="30" spans="1:9">
      <c r="A41" s="52" t="str">
        <f t="shared" si="0"/>
        <v>Basket does not belong to any order</v>
      </c>
      <c r="B41" s="56" t="s">
        <v>6698</v>
      </c>
      <c r="C41" s="58" t="s">
        <v>6709</v>
      </c>
      <c r="D41" s="68" t="str">
        <f t="shared" si="1"/>
        <v>basket_does_not_belong_to_any_order</v>
      </c>
      <c r="E41" s="28" t="s">
        <v>2190</v>
      </c>
      <c r="F41" s="69" t="s">
        <v>2188</v>
      </c>
      <c r="G41" s="56"/>
      <c r="H41" s="56"/>
      <c r="I41" s="56"/>
    </row>
    <row r="42" s="61" customFormat="1" spans="1:9">
      <c r="A42" s="52" t="str">
        <f t="shared" si="0"/>
        <v>Non-exist basket</v>
      </c>
      <c r="B42" s="52"/>
      <c r="C42" s="58" t="s">
        <v>166</v>
      </c>
      <c r="D42" s="68" t="str">
        <f t="shared" si="1"/>
        <v>non-exist_basket</v>
      </c>
      <c r="E42" s="28" t="s">
        <v>2193</v>
      </c>
      <c r="F42" s="69" t="s">
        <v>2191</v>
      </c>
      <c r="G42" s="56"/>
      <c r="H42" s="56"/>
      <c r="I42" s="52"/>
    </row>
    <row r="43" s="61" customFormat="1" spans="1:9">
      <c r="A43" s="52" t="str">
        <f t="shared" si="0"/>
        <v>Selected basket</v>
      </c>
      <c r="B43" s="52"/>
      <c r="C43" s="58" t="s">
        <v>189</v>
      </c>
      <c r="D43" s="68" t="str">
        <f t="shared" si="1"/>
        <v>selected_basket</v>
      </c>
      <c r="E43" s="28" t="s">
        <v>189</v>
      </c>
      <c r="F43" s="69" t="s">
        <v>2194</v>
      </c>
      <c r="G43" s="56"/>
      <c r="H43" s="56"/>
      <c r="I43" s="52"/>
    </row>
    <row r="44" s="61" customFormat="1" spans="1:9">
      <c r="A44" s="52" t="str">
        <f t="shared" si="0"/>
        <v>Unavailable basket</v>
      </c>
      <c r="B44" s="52"/>
      <c r="C44" s="58" t="s">
        <v>165</v>
      </c>
      <c r="D44" s="68" t="str">
        <f t="shared" si="1"/>
        <v>unavailable_basket</v>
      </c>
      <c r="E44" s="28" t="s">
        <v>165</v>
      </c>
      <c r="F44" s="69" t="s">
        <v>2196</v>
      </c>
      <c r="G44" s="56"/>
      <c r="H44" s="56"/>
      <c r="I44" s="52"/>
    </row>
    <row r="45" spans="1:9">
      <c r="A45" s="52" t="str">
        <f t="shared" si="0"/>
        <v>BIN</v>
      </c>
      <c r="B45" s="56" t="s">
        <v>6698</v>
      </c>
      <c r="C45" s="58" t="s">
        <v>340</v>
      </c>
      <c r="D45" s="68" t="str">
        <f t="shared" si="1"/>
        <v>bin</v>
      </c>
      <c r="E45" s="28" t="s">
        <v>340</v>
      </c>
      <c r="F45" s="69" t="s">
        <v>340</v>
      </c>
      <c r="G45" s="56"/>
      <c r="H45" s="69"/>
      <c r="I45" s="56"/>
    </row>
    <row r="46" spans="1:9">
      <c r="A46" s="52" t="str">
        <f t="shared" si="0"/>
        <v>Carton box</v>
      </c>
      <c r="B46" s="56"/>
      <c r="C46" s="58" t="s">
        <v>6710</v>
      </c>
      <c r="D46" s="68" t="str">
        <f t="shared" si="1"/>
        <v>carton_box</v>
      </c>
      <c r="E46" s="28" t="s">
        <v>1378</v>
      </c>
      <c r="F46" s="69" t="s">
        <v>2199</v>
      </c>
      <c r="G46" s="56"/>
      <c r="H46" s="69"/>
      <c r="I46" s="56"/>
    </row>
    <row r="47" spans="1:9">
      <c r="A47" s="52" t="str">
        <f t="shared" si="0"/>
        <v>Recycling box</v>
      </c>
      <c r="B47" s="56"/>
      <c r="C47" s="58" t="s">
        <v>6711</v>
      </c>
      <c r="D47" s="68" t="str">
        <f t="shared" si="1"/>
        <v>recycling_box</v>
      </c>
      <c r="E47" s="28" t="s">
        <v>1379</v>
      </c>
      <c r="F47" s="69" t="s">
        <v>2201</v>
      </c>
      <c r="G47" s="56"/>
      <c r="H47" s="69"/>
      <c r="I47" s="56"/>
    </row>
    <row r="48" spans="1:9">
      <c r="A48" s="52" t="str">
        <f t="shared" si="0"/>
        <v>Styrofoam box</v>
      </c>
      <c r="B48" s="56"/>
      <c r="C48" s="58" t="s">
        <v>6712</v>
      </c>
      <c r="D48" s="68" t="str">
        <f t="shared" si="1"/>
        <v>styrofoam_box</v>
      </c>
      <c r="E48" s="28" t="s">
        <v>1380</v>
      </c>
      <c r="F48" s="72" t="s">
        <v>2203</v>
      </c>
      <c r="G48" s="73"/>
      <c r="H48" s="56"/>
      <c r="I48" s="56"/>
    </row>
    <row r="49" spans="1:9">
      <c r="A49" s="52" t="str">
        <f t="shared" si="0"/>
        <v>Close</v>
      </c>
      <c r="B49" s="52" t="s">
        <v>6698</v>
      </c>
      <c r="C49" s="58" t="s">
        <v>342</v>
      </c>
      <c r="D49" s="68" t="str">
        <f t="shared" si="1"/>
        <v>close</v>
      </c>
      <c r="E49" s="28" t="s">
        <v>342</v>
      </c>
      <c r="F49" s="69" t="s">
        <v>2205</v>
      </c>
      <c r="G49" s="56"/>
      <c r="H49" s="56"/>
      <c r="I49" s="52"/>
    </row>
    <row r="50" ht="15.75" spans="1:9">
      <c r="A50" s="52" t="str">
        <f t="shared" si="0"/>
        <v>Check-in code</v>
      </c>
      <c r="B50" s="74"/>
      <c r="C50" s="58" t="s">
        <v>773</v>
      </c>
      <c r="D50" s="68" t="str">
        <f t="shared" si="1"/>
        <v>check-in_code</v>
      </c>
      <c r="E50" s="28" t="s">
        <v>773</v>
      </c>
      <c r="F50" s="69" t="s">
        <v>2207</v>
      </c>
      <c r="G50" s="56"/>
      <c r="H50" s="56"/>
      <c r="I50" s="74"/>
    </row>
    <row r="51" spans="1:9">
      <c r="A51" s="52" t="str">
        <f t="shared" si="0"/>
        <v>Duplicated code</v>
      </c>
      <c r="B51" s="75" t="s">
        <v>6698</v>
      </c>
      <c r="C51" s="58" t="s">
        <v>6713</v>
      </c>
      <c r="D51" s="68" t="str">
        <f t="shared" si="1"/>
        <v>duplicated_code</v>
      </c>
      <c r="E51" s="28" t="s">
        <v>2211</v>
      </c>
      <c r="F51" s="69" t="s">
        <v>2209</v>
      </c>
      <c r="G51" s="56"/>
      <c r="H51" s="56"/>
      <c r="I51" s="75"/>
    </row>
    <row r="52" spans="1:9">
      <c r="A52" s="52" t="str">
        <f t="shared" si="0"/>
        <v>Incorrect format code</v>
      </c>
      <c r="B52" s="75"/>
      <c r="C52" s="58" t="s">
        <v>6714</v>
      </c>
      <c r="D52" s="68" t="str">
        <f t="shared" si="1"/>
        <v>incorrect_format_code</v>
      </c>
      <c r="E52" s="28" t="s">
        <v>2214</v>
      </c>
      <c r="F52" s="69" t="s">
        <v>2212</v>
      </c>
      <c r="G52" s="56"/>
      <c r="H52" s="56"/>
      <c r="I52" s="75"/>
    </row>
    <row r="53" spans="1:9">
      <c r="A53" s="52" t="str">
        <f t="shared" si="0"/>
        <v>Incorrect format code</v>
      </c>
      <c r="B53" s="75"/>
      <c r="C53" s="70" t="s">
        <v>2214</v>
      </c>
      <c r="D53" s="68" t="str">
        <f t="shared" si="1"/>
        <v>incorrect_format_code</v>
      </c>
      <c r="E53" s="28" t="s">
        <v>2214</v>
      </c>
      <c r="F53" s="69" t="s">
        <v>2212</v>
      </c>
      <c r="G53" s="52"/>
      <c r="H53" s="52"/>
      <c r="I53" s="75"/>
    </row>
    <row r="54" spans="1:9">
      <c r="A54" s="52" t="str">
        <f t="shared" si="0"/>
        <v>Incorrect format code</v>
      </c>
      <c r="B54" s="75"/>
      <c r="C54" s="58" t="s">
        <v>6715</v>
      </c>
      <c r="D54" s="68" t="str">
        <f t="shared" si="1"/>
        <v>incorrect_format_code</v>
      </c>
      <c r="E54" s="28" t="s">
        <v>2214</v>
      </c>
      <c r="F54" s="69" t="s">
        <v>2212</v>
      </c>
      <c r="G54" s="56"/>
      <c r="H54" s="56"/>
      <c r="I54" s="75"/>
    </row>
    <row r="55" spans="1:9">
      <c r="A55" s="52" t="str">
        <f t="shared" si="0"/>
        <v>Receiving session code</v>
      </c>
      <c r="B55" s="75"/>
      <c r="C55" s="58" t="s">
        <v>2217</v>
      </c>
      <c r="D55" s="68" t="str">
        <f t="shared" si="1"/>
        <v>receiving_session_code</v>
      </c>
      <c r="E55" s="28" t="s">
        <v>2217</v>
      </c>
      <c r="F55" s="69" t="s">
        <v>2215</v>
      </c>
      <c r="G55" s="56"/>
      <c r="H55" s="56"/>
      <c r="I55" s="75"/>
    </row>
    <row r="56" spans="1:9">
      <c r="A56" s="52" t="str">
        <f t="shared" si="0"/>
        <v>Scanned code {{value}}</v>
      </c>
      <c r="B56" s="52"/>
      <c r="C56" s="58" t="s">
        <v>179</v>
      </c>
      <c r="D56" s="68" t="str">
        <f t="shared" si="1"/>
        <v>scanned_code_{{value}}</v>
      </c>
      <c r="E56" s="28" t="s">
        <v>2220</v>
      </c>
      <c r="F56" s="69" t="s">
        <v>2218</v>
      </c>
      <c r="G56" s="56"/>
      <c r="H56" s="56"/>
      <c r="I56" s="52"/>
    </row>
    <row r="57" spans="1:9">
      <c r="A57" s="52" t="str">
        <f t="shared" si="0"/>
        <v>Scanned code {{value}}</v>
      </c>
      <c r="B57" s="56"/>
      <c r="C57" s="58" t="s">
        <v>6716</v>
      </c>
      <c r="D57" s="68" t="str">
        <f t="shared" si="1"/>
        <v>scanned_code_{{value}}</v>
      </c>
      <c r="E57" s="28" t="s">
        <v>2220</v>
      </c>
      <c r="F57" s="69" t="s">
        <v>2218</v>
      </c>
      <c r="G57" s="56"/>
      <c r="H57" s="56"/>
      <c r="I57" s="56"/>
    </row>
    <row r="58" spans="1:9">
      <c r="A58" s="52" t="str">
        <f t="shared" si="0"/>
        <v>Scan information</v>
      </c>
      <c r="B58" s="56"/>
      <c r="C58" s="58" t="s">
        <v>6717</v>
      </c>
      <c r="D58" s="68" t="str">
        <f t="shared" si="1"/>
        <v>scan_information</v>
      </c>
      <c r="E58" s="28" t="s">
        <v>2223</v>
      </c>
      <c r="F58" s="69" t="s">
        <v>2221</v>
      </c>
      <c r="G58" s="56"/>
      <c r="H58" s="56"/>
      <c r="I58" s="56"/>
    </row>
    <row r="59" spans="1:9">
      <c r="A59" s="52" t="str">
        <f t="shared" si="0"/>
        <v>Enter code {SO}</v>
      </c>
      <c r="B59" s="52"/>
      <c r="C59" s="70" t="s">
        <v>52</v>
      </c>
      <c r="D59" s="68" t="str">
        <f t="shared" si="1"/>
        <v>enter_code_{so}</v>
      </c>
      <c r="E59" s="28" t="s">
        <v>6981</v>
      </c>
      <c r="F59" s="71" t="s">
        <v>6982</v>
      </c>
      <c r="G59" s="52"/>
      <c r="H59" s="52"/>
      <c r="I59" s="52"/>
    </row>
    <row r="60" spans="1:9">
      <c r="A60" s="52" t="str">
        <f t="shared" si="0"/>
        <v>Enter code {SO/Admin ID}</v>
      </c>
      <c r="B60" s="52"/>
      <c r="C60" s="70" t="s">
        <v>6718</v>
      </c>
      <c r="D60" s="68" t="str">
        <f t="shared" si="1"/>
        <v>enter_code_{so/admin_id}</v>
      </c>
      <c r="E60" s="28" t="s">
        <v>6983</v>
      </c>
      <c r="F60" s="71" t="s">
        <v>6984</v>
      </c>
      <c r="G60" s="52"/>
      <c r="H60" s="52"/>
      <c r="I60" s="52"/>
    </row>
    <row r="61" spans="1:9">
      <c r="A61" s="52" t="str">
        <f t="shared" si="0"/>
        <v>Enter or Scan code {{value}}</v>
      </c>
      <c r="B61" s="75"/>
      <c r="C61" s="58" t="s">
        <v>6719</v>
      </c>
      <c r="D61" s="68" t="str">
        <f t="shared" si="1"/>
        <v>enter_or_scan_code_{{value}}</v>
      </c>
      <c r="E61" s="28" t="s">
        <v>2231</v>
      </c>
      <c r="F61" s="69" t="s">
        <v>2229</v>
      </c>
      <c r="G61" s="56"/>
      <c r="H61" s="56"/>
      <c r="I61" s="75"/>
    </row>
    <row r="62" spans="1:9">
      <c r="A62" s="52" t="str">
        <f t="shared" si="0"/>
        <v>Enter or Scan code {{value}}</v>
      </c>
      <c r="B62" s="75"/>
      <c r="C62" s="58" t="s">
        <v>167</v>
      </c>
      <c r="D62" s="68" t="str">
        <f t="shared" si="1"/>
        <v>enter_or_scan_code_{{value}}</v>
      </c>
      <c r="E62" s="76" t="s">
        <v>2231</v>
      </c>
      <c r="F62" s="69" t="s">
        <v>2229</v>
      </c>
      <c r="G62" s="56"/>
      <c r="H62" s="56"/>
      <c r="I62" s="75"/>
    </row>
    <row r="63" spans="1:9">
      <c r="A63" s="52" t="str">
        <f t="shared" si="0"/>
        <v>Enter or Scan code {{value}}</v>
      </c>
      <c r="B63" s="75"/>
      <c r="C63" s="58" t="s">
        <v>6720</v>
      </c>
      <c r="D63" s="68" t="str">
        <f t="shared" si="1"/>
        <v>enter_or_scan_code_{{value}}</v>
      </c>
      <c r="E63" s="76" t="s">
        <v>2231</v>
      </c>
      <c r="F63" s="69" t="s">
        <v>2229</v>
      </c>
      <c r="G63" s="56"/>
      <c r="H63" s="56"/>
      <c r="I63" s="75"/>
    </row>
    <row r="64" ht="30" spans="1:9">
      <c r="A64" s="52" t="str">
        <f t="shared" si="0"/>
        <v>Non-exist code</v>
      </c>
      <c r="B64" s="75"/>
      <c r="C64" s="58" t="s">
        <v>6721</v>
      </c>
      <c r="D64" s="68" t="str">
        <f t="shared" si="1"/>
        <v>non-exist_code</v>
      </c>
      <c r="E64" s="28" t="s">
        <v>2234</v>
      </c>
      <c r="F64" s="69" t="s">
        <v>2232</v>
      </c>
      <c r="G64" s="56"/>
      <c r="H64" s="56"/>
      <c r="I64" s="75"/>
    </row>
    <row r="65" spans="1:9">
      <c r="A65" s="52" t="str">
        <f t="shared" si="0"/>
        <v>Lot</v>
      </c>
      <c r="B65" s="75" t="s">
        <v>6698</v>
      </c>
      <c r="C65" s="58" t="s">
        <v>509</v>
      </c>
      <c r="D65" s="68" t="str">
        <f t="shared" si="1"/>
        <v>lot</v>
      </c>
      <c r="E65" s="28" t="s">
        <v>509</v>
      </c>
      <c r="F65" s="69" t="s">
        <v>2235</v>
      </c>
      <c r="G65" s="56"/>
      <c r="H65" s="56"/>
      <c r="I65" s="75"/>
    </row>
    <row r="66" spans="1:9">
      <c r="A66" s="52" t="str">
        <f t="shared" ref="A66:A129" si="2">F66</f>
        <v>Lot must not include special characters</v>
      </c>
      <c r="B66" s="77"/>
      <c r="C66" s="58" t="s">
        <v>2239</v>
      </c>
      <c r="D66" s="68" t="str">
        <f t="shared" ref="D66:D129" si="3">LOWER(SUBSTITUTE(TRIM(F66)," ","_"))</f>
        <v>lot_must_not_include_special_characters</v>
      </c>
      <c r="E66" s="28" t="s">
        <v>2239</v>
      </c>
      <c r="F66" s="69" t="s">
        <v>2237</v>
      </c>
      <c r="G66" s="56"/>
      <c r="H66" s="56"/>
      <c r="I66" s="77"/>
    </row>
    <row r="67" spans="1:9">
      <c r="A67" s="52" t="str">
        <f t="shared" si="2"/>
        <v>Create date</v>
      </c>
      <c r="B67" s="56"/>
      <c r="C67" s="58" t="s">
        <v>352</v>
      </c>
      <c r="D67" s="68" t="str">
        <f t="shared" si="3"/>
        <v>create_date</v>
      </c>
      <c r="E67" s="28" t="s">
        <v>352</v>
      </c>
      <c r="F67" s="69" t="s">
        <v>2240</v>
      </c>
      <c r="G67" s="56"/>
      <c r="H67" s="56"/>
      <c r="I67" s="56"/>
    </row>
    <row r="68" spans="1:9">
      <c r="A68" s="52" t="str">
        <f t="shared" si="2"/>
        <v>Create time</v>
      </c>
      <c r="B68" s="75"/>
      <c r="C68" s="58" t="s">
        <v>205</v>
      </c>
      <c r="D68" s="68" t="str">
        <f t="shared" si="3"/>
        <v>create_time</v>
      </c>
      <c r="E68" s="28" t="s">
        <v>205</v>
      </c>
      <c r="F68" s="69" t="s">
        <v>2242</v>
      </c>
      <c r="G68" s="56"/>
      <c r="H68" s="56"/>
      <c r="I68" s="75"/>
    </row>
    <row r="69" spans="1:9">
      <c r="A69" s="52" t="str">
        <f t="shared" si="2"/>
        <v>Near expired</v>
      </c>
      <c r="B69" s="75"/>
      <c r="C69" s="58" t="s">
        <v>821</v>
      </c>
      <c r="D69" s="68" t="str">
        <f t="shared" si="3"/>
        <v>near_expired</v>
      </c>
      <c r="E69" s="28" t="s">
        <v>2246</v>
      </c>
      <c r="F69" s="69" t="s">
        <v>2244</v>
      </c>
      <c r="G69" s="56"/>
      <c r="H69" s="56"/>
      <c r="I69" s="75"/>
    </row>
    <row r="70" spans="1:9">
      <c r="A70" s="52" t="str">
        <f t="shared" si="2"/>
        <v>Minute</v>
      </c>
      <c r="B70" s="75" t="s">
        <v>6698</v>
      </c>
      <c r="C70" s="58" t="s">
        <v>2249</v>
      </c>
      <c r="D70" s="68" t="str">
        <f t="shared" si="3"/>
        <v>minute</v>
      </c>
      <c r="E70" s="28" t="s">
        <v>2249</v>
      </c>
      <c r="F70" s="69" t="s">
        <v>2247</v>
      </c>
      <c r="G70" s="56"/>
      <c r="H70" s="56"/>
      <c r="I70" s="75"/>
    </row>
    <row r="71" spans="1:9">
      <c r="A71" s="52" t="str">
        <f t="shared" si="2"/>
        <v>Month</v>
      </c>
      <c r="B71" s="75" t="s">
        <v>6698</v>
      </c>
      <c r="C71" s="58" t="s">
        <v>145</v>
      </c>
      <c r="D71" s="68" t="str">
        <f t="shared" si="3"/>
        <v>month</v>
      </c>
      <c r="E71" s="28" t="s">
        <v>145</v>
      </c>
      <c r="F71" s="69" t="s">
        <v>2250</v>
      </c>
      <c r="G71" s="56"/>
      <c r="H71" s="56"/>
      <c r="I71" s="75"/>
    </row>
    <row r="72" spans="1:9">
      <c r="A72" s="52" t="str">
        <f t="shared" si="2"/>
        <v>Now</v>
      </c>
      <c r="B72" s="75"/>
      <c r="C72" s="58" t="s">
        <v>154</v>
      </c>
      <c r="D72" s="68" t="str">
        <f t="shared" si="3"/>
        <v>now</v>
      </c>
      <c r="E72" s="28" t="s">
        <v>154</v>
      </c>
      <c r="F72" s="69" t="s">
        <v>2252</v>
      </c>
      <c r="G72" s="56"/>
      <c r="H72" s="56"/>
      <c r="I72" s="75"/>
    </row>
    <row r="73" spans="1:9">
      <c r="A73" s="52" t="str">
        <f t="shared" si="2"/>
        <v>Pick time</v>
      </c>
      <c r="B73" s="75"/>
      <c r="C73" s="58" t="s">
        <v>204</v>
      </c>
      <c r="D73" s="68" t="str">
        <f t="shared" si="3"/>
        <v>pick_time</v>
      </c>
      <c r="E73" s="28" t="s">
        <v>204</v>
      </c>
      <c r="F73" s="69" t="s">
        <v>2254</v>
      </c>
      <c r="G73" s="56"/>
      <c r="H73" s="56"/>
      <c r="I73" s="75"/>
    </row>
    <row r="74" spans="1:9">
      <c r="A74" s="52" t="str">
        <f t="shared" si="2"/>
        <v>Second</v>
      </c>
      <c r="B74" s="56" t="s">
        <v>6698</v>
      </c>
      <c r="C74" s="58" t="s">
        <v>956</v>
      </c>
      <c r="D74" s="68" t="str">
        <f t="shared" si="3"/>
        <v>second</v>
      </c>
      <c r="E74" s="28" t="s">
        <v>956</v>
      </c>
      <c r="F74" s="69" t="s">
        <v>2256</v>
      </c>
      <c r="G74" s="56"/>
      <c r="H74" s="56"/>
      <c r="I74" s="56"/>
    </row>
    <row r="75" spans="1:9">
      <c r="A75" s="52" t="str">
        <f t="shared" si="2"/>
        <v>Update date</v>
      </c>
      <c r="B75" s="56"/>
      <c r="C75" s="58" t="s">
        <v>2260</v>
      </c>
      <c r="D75" s="68" t="str">
        <f t="shared" si="3"/>
        <v>update_date</v>
      </c>
      <c r="E75" s="28" t="s">
        <v>2260</v>
      </c>
      <c r="F75" s="69" t="s">
        <v>2258</v>
      </c>
      <c r="G75" s="56"/>
      <c r="H75" s="56"/>
      <c r="I75" s="56"/>
    </row>
    <row r="76" spans="1:9">
      <c r="A76" s="52" t="str">
        <f t="shared" si="2"/>
        <v>Update time</v>
      </c>
      <c r="B76" s="56"/>
      <c r="C76" s="58" t="s">
        <v>206</v>
      </c>
      <c r="D76" s="68" t="str">
        <f t="shared" si="3"/>
        <v>update_time</v>
      </c>
      <c r="E76" s="28" t="s">
        <v>206</v>
      </c>
      <c r="F76" s="69" t="s">
        <v>2261</v>
      </c>
      <c r="G76" s="56"/>
      <c r="H76" s="56"/>
      <c r="I76" s="56"/>
    </row>
    <row r="77" spans="1:9">
      <c r="A77" s="52" t="str">
        <f t="shared" si="2"/>
        <v>Error</v>
      </c>
      <c r="B77" s="75"/>
      <c r="C77" s="58" t="s">
        <v>6722</v>
      </c>
      <c r="D77" s="68" t="str">
        <f t="shared" si="3"/>
        <v>error</v>
      </c>
      <c r="E77" s="28" t="s">
        <v>872</v>
      </c>
      <c r="F77" s="69" t="s">
        <v>2263</v>
      </c>
      <c r="G77" s="56"/>
      <c r="H77" s="56"/>
      <c r="I77" s="75"/>
    </row>
    <row r="78" spans="1:9">
      <c r="A78" s="52" t="str">
        <f t="shared" si="2"/>
        <v>Error</v>
      </c>
      <c r="B78" s="75" t="s">
        <v>6698</v>
      </c>
      <c r="C78" s="70" t="s">
        <v>872</v>
      </c>
      <c r="D78" s="68" t="str">
        <f t="shared" si="3"/>
        <v>error</v>
      </c>
      <c r="E78" s="28" t="s">
        <v>872</v>
      </c>
      <c r="F78" s="69" t="s">
        <v>2263</v>
      </c>
      <c r="G78" s="52"/>
      <c r="H78" s="52"/>
      <c r="I78" s="75"/>
    </row>
    <row r="79" spans="1:9">
      <c r="A79" s="52" t="str">
        <f t="shared" si="2"/>
        <v>You do not have permission to access</v>
      </c>
      <c r="B79" s="56"/>
      <c r="C79" s="58" t="s">
        <v>372</v>
      </c>
      <c r="D79" s="68" t="str">
        <f t="shared" si="3"/>
        <v>you_do_not_have_permission_to_access</v>
      </c>
      <c r="E79" s="28" t="s">
        <v>2266</v>
      </c>
      <c r="F79" s="69" t="s">
        <v>2264</v>
      </c>
      <c r="G79" s="56"/>
      <c r="H79" s="56"/>
      <c r="I79" s="56"/>
    </row>
    <row r="80" spans="1:9">
      <c r="A80" s="52" t="str">
        <f t="shared" si="2"/>
        <v>Must not be blank</v>
      </c>
      <c r="B80" s="56"/>
      <c r="C80" s="70" t="s">
        <v>2269</v>
      </c>
      <c r="D80" s="68" t="str">
        <f t="shared" si="3"/>
        <v>must_not_be_blank</v>
      </c>
      <c r="E80" s="28" t="s">
        <v>2269</v>
      </c>
      <c r="F80" s="71" t="s">
        <v>2267</v>
      </c>
      <c r="G80" s="52"/>
      <c r="H80" s="52"/>
      <c r="I80" s="56"/>
    </row>
    <row r="81" spans="1:9">
      <c r="A81" s="52" t="str">
        <f t="shared" si="2"/>
        <v>An error has occurred</v>
      </c>
      <c r="B81" s="56"/>
      <c r="C81" s="70" t="s">
        <v>2272</v>
      </c>
      <c r="D81" s="68" t="str">
        <f t="shared" si="3"/>
        <v>an_error_has_occurred</v>
      </c>
      <c r="E81" s="28" t="s">
        <v>2272</v>
      </c>
      <c r="F81" s="71" t="s">
        <v>2270</v>
      </c>
      <c r="G81" s="52"/>
      <c r="H81" s="52"/>
      <c r="I81" s="56"/>
    </row>
    <row r="82" spans="1:9">
      <c r="A82" s="52" t="str">
        <f t="shared" si="2"/>
        <v>Action is not successful, please try again later</v>
      </c>
      <c r="B82" s="56"/>
      <c r="C82" s="70" t="s">
        <v>2275</v>
      </c>
      <c r="D82" s="68" t="str">
        <f t="shared" si="3"/>
        <v>action_is_not_successful,_please_try_again_later</v>
      </c>
      <c r="E82" s="28" t="s">
        <v>2275</v>
      </c>
      <c r="F82" s="71" t="s">
        <v>2273</v>
      </c>
      <c r="G82" s="52"/>
      <c r="H82" s="52"/>
      <c r="I82" s="56"/>
    </row>
    <row r="83" spans="1:9">
      <c r="A83" s="52" t="str">
        <f t="shared" si="2"/>
        <v>Action is not successful, please try again later</v>
      </c>
      <c r="B83" s="56"/>
      <c r="C83" s="58" t="s">
        <v>6723</v>
      </c>
      <c r="D83" s="68" t="str">
        <f t="shared" si="3"/>
        <v>action_is_not_successful,_please_try_again_later</v>
      </c>
      <c r="E83" s="28" t="s">
        <v>2275</v>
      </c>
      <c r="F83" s="69" t="s">
        <v>2273</v>
      </c>
      <c r="G83" s="56"/>
      <c r="H83" s="56"/>
      <c r="I83" s="56"/>
    </row>
    <row r="84" spans="1:9">
      <c r="A84" s="52" t="str">
        <f t="shared" si="2"/>
        <v>Get information failed</v>
      </c>
      <c r="B84" s="56"/>
      <c r="C84" s="70" t="s">
        <v>2278</v>
      </c>
      <c r="D84" s="68" t="str">
        <f t="shared" si="3"/>
        <v>get_information_failed</v>
      </c>
      <c r="E84" s="28" t="s">
        <v>2278</v>
      </c>
      <c r="F84" s="71" t="s">
        <v>2276</v>
      </c>
      <c r="G84" s="52"/>
      <c r="H84" s="52"/>
      <c r="I84" s="56"/>
    </row>
    <row r="85" spans="1:9">
      <c r="A85" s="52" t="str">
        <f t="shared" si="2"/>
        <v>Missing packing pictures</v>
      </c>
      <c r="B85" s="56"/>
      <c r="C85" s="58" t="s">
        <v>6724</v>
      </c>
      <c r="D85" s="68" t="str">
        <f t="shared" si="3"/>
        <v>missing_packing_pictures</v>
      </c>
      <c r="E85" s="28" t="s">
        <v>2281</v>
      </c>
      <c r="F85" s="69" t="s">
        <v>2279</v>
      </c>
      <c r="G85" s="56"/>
      <c r="H85" s="56"/>
      <c r="I85" s="56"/>
    </row>
    <row r="86" spans="1:9">
      <c r="A86" s="52" t="str">
        <f t="shared" si="2"/>
        <v>Product is not found</v>
      </c>
      <c r="B86" s="56"/>
      <c r="C86" s="58" t="s">
        <v>2284</v>
      </c>
      <c r="D86" s="68" t="str">
        <f t="shared" si="3"/>
        <v>product_is_not_found</v>
      </c>
      <c r="E86" s="28" t="s">
        <v>2284</v>
      </c>
      <c r="F86" s="69" t="s">
        <v>2282</v>
      </c>
      <c r="G86" s="56"/>
      <c r="H86" s="56"/>
      <c r="I86" s="56"/>
    </row>
    <row r="87" spans="1:9">
      <c r="A87" s="52" t="str">
        <f t="shared" si="2"/>
        <v>Action is not found</v>
      </c>
      <c r="B87" s="56"/>
      <c r="C87" s="70" t="s">
        <v>6725</v>
      </c>
      <c r="D87" s="68" t="str">
        <f t="shared" si="3"/>
        <v>action_is_not_found</v>
      </c>
      <c r="E87" s="28" t="s">
        <v>2287</v>
      </c>
      <c r="F87" s="71" t="s">
        <v>2285</v>
      </c>
      <c r="G87" s="52"/>
      <c r="H87" s="52"/>
      <c r="I87" s="56"/>
    </row>
    <row r="88" spans="1:9">
      <c r="A88" s="52" t="str">
        <f t="shared" si="2"/>
        <v>There are no matching results</v>
      </c>
      <c r="B88" s="56"/>
      <c r="C88" s="70" t="s">
        <v>2290</v>
      </c>
      <c r="D88" s="68" t="str">
        <f t="shared" si="3"/>
        <v>there_are_no_matching_results</v>
      </c>
      <c r="E88" s="28" t="s">
        <v>2290</v>
      </c>
      <c r="F88" s="71" t="s">
        <v>2288</v>
      </c>
      <c r="G88" s="52"/>
      <c r="H88" s="52"/>
      <c r="I88" s="56"/>
    </row>
    <row r="89" spans="1:9">
      <c r="A89" s="52" t="str">
        <f t="shared" si="2"/>
        <v>Information not found</v>
      </c>
      <c r="B89" s="56"/>
      <c r="C89" s="58" t="s">
        <v>794</v>
      </c>
      <c r="D89" s="68" t="str">
        <f t="shared" si="3"/>
        <v>information_not_found</v>
      </c>
      <c r="E89" s="28" t="s">
        <v>2293</v>
      </c>
      <c r="F89" s="69" t="s">
        <v>2291</v>
      </c>
      <c r="G89" s="56"/>
      <c r="H89" s="56"/>
      <c r="I89" s="56"/>
    </row>
    <row r="90" spans="1:9">
      <c r="A90" s="52" t="str">
        <f t="shared" si="2"/>
        <v>Information not found</v>
      </c>
      <c r="B90" s="56"/>
      <c r="C90" s="70" t="s">
        <v>2293</v>
      </c>
      <c r="D90" s="68" t="str">
        <f t="shared" si="3"/>
        <v>information_not_found</v>
      </c>
      <c r="E90" s="28" t="s">
        <v>2293</v>
      </c>
      <c r="F90" s="69" t="s">
        <v>2291</v>
      </c>
      <c r="G90" s="52"/>
      <c r="H90" s="52"/>
      <c r="I90" s="56"/>
    </row>
    <row r="91" spans="1:9">
      <c r="A91" s="52" t="str">
        <f t="shared" si="2"/>
        <v>Invalid code</v>
      </c>
      <c r="B91" s="56"/>
      <c r="C91" s="70" t="s">
        <v>6726</v>
      </c>
      <c r="D91" s="68" t="str">
        <f t="shared" si="3"/>
        <v>invalid_code</v>
      </c>
      <c r="E91" s="28" t="s">
        <v>2296</v>
      </c>
      <c r="F91" s="71" t="s">
        <v>2294</v>
      </c>
      <c r="G91" s="52"/>
      <c r="H91" s="52"/>
      <c r="I91" s="56"/>
    </row>
    <row r="92" spans="1:9">
      <c r="A92" s="52" t="str">
        <f t="shared" si="2"/>
        <v>Please try again</v>
      </c>
      <c r="B92" s="56"/>
      <c r="C92" s="70" t="s">
        <v>2299</v>
      </c>
      <c r="D92" s="68" t="str">
        <f t="shared" si="3"/>
        <v>please_try_again</v>
      </c>
      <c r="E92" s="28" t="s">
        <v>2299</v>
      </c>
      <c r="F92" s="71" t="s">
        <v>2297</v>
      </c>
      <c r="G92" s="52"/>
      <c r="H92" s="52"/>
      <c r="I92" s="56"/>
    </row>
    <row r="93" spans="1:9">
      <c r="A93" s="52" t="str">
        <f t="shared" si="2"/>
        <v>Error type</v>
      </c>
      <c r="B93" s="56"/>
      <c r="C93" s="58" t="s">
        <v>2081</v>
      </c>
      <c r="D93" s="68" t="str">
        <f t="shared" si="3"/>
        <v>error_type</v>
      </c>
      <c r="E93" s="28" t="s">
        <v>2081</v>
      </c>
      <c r="F93" s="69" t="s">
        <v>2300</v>
      </c>
      <c r="G93" s="56"/>
      <c r="H93" s="56"/>
      <c r="I93" s="56"/>
    </row>
    <row r="94" spans="1:9">
      <c r="A94" s="52" t="str">
        <f t="shared" si="2"/>
        <v>Undefined</v>
      </c>
      <c r="B94" s="56"/>
      <c r="C94" s="70" t="s">
        <v>1263</v>
      </c>
      <c r="D94" s="68" t="str">
        <f t="shared" si="3"/>
        <v>undefined</v>
      </c>
      <c r="E94" s="28" t="s">
        <v>1263</v>
      </c>
      <c r="F94" s="71" t="s">
        <v>2302</v>
      </c>
      <c r="G94" s="52"/>
      <c r="H94" s="52"/>
      <c r="I94" s="56"/>
    </row>
    <row r="95" spans="1:9">
      <c r="A95" s="52" t="str">
        <f t="shared" si="2"/>
        <v>Expiry</v>
      </c>
      <c r="B95" s="56" t="s">
        <v>6698</v>
      </c>
      <c r="C95" s="58" t="s">
        <v>262</v>
      </c>
      <c r="D95" s="68" t="str">
        <f t="shared" si="3"/>
        <v>expiry</v>
      </c>
      <c r="E95" s="28" t="s">
        <v>2306</v>
      </c>
      <c r="F95" s="69" t="s">
        <v>2304</v>
      </c>
      <c r="G95" s="56"/>
      <c r="H95" s="56"/>
      <c r="I95" s="56"/>
    </row>
    <row r="96" spans="1:9">
      <c r="A96" s="52" t="str">
        <f t="shared" si="2"/>
        <v>Homepage</v>
      </c>
      <c r="B96" s="56"/>
      <c r="C96" s="70" t="s">
        <v>120</v>
      </c>
      <c r="D96" s="68" t="str">
        <f t="shared" si="3"/>
        <v>homepage</v>
      </c>
      <c r="E96" s="28" t="s">
        <v>120</v>
      </c>
      <c r="F96" s="71" t="s">
        <v>2307</v>
      </c>
      <c r="G96" s="52"/>
      <c r="H96" s="52"/>
      <c r="I96" s="56"/>
    </row>
    <row r="97" spans="1:9">
      <c r="A97" s="52" t="str">
        <f t="shared" si="2"/>
        <v>Add image</v>
      </c>
      <c r="B97" s="56"/>
      <c r="C97" s="58" t="s">
        <v>6727</v>
      </c>
      <c r="D97" s="68" t="str">
        <f t="shared" si="3"/>
        <v>add_image</v>
      </c>
      <c r="E97" s="28" t="s">
        <v>2311</v>
      </c>
      <c r="F97" s="69" t="s">
        <v>2309</v>
      </c>
      <c r="G97" s="56"/>
      <c r="H97" s="56"/>
      <c r="I97" s="56"/>
    </row>
    <row r="98" spans="1:9">
      <c r="A98" s="52" t="str">
        <f t="shared" si="2"/>
        <v>Inbound</v>
      </c>
      <c r="B98" s="56" t="s">
        <v>6698</v>
      </c>
      <c r="C98" s="58" t="s">
        <v>2312</v>
      </c>
      <c r="D98" s="68" t="str">
        <f t="shared" si="3"/>
        <v>inbound</v>
      </c>
      <c r="E98" s="28" t="s">
        <v>1516</v>
      </c>
      <c r="F98" s="69" t="s">
        <v>1516</v>
      </c>
      <c r="G98" s="56"/>
      <c r="H98" s="56"/>
      <c r="I98" s="56"/>
    </row>
    <row r="99" spans="1:9">
      <c r="A99" s="52" t="str">
        <f t="shared" si="2"/>
        <v>Location</v>
      </c>
      <c r="B99" s="56"/>
      <c r="C99" s="58" t="s">
        <v>173</v>
      </c>
      <c r="D99" s="68" t="str">
        <f t="shared" si="3"/>
        <v>location</v>
      </c>
      <c r="E99" s="28" t="s">
        <v>173</v>
      </c>
      <c r="F99" s="69" t="s">
        <v>2313</v>
      </c>
      <c r="G99" s="56"/>
      <c r="H99" s="56"/>
      <c r="I99" s="56"/>
    </row>
    <row r="100" spans="1:9">
      <c r="A100" s="52" t="str">
        <f t="shared" si="2"/>
        <v>Assign location</v>
      </c>
      <c r="B100" s="56"/>
      <c r="C100" s="58" t="s">
        <v>2317</v>
      </c>
      <c r="D100" s="68" t="str">
        <f t="shared" si="3"/>
        <v>assign_location</v>
      </c>
      <c r="E100" s="28" t="s">
        <v>2317</v>
      </c>
      <c r="F100" s="69" t="s">
        <v>2315</v>
      </c>
      <c r="G100" s="56"/>
      <c r="H100" s="56"/>
      <c r="I100" s="56"/>
    </row>
    <row r="101" spans="1:9">
      <c r="A101" s="52" t="str">
        <f t="shared" si="2"/>
        <v>Recheck location</v>
      </c>
      <c r="B101" s="56"/>
      <c r="C101" s="58" t="s">
        <v>2320</v>
      </c>
      <c r="D101" s="68" t="str">
        <f t="shared" si="3"/>
        <v>recheck_location</v>
      </c>
      <c r="E101" s="28" t="s">
        <v>2320</v>
      </c>
      <c r="F101" s="69" t="s">
        <v>2318</v>
      </c>
      <c r="G101" s="56"/>
      <c r="H101" s="56"/>
      <c r="I101" s="56"/>
    </row>
    <row r="102" spans="1:9">
      <c r="A102" s="52" t="str">
        <f t="shared" si="2"/>
        <v>Complete checking location</v>
      </c>
      <c r="B102" s="56"/>
      <c r="C102" s="58" t="s">
        <v>2323</v>
      </c>
      <c r="D102" s="68" t="str">
        <f t="shared" si="3"/>
        <v>complete_checking_location</v>
      </c>
      <c r="E102" s="28" t="s">
        <v>2323</v>
      </c>
      <c r="F102" s="69" t="s">
        <v>2321</v>
      </c>
      <c r="G102" s="56"/>
      <c r="H102" s="56"/>
      <c r="I102" s="56"/>
    </row>
    <row r="103" spans="1:9">
      <c r="A103" s="52" t="str">
        <f t="shared" si="2"/>
        <v>Location {{value}} is not allowed PUT</v>
      </c>
      <c r="B103" s="56"/>
      <c r="C103" s="58" t="s">
        <v>6728</v>
      </c>
      <c r="D103" s="68" t="str">
        <f t="shared" si="3"/>
        <v>location_{{value}}_is_not_allowed_put</v>
      </c>
      <c r="E103" s="28" t="s">
        <v>2326</v>
      </c>
      <c r="F103" s="69" t="s">
        <v>2324</v>
      </c>
      <c r="G103" s="56"/>
      <c r="H103" s="56"/>
      <c r="I103" s="56"/>
    </row>
    <row r="104" spans="1:9">
      <c r="A104" s="52" t="str">
        <f t="shared" si="2"/>
        <v>There are no products need to pick</v>
      </c>
      <c r="B104" s="56"/>
      <c r="C104" s="58" t="s">
        <v>6729</v>
      </c>
      <c r="D104" s="68" t="str">
        <f t="shared" si="3"/>
        <v>there_are_no_products_need_to_pick</v>
      </c>
      <c r="E104" s="28" t="s">
        <v>2329</v>
      </c>
      <c r="F104" s="69" t="s">
        <v>2327</v>
      </c>
      <c r="G104" s="56"/>
      <c r="H104" s="56"/>
      <c r="I104" s="56"/>
    </row>
    <row r="105" spans="1:9">
      <c r="A105" s="52" t="str">
        <f t="shared" si="2"/>
        <v>Not taken yet</v>
      </c>
      <c r="B105" s="56"/>
      <c r="C105" s="58" t="s">
        <v>2332</v>
      </c>
      <c r="D105" s="68" t="str">
        <f t="shared" si="3"/>
        <v>not_taken_yet</v>
      </c>
      <c r="E105" s="28" t="s">
        <v>2332</v>
      </c>
      <c r="F105" s="69" t="s">
        <v>2330</v>
      </c>
      <c r="G105" s="56"/>
      <c r="H105" s="56"/>
      <c r="I105" s="56"/>
    </row>
    <row r="106" spans="1:9">
      <c r="A106" s="52" t="str">
        <f t="shared" si="2"/>
        <v>Location {{value}} is not physical location</v>
      </c>
      <c r="B106" s="56"/>
      <c r="C106" s="58" t="s">
        <v>6730</v>
      </c>
      <c r="D106" s="68" t="str">
        <f t="shared" si="3"/>
        <v>location_{{value}}_is_not_physical_location</v>
      </c>
      <c r="E106" s="28" t="s">
        <v>2335</v>
      </c>
      <c r="F106" s="69" t="s">
        <v>2333</v>
      </c>
      <c r="G106" s="56"/>
      <c r="H106" s="56"/>
      <c r="I106" s="56"/>
    </row>
    <row r="107" spans="1:9">
      <c r="A107" s="52" t="str">
        <f t="shared" si="2"/>
        <v>Valid location</v>
      </c>
      <c r="B107" s="56"/>
      <c r="C107" s="58" t="s">
        <v>6731</v>
      </c>
      <c r="D107" s="68" t="str">
        <f t="shared" si="3"/>
        <v>valid_location</v>
      </c>
      <c r="E107" s="28" t="s">
        <v>2338</v>
      </c>
      <c r="F107" s="69" t="s">
        <v>2336</v>
      </c>
      <c r="G107" s="56"/>
      <c r="H107" s="56"/>
      <c r="I107" s="56"/>
    </row>
    <row r="108" spans="1:9">
      <c r="A108" s="52" t="str">
        <f t="shared" si="2"/>
        <v>Login</v>
      </c>
      <c r="B108" s="56"/>
      <c r="C108" s="70" t="s">
        <v>2339</v>
      </c>
      <c r="D108" s="68" t="str">
        <f t="shared" si="3"/>
        <v>login</v>
      </c>
      <c r="E108" s="28" t="s">
        <v>2339</v>
      </c>
      <c r="F108" s="71" t="s">
        <v>8</v>
      </c>
      <c r="G108" s="52"/>
      <c r="H108" s="52"/>
      <c r="I108" s="56"/>
    </row>
    <row r="109" spans="1:9">
      <c r="A109" s="52" t="str">
        <f t="shared" si="2"/>
        <v>Logout</v>
      </c>
      <c r="B109" s="56"/>
      <c r="C109" s="58" t="s">
        <v>138</v>
      </c>
      <c r="D109" s="68" t="str">
        <f t="shared" si="3"/>
        <v>logout</v>
      </c>
      <c r="E109" s="28" t="s">
        <v>138</v>
      </c>
      <c r="F109" s="69" t="s">
        <v>2340</v>
      </c>
      <c r="G109" s="56"/>
      <c r="H109" s="56"/>
      <c r="I109" s="56"/>
    </row>
    <row r="110" spans="1:9">
      <c r="A110" s="52" t="str">
        <f t="shared" si="2"/>
        <v>My KPI</v>
      </c>
      <c r="B110" s="56"/>
      <c r="C110" s="58" t="s">
        <v>136</v>
      </c>
      <c r="D110" s="68" t="str">
        <f t="shared" si="3"/>
        <v>my_kpi</v>
      </c>
      <c r="E110" s="28" t="s">
        <v>136</v>
      </c>
      <c r="F110" s="69" t="s">
        <v>2342</v>
      </c>
      <c r="G110" s="56"/>
      <c r="H110" s="56"/>
      <c r="I110" s="56"/>
    </row>
    <row r="111" spans="1:9">
      <c r="A111" s="52" t="str">
        <f t="shared" si="2"/>
        <v>My permission</v>
      </c>
      <c r="B111" s="56"/>
      <c r="C111" s="58" t="s">
        <v>135</v>
      </c>
      <c r="D111" s="68" t="str">
        <f t="shared" si="3"/>
        <v>my_permission</v>
      </c>
      <c r="E111" s="28" t="s">
        <v>135</v>
      </c>
      <c r="F111" s="69" t="s">
        <v>2344</v>
      </c>
      <c r="G111" s="56"/>
      <c r="H111" s="56"/>
      <c r="I111" s="56"/>
    </row>
    <row r="112" spans="1:9">
      <c r="A112" s="52" t="str">
        <f t="shared" si="2"/>
        <v>My role</v>
      </c>
      <c r="B112" s="56"/>
      <c r="C112" s="58" t="s">
        <v>137</v>
      </c>
      <c r="D112" s="68" t="str">
        <f t="shared" si="3"/>
        <v>my_role</v>
      </c>
      <c r="E112" s="28" t="s">
        <v>137</v>
      </c>
      <c r="F112" s="69" t="s">
        <v>2346</v>
      </c>
      <c r="G112" s="56"/>
      <c r="H112" s="56"/>
      <c r="I112" s="56"/>
    </row>
    <row r="113" spans="1:9">
      <c r="A113" s="52" t="str">
        <f t="shared" si="2"/>
        <v>Need more</v>
      </c>
      <c r="B113" s="56"/>
      <c r="C113" s="58" t="s">
        <v>188</v>
      </c>
      <c r="D113" s="68" t="str">
        <f t="shared" si="3"/>
        <v>need_more</v>
      </c>
      <c r="E113" s="28" t="s">
        <v>188</v>
      </c>
      <c r="F113" s="69" t="s">
        <v>2348</v>
      </c>
      <c r="G113" s="56"/>
      <c r="H113" s="56"/>
      <c r="I113" s="56"/>
    </row>
    <row r="114" spans="1:9">
      <c r="A114" s="52" t="str">
        <f t="shared" si="2"/>
        <v>There is no data</v>
      </c>
      <c r="B114" s="56"/>
      <c r="C114" s="58" t="s">
        <v>176</v>
      </c>
      <c r="D114" s="68" t="str">
        <f t="shared" si="3"/>
        <v>there_is_no_data</v>
      </c>
      <c r="E114" s="28" t="s">
        <v>176</v>
      </c>
      <c r="F114" s="69" t="s">
        <v>2350</v>
      </c>
      <c r="G114" s="56"/>
      <c r="H114" s="56"/>
      <c r="I114" s="56"/>
    </row>
    <row r="115" spans="1:9">
      <c r="A115" s="52" t="str">
        <f t="shared" si="2"/>
        <v>Non-exist</v>
      </c>
      <c r="B115" s="56"/>
      <c r="C115" s="58" t="s">
        <v>1199</v>
      </c>
      <c r="D115" s="68" t="str">
        <f t="shared" si="3"/>
        <v>non-exist</v>
      </c>
      <c r="E115" s="28" t="s">
        <v>2354</v>
      </c>
      <c r="F115" s="69" t="s">
        <v>2352</v>
      </c>
      <c r="G115" s="56"/>
      <c r="H115" s="56"/>
      <c r="I115" s="56"/>
    </row>
    <row r="116" spans="1:9">
      <c r="A116" s="52" t="str">
        <f t="shared" si="2"/>
        <v>Note</v>
      </c>
      <c r="B116" s="56"/>
      <c r="C116" s="58" t="s">
        <v>1852</v>
      </c>
      <c r="D116" s="68" t="str">
        <f t="shared" si="3"/>
        <v>note</v>
      </c>
      <c r="E116" s="28" t="s">
        <v>1852</v>
      </c>
      <c r="F116" s="69" t="s">
        <v>2355</v>
      </c>
      <c r="G116" s="56"/>
      <c r="H116" s="56"/>
      <c r="I116" s="56"/>
    </row>
    <row r="117" spans="1:9">
      <c r="A117" s="52" t="str">
        <f t="shared" si="2"/>
        <v>Confirm as read</v>
      </c>
      <c r="B117" s="56"/>
      <c r="C117" s="58" t="s">
        <v>6732</v>
      </c>
      <c r="D117" s="68" t="str">
        <f t="shared" si="3"/>
        <v>confirm_as_read</v>
      </c>
      <c r="E117" s="28" t="s">
        <v>2359</v>
      </c>
      <c r="F117" s="69" t="s">
        <v>2357</v>
      </c>
      <c r="G117" s="56"/>
      <c r="H117" s="56"/>
      <c r="I117" s="56"/>
    </row>
    <row r="118" spans="1:9">
      <c r="A118" s="52" t="str">
        <f t="shared" si="2"/>
        <v>There is a new note</v>
      </c>
      <c r="B118" s="56"/>
      <c r="C118" s="58" t="s">
        <v>6733</v>
      </c>
      <c r="D118" s="68" t="str">
        <f t="shared" si="3"/>
        <v>there_is_a_new_note</v>
      </c>
      <c r="E118" s="28" t="s">
        <v>2362</v>
      </c>
      <c r="F118" s="69" t="s">
        <v>2360</v>
      </c>
      <c r="G118" s="56"/>
      <c r="H118" s="56"/>
      <c r="I118" s="56"/>
    </row>
    <row r="119" spans="1:9">
      <c r="A119" s="52" t="str">
        <f t="shared" si="2"/>
        <v>Mark as read</v>
      </c>
      <c r="B119" s="56"/>
      <c r="C119" s="58" t="s">
        <v>6734</v>
      </c>
      <c r="D119" s="68" t="str">
        <f t="shared" si="3"/>
        <v>mark_as_read</v>
      </c>
      <c r="E119" s="28" t="s">
        <v>2365</v>
      </c>
      <c r="F119" s="69" t="s">
        <v>2363</v>
      </c>
      <c r="G119" s="56"/>
      <c r="H119" s="56"/>
      <c r="I119" s="56"/>
    </row>
    <row r="120" spans="1:9">
      <c r="A120" s="52" t="str">
        <f t="shared" si="2"/>
        <v>Notification</v>
      </c>
      <c r="B120" s="56"/>
      <c r="C120" s="70" t="s">
        <v>770</v>
      </c>
      <c r="D120" s="68" t="str">
        <f t="shared" si="3"/>
        <v>notification</v>
      </c>
      <c r="E120" s="28" t="s">
        <v>770</v>
      </c>
      <c r="F120" s="71" t="s">
        <v>2366</v>
      </c>
      <c r="G120" s="52"/>
      <c r="H120" s="52"/>
      <c r="I120" s="56"/>
    </row>
    <row r="121" spans="1:9">
      <c r="A121" s="52" t="str">
        <f t="shared" si="2"/>
        <v>An error occurred, please try again later</v>
      </c>
      <c r="B121" s="56"/>
      <c r="C121" s="70" t="s">
        <v>1620</v>
      </c>
      <c r="D121" s="68" t="str">
        <f t="shared" si="3"/>
        <v>an_error_occurred,_please_try_again_later</v>
      </c>
      <c r="E121" s="28" t="s">
        <v>1620</v>
      </c>
      <c r="F121" s="71" t="s">
        <v>69</v>
      </c>
      <c r="G121" s="52"/>
      <c r="H121" s="52"/>
      <c r="I121" s="56"/>
    </row>
    <row r="122" spans="1:9">
      <c r="A122" s="52" t="str">
        <f t="shared" si="2"/>
        <v>Action is successful</v>
      </c>
      <c r="B122" s="56"/>
      <c r="C122" s="70" t="s">
        <v>2370</v>
      </c>
      <c r="D122" s="68" t="str">
        <f t="shared" si="3"/>
        <v>action_is_successful</v>
      </c>
      <c r="E122" s="28" t="s">
        <v>2370</v>
      </c>
      <c r="F122" s="71" t="s">
        <v>59</v>
      </c>
      <c r="G122" s="52"/>
      <c r="H122" s="52"/>
      <c r="I122" s="56"/>
    </row>
    <row r="123" spans="1:9">
      <c r="A123" s="52" t="str">
        <f t="shared" si="2"/>
        <v>Please check the product again</v>
      </c>
      <c r="B123" s="56"/>
      <c r="C123" s="58" t="s">
        <v>6735</v>
      </c>
      <c r="D123" s="68" t="str">
        <f t="shared" si="3"/>
        <v>please_check_the_product_again</v>
      </c>
      <c r="E123" s="28" t="s">
        <v>2373</v>
      </c>
      <c r="F123" s="69" t="s">
        <v>2371</v>
      </c>
      <c r="G123" s="56"/>
      <c r="H123" s="56"/>
      <c r="I123" s="56"/>
    </row>
    <row r="124" spans="1:9">
      <c r="A124" s="52" t="str">
        <f t="shared" si="2"/>
        <v>Please contact the administrator</v>
      </c>
      <c r="B124" s="56"/>
      <c r="C124" s="58" t="s">
        <v>6736</v>
      </c>
      <c r="D124" s="68" t="str">
        <f t="shared" si="3"/>
        <v>please_contact_the_administrator</v>
      </c>
      <c r="E124" s="28" t="s">
        <v>2376</v>
      </c>
      <c r="F124" s="69" t="s">
        <v>2374</v>
      </c>
      <c r="G124" s="56"/>
      <c r="H124" s="56"/>
      <c r="I124" s="56"/>
    </row>
    <row r="125" spans="1:9">
      <c r="A125" s="52" t="str">
        <f t="shared" si="2"/>
        <v>Create successfully</v>
      </c>
      <c r="B125" s="56"/>
      <c r="C125" s="70" t="s">
        <v>6737</v>
      </c>
      <c r="D125" s="68" t="str">
        <f t="shared" si="3"/>
        <v>create_successfully</v>
      </c>
      <c r="E125" s="28" t="s">
        <v>2378</v>
      </c>
      <c r="F125" s="71" t="s">
        <v>61</v>
      </c>
      <c r="G125" s="52"/>
      <c r="H125" s="52"/>
      <c r="I125" s="56"/>
    </row>
    <row r="126" spans="1:9">
      <c r="A126" s="52" t="str">
        <f t="shared" si="2"/>
        <v>Delete successfully</v>
      </c>
      <c r="B126" s="56"/>
      <c r="C126" s="70" t="s">
        <v>2380</v>
      </c>
      <c r="D126" s="68" t="str">
        <f t="shared" si="3"/>
        <v>delete_successfully</v>
      </c>
      <c r="E126" s="28" t="s">
        <v>2380</v>
      </c>
      <c r="F126" s="71" t="s">
        <v>65</v>
      </c>
      <c r="G126" s="52"/>
      <c r="H126" s="52"/>
      <c r="I126" s="56"/>
    </row>
    <row r="127" spans="1:9">
      <c r="A127" s="52" t="str">
        <f t="shared" si="2"/>
        <v>Frozen product warning</v>
      </c>
      <c r="B127" s="56"/>
      <c r="C127" s="58" t="s">
        <v>6738</v>
      </c>
      <c r="D127" s="68" t="str">
        <f t="shared" si="3"/>
        <v>frozen_product_warning</v>
      </c>
      <c r="E127" s="28" t="s">
        <v>2383</v>
      </c>
      <c r="F127" s="69" t="s">
        <v>2381</v>
      </c>
      <c r="G127" s="56"/>
      <c r="H127" s="56"/>
      <c r="I127" s="56"/>
    </row>
    <row r="128" spans="1:9">
      <c r="A128" s="52" t="str">
        <f t="shared" si="2"/>
        <v>Import successfully</v>
      </c>
      <c r="B128" s="56"/>
      <c r="C128" s="70" t="s">
        <v>6739</v>
      </c>
      <c r="D128" s="68" t="str">
        <f t="shared" si="3"/>
        <v>import_successfully</v>
      </c>
      <c r="E128" s="28" t="s">
        <v>2385</v>
      </c>
      <c r="F128" s="71" t="s">
        <v>63</v>
      </c>
      <c r="G128" s="52"/>
      <c r="H128" s="52"/>
      <c r="I128" s="56"/>
    </row>
    <row r="129" spans="1:9">
      <c r="A129" s="52" t="str">
        <f t="shared" si="2"/>
        <v>No change</v>
      </c>
      <c r="B129" s="56"/>
      <c r="C129" s="70" t="s">
        <v>6740</v>
      </c>
      <c r="D129" s="68" t="str">
        <f t="shared" si="3"/>
        <v>no_change</v>
      </c>
      <c r="E129" s="28" t="s">
        <v>2387</v>
      </c>
      <c r="F129" s="71" t="s">
        <v>71</v>
      </c>
      <c r="G129" s="52"/>
      <c r="H129" s="52"/>
      <c r="I129" s="56"/>
    </row>
    <row r="130" spans="1:9">
      <c r="A130" s="52" t="str">
        <f t="shared" ref="A130:A193" si="4">F130</f>
        <v>No change</v>
      </c>
      <c r="B130" s="56"/>
      <c r="C130" s="70" t="s">
        <v>2387</v>
      </c>
      <c r="D130" s="68" t="str">
        <f t="shared" ref="D130:D193" si="5">LOWER(SUBSTITUTE(TRIM(F130)," ","_"))</f>
        <v>no_change</v>
      </c>
      <c r="E130" s="28" t="s">
        <v>2387</v>
      </c>
      <c r="F130" s="71" t="s">
        <v>71</v>
      </c>
      <c r="G130" s="52"/>
      <c r="H130" s="52"/>
      <c r="I130" s="56"/>
    </row>
    <row r="131" spans="1:9">
      <c r="A131" s="52" t="str">
        <f t="shared" si="4"/>
        <v>Reset successfully</v>
      </c>
      <c r="B131" s="56"/>
      <c r="C131" s="58" t="s">
        <v>6741</v>
      </c>
      <c r="D131" s="68" t="str">
        <f t="shared" si="5"/>
        <v>reset_successfully</v>
      </c>
      <c r="E131" s="28" t="s">
        <v>2390</v>
      </c>
      <c r="F131" s="69" t="s">
        <v>2388</v>
      </c>
      <c r="G131" s="56"/>
      <c r="H131" s="56"/>
      <c r="I131" s="56"/>
    </row>
    <row r="132" spans="1:9">
      <c r="A132" s="52" t="str">
        <f t="shared" si="4"/>
        <v>Reset successfully</v>
      </c>
      <c r="B132" s="56"/>
      <c r="C132" s="58" t="s">
        <v>6742</v>
      </c>
      <c r="D132" s="68" t="str">
        <f t="shared" si="5"/>
        <v>reset_successfully</v>
      </c>
      <c r="E132" s="28" t="s">
        <v>2390</v>
      </c>
      <c r="F132" s="69" t="s">
        <v>2388</v>
      </c>
      <c r="G132" s="56"/>
      <c r="H132" s="56"/>
      <c r="I132" s="56"/>
    </row>
    <row r="133" spans="1:9">
      <c r="A133" s="52" t="str">
        <f t="shared" si="4"/>
        <v>Reset successfully</v>
      </c>
      <c r="B133" s="56"/>
      <c r="C133" s="58" t="s">
        <v>6743</v>
      </c>
      <c r="D133" s="68" t="str">
        <f t="shared" si="5"/>
        <v>reset_successfully</v>
      </c>
      <c r="E133" s="28" t="s">
        <v>2390</v>
      </c>
      <c r="F133" s="69" t="s">
        <v>2388</v>
      </c>
      <c r="G133" s="56"/>
      <c r="H133" s="56"/>
      <c r="I133" s="56"/>
    </row>
    <row r="134" spans="1:9">
      <c r="A134" s="52" t="str">
        <f t="shared" si="4"/>
        <v>Please enter or scan code {{value}}</v>
      </c>
      <c r="B134" s="56"/>
      <c r="C134" s="58" t="s">
        <v>181</v>
      </c>
      <c r="D134" s="68" t="str">
        <f t="shared" si="5"/>
        <v>please_enter_or_scan_code_{{value}}</v>
      </c>
      <c r="E134" s="28" t="s">
        <v>2393</v>
      </c>
      <c r="F134" s="69" t="s">
        <v>2391</v>
      </c>
      <c r="G134" s="56"/>
      <c r="H134" s="56"/>
      <c r="I134" s="56"/>
    </row>
    <row r="135" spans="1:9">
      <c r="A135" s="52" t="str">
        <f t="shared" si="4"/>
        <v>Please enter or scan code {{value}}</v>
      </c>
      <c r="B135" s="56"/>
      <c r="C135" s="58" t="s">
        <v>6744</v>
      </c>
      <c r="D135" s="68" t="str">
        <f t="shared" si="5"/>
        <v>please_enter_or_scan_code_{{value}}</v>
      </c>
      <c r="E135" s="28" t="s">
        <v>2393</v>
      </c>
      <c r="F135" s="69" t="s">
        <v>2391</v>
      </c>
      <c r="G135" s="56"/>
      <c r="H135" s="56"/>
      <c r="I135" s="56"/>
    </row>
    <row r="136" spans="1:9">
      <c r="A136" s="52" t="str">
        <f t="shared" si="4"/>
        <v>Please enter or scan code {{value}}</v>
      </c>
      <c r="B136" s="56"/>
      <c r="C136" s="58" t="s">
        <v>6745</v>
      </c>
      <c r="D136" s="68" t="str">
        <f t="shared" si="5"/>
        <v>please_enter_or_scan_code_{{value}}</v>
      </c>
      <c r="E136" s="28" t="s">
        <v>2393</v>
      </c>
      <c r="F136" s="69" t="s">
        <v>2391</v>
      </c>
      <c r="G136" s="56"/>
      <c r="H136" s="56"/>
      <c r="I136" s="56"/>
    </row>
    <row r="137" spans="1:9">
      <c r="A137" s="52" t="str">
        <f t="shared" si="4"/>
        <v>Please enter or scan code {{value}}</v>
      </c>
      <c r="B137" s="56"/>
      <c r="C137" s="58" t="s">
        <v>6746</v>
      </c>
      <c r="D137" s="68" t="str">
        <f t="shared" si="5"/>
        <v>please_enter_or_scan_code_{{value}}</v>
      </c>
      <c r="E137" s="28" t="s">
        <v>2393</v>
      </c>
      <c r="F137" s="69" t="s">
        <v>2391</v>
      </c>
      <c r="G137" s="56"/>
      <c r="H137" s="56"/>
      <c r="I137" s="56"/>
    </row>
    <row r="138" spans="1:9">
      <c r="A138" s="52" t="str">
        <f t="shared" si="4"/>
        <v>Please enter or scan code {{value}}</v>
      </c>
      <c r="B138" s="56"/>
      <c r="C138" s="58" t="s">
        <v>6747</v>
      </c>
      <c r="D138" s="68" t="str">
        <f t="shared" si="5"/>
        <v>please_enter_or_scan_code_{{value}}</v>
      </c>
      <c r="E138" s="28" t="s">
        <v>2393</v>
      </c>
      <c r="F138" s="69" t="s">
        <v>2391</v>
      </c>
      <c r="G138" s="56"/>
      <c r="H138" s="56"/>
      <c r="I138" s="56"/>
    </row>
    <row r="139" spans="1:9">
      <c r="A139" s="52" t="str">
        <f t="shared" si="4"/>
        <v>Please select error type</v>
      </c>
      <c r="B139" s="58"/>
      <c r="C139" s="58" t="s">
        <v>2396</v>
      </c>
      <c r="D139" s="68" t="str">
        <f t="shared" si="5"/>
        <v>please_select_error_type</v>
      </c>
      <c r="E139" s="28" t="s">
        <v>2396</v>
      </c>
      <c r="F139" s="69" t="s">
        <v>2394</v>
      </c>
      <c r="G139" s="56"/>
      <c r="H139" s="56"/>
      <c r="I139" s="58"/>
    </row>
    <row r="140" spans="1:9">
      <c r="A140" s="52" t="str">
        <f t="shared" si="4"/>
        <v>Please select product location</v>
      </c>
      <c r="B140" s="58"/>
      <c r="C140" s="58" t="s">
        <v>2399</v>
      </c>
      <c r="D140" s="68" t="str">
        <f t="shared" si="5"/>
        <v>please_select_product_location</v>
      </c>
      <c r="E140" s="28" t="s">
        <v>2399</v>
      </c>
      <c r="F140" s="69" t="s">
        <v>2397</v>
      </c>
      <c r="G140" s="56"/>
      <c r="H140" s="56"/>
      <c r="I140" s="58"/>
    </row>
    <row r="141" spans="1:9">
      <c r="A141" s="52" t="str">
        <f t="shared" si="4"/>
        <v>Please select product name</v>
      </c>
      <c r="B141" s="58"/>
      <c r="C141" s="58" t="s">
        <v>2402</v>
      </c>
      <c r="D141" s="68" t="str">
        <f t="shared" si="5"/>
        <v>please_select_product_name</v>
      </c>
      <c r="E141" s="28" t="s">
        <v>2402</v>
      </c>
      <c r="F141" s="69" t="s">
        <v>2400</v>
      </c>
      <c r="G141" s="56"/>
      <c r="H141" s="56"/>
      <c r="I141" s="58"/>
    </row>
    <row r="142" spans="1:9">
      <c r="A142" s="52" t="str">
        <f t="shared" si="4"/>
        <v>Success</v>
      </c>
      <c r="B142" s="58"/>
      <c r="C142" s="70" t="s">
        <v>2405</v>
      </c>
      <c r="D142" s="68" t="str">
        <f t="shared" si="5"/>
        <v>success</v>
      </c>
      <c r="E142" s="28" t="s">
        <v>2405</v>
      </c>
      <c r="F142" s="71" t="s">
        <v>2403</v>
      </c>
      <c r="G142" s="52"/>
      <c r="H142" s="52"/>
      <c r="I142" s="58"/>
    </row>
    <row r="143" spans="1:9">
      <c r="A143" s="52" t="str">
        <f t="shared" si="4"/>
        <v>Please take another product</v>
      </c>
      <c r="B143" s="58"/>
      <c r="C143" s="58" t="s">
        <v>6748</v>
      </c>
      <c r="D143" s="68" t="str">
        <f t="shared" si="5"/>
        <v>please_take_another_product</v>
      </c>
      <c r="E143" s="28" t="s">
        <v>2408</v>
      </c>
      <c r="F143" s="69" t="s">
        <v>2406</v>
      </c>
      <c r="G143" s="56"/>
      <c r="H143" s="56"/>
      <c r="I143" s="58"/>
    </row>
    <row r="144" spans="1:9">
      <c r="A144" s="52" t="str">
        <f t="shared" si="4"/>
        <v>Please enter the code {{value}}</v>
      </c>
      <c r="B144" s="58"/>
      <c r="C144" s="58" t="s">
        <v>6749</v>
      </c>
      <c r="D144" s="68" t="str">
        <f t="shared" si="5"/>
        <v>please_enter_the_code_{{value}}</v>
      </c>
      <c r="E144" s="28" t="s">
        <v>2411</v>
      </c>
      <c r="F144" s="69" t="s">
        <v>2409</v>
      </c>
      <c r="G144" s="56"/>
      <c r="H144" s="56"/>
      <c r="I144" s="58"/>
    </row>
    <row r="145" spans="1:9">
      <c r="A145" s="52" t="str">
        <f t="shared" si="4"/>
        <v>Please enter information</v>
      </c>
      <c r="B145" s="58"/>
      <c r="C145" s="58" t="s">
        <v>6750</v>
      </c>
      <c r="D145" s="68" t="str">
        <f t="shared" si="5"/>
        <v>please_enter_information</v>
      </c>
      <c r="E145" s="28" t="s">
        <v>2414</v>
      </c>
      <c r="F145" s="69" t="s">
        <v>2412</v>
      </c>
      <c r="G145" s="56"/>
      <c r="H145" s="56"/>
      <c r="I145" s="58"/>
    </row>
    <row r="146" spans="1:9">
      <c r="A146" s="52" t="str">
        <f t="shared" si="4"/>
        <v>Please enter information</v>
      </c>
      <c r="B146" s="58"/>
      <c r="C146" s="58" t="s">
        <v>6751</v>
      </c>
      <c r="D146" s="68" t="str">
        <f t="shared" si="5"/>
        <v>please_enter_information</v>
      </c>
      <c r="E146" s="28" t="s">
        <v>2414</v>
      </c>
      <c r="F146" s="69" t="s">
        <v>2412</v>
      </c>
      <c r="G146" s="56"/>
      <c r="H146" s="56"/>
      <c r="I146" s="58"/>
    </row>
    <row r="147" spans="1:9">
      <c r="A147" s="52" t="str">
        <f t="shared" si="4"/>
        <v>Please enter quantity</v>
      </c>
      <c r="B147" s="58"/>
      <c r="C147" s="58" t="s">
        <v>1546</v>
      </c>
      <c r="D147" s="68" t="str">
        <f t="shared" si="5"/>
        <v>please_enter_quantity</v>
      </c>
      <c r="E147" s="28" t="s">
        <v>1546</v>
      </c>
      <c r="F147" s="69" t="s">
        <v>2415</v>
      </c>
      <c r="G147" s="56"/>
      <c r="H147" s="56"/>
      <c r="I147" s="58"/>
    </row>
    <row r="148" spans="1:9">
      <c r="A148" s="52" t="str">
        <f t="shared" si="4"/>
        <v>Please enter quantity</v>
      </c>
      <c r="B148" s="58"/>
      <c r="C148" s="58" t="s">
        <v>6752</v>
      </c>
      <c r="D148" s="68" t="str">
        <f t="shared" si="5"/>
        <v>please_enter_quantity</v>
      </c>
      <c r="E148" s="28" t="s">
        <v>1546</v>
      </c>
      <c r="F148" s="69" t="s">
        <v>2415</v>
      </c>
      <c r="G148" s="56"/>
      <c r="H148" s="56"/>
      <c r="I148" s="58"/>
    </row>
    <row r="149" spans="1:9">
      <c r="A149" s="52" t="str">
        <f t="shared" si="4"/>
        <v>Update successfully</v>
      </c>
      <c r="B149" s="58"/>
      <c r="C149" s="70" t="s">
        <v>2418</v>
      </c>
      <c r="D149" s="68" t="str">
        <f t="shared" si="5"/>
        <v>update_successfully</v>
      </c>
      <c r="E149" s="28" t="s">
        <v>2418</v>
      </c>
      <c r="F149" s="71" t="s">
        <v>57</v>
      </c>
      <c r="G149" s="52"/>
      <c r="H149" s="52"/>
      <c r="I149" s="58"/>
    </row>
    <row r="150" spans="1:9">
      <c r="A150" s="52" t="str">
        <f t="shared" si="4"/>
        <v>Please process this ticket with the highest priority</v>
      </c>
      <c r="B150" s="58"/>
      <c r="C150" s="58" t="s">
        <v>6753</v>
      </c>
      <c r="D150" s="68" t="str">
        <f t="shared" si="5"/>
        <v>please_process_this_ticket_with_the_highest_priority</v>
      </c>
      <c r="E150" s="28" t="s">
        <v>2421</v>
      </c>
      <c r="F150" s="69" t="s">
        <v>2419</v>
      </c>
      <c r="G150" s="56"/>
      <c r="H150" s="56"/>
      <c r="I150" s="58"/>
    </row>
    <row r="151" spans="1:9">
      <c r="A151" s="52" t="str">
        <f t="shared" si="4"/>
        <v>For PDA only</v>
      </c>
      <c r="B151" s="58"/>
      <c r="C151" s="58" t="s">
        <v>153</v>
      </c>
      <c r="D151" s="68" t="str">
        <f t="shared" si="5"/>
        <v>for_pda_only</v>
      </c>
      <c r="E151" s="28" t="s">
        <v>153</v>
      </c>
      <c r="F151" s="69" t="s">
        <v>2422</v>
      </c>
      <c r="G151" s="56"/>
      <c r="H151" s="56"/>
      <c r="I151" s="58"/>
    </row>
    <row r="152" spans="1:9">
      <c r="A152" s="52" t="str">
        <f t="shared" si="4"/>
        <v>Order</v>
      </c>
      <c r="B152" s="58"/>
      <c r="C152" s="70" t="s">
        <v>155</v>
      </c>
      <c r="D152" s="68" t="str">
        <f t="shared" si="5"/>
        <v>order</v>
      </c>
      <c r="E152" s="28" t="s">
        <v>155</v>
      </c>
      <c r="F152" s="71" t="s">
        <v>2424</v>
      </c>
      <c r="G152" s="52"/>
      <c r="H152" s="52"/>
      <c r="I152" s="58"/>
    </row>
    <row r="153" spans="1:9">
      <c r="A153" s="52" t="str">
        <f t="shared" si="4"/>
        <v>Order code</v>
      </c>
      <c r="B153" s="58"/>
      <c r="C153" s="70" t="s">
        <v>1037</v>
      </c>
      <c r="D153" s="68" t="str">
        <f t="shared" si="5"/>
        <v>order_code</v>
      </c>
      <c r="E153" s="28" t="s">
        <v>1037</v>
      </c>
      <c r="F153" s="71" t="s">
        <v>2425</v>
      </c>
      <c r="G153" s="52"/>
      <c r="H153" s="52"/>
      <c r="I153" s="58"/>
    </row>
    <row r="154" spans="1:9">
      <c r="A154" s="52" t="str">
        <f t="shared" si="4"/>
        <v>The order is completed</v>
      </c>
      <c r="B154" s="56"/>
      <c r="C154" s="58" t="s">
        <v>6754</v>
      </c>
      <c r="D154" s="68" t="str">
        <f t="shared" si="5"/>
        <v>the_order_is_completed</v>
      </c>
      <c r="E154" s="28" t="s">
        <v>2429</v>
      </c>
      <c r="F154" s="69" t="s">
        <v>2427</v>
      </c>
      <c r="G154" s="56"/>
      <c r="H154" s="56"/>
      <c r="I154" s="56"/>
    </row>
    <row r="155" spans="1:9">
      <c r="A155" s="52" t="str">
        <f t="shared" si="4"/>
        <v>Order information</v>
      </c>
      <c r="B155" s="56"/>
      <c r="C155" s="58" t="s">
        <v>254</v>
      </c>
      <c r="D155" s="68" t="str">
        <f t="shared" si="5"/>
        <v>order_information</v>
      </c>
      <c r="E155" s="28" t="s">
        <v>254</v>
      </c>
      <c r="F155" s="69" t="s">
        <v>2430</v>
      </c>
      <c r="G155" s="56"/>
      <c r="H155" s="56"/>
      <c r="I155" s="56"/>
    </row>
    <row r="156" spans="1:9">
      <c r="A156" s="52" t="str">
        <f t="shared" si="4"/>
        <v>New order</v>
      </c>
      <c r="B156" s="56"/>
      <c r="C156" s="58" t="s">
        <v>171</v>
      </c>
      <c r="D156" s="68" t="str">
        <f t="shared" si="5"/>
        <v>new_order</v>
      </c>
      <c r="E156" s="28" t="s">
        <v>171</v>
      </c>
      <c r="F156" s="69" t="s">
        <v>2432</v>
      </c>
      <c r="G156" s="56"/>
      <c r="H156" s="56"/>
      <c r="I156" s="56"/>
    </row>
    <row r="157" spans="1:9">
      <c r="A157" s="52" t="str">
        <f t="shared" si="4"/>
        <v>Return</v>
      </c>
      <c r="B157" s="56"/>
      <c r="C157" s="58" t="s">
        <v>132</v>
      </c>
      <c r="D157" s="68" t="str">
        <f t="shared" si="5"/>
        <v>return</v>
      </c>
      <c r="E157" s="28" t="s">
        <v>132</v>
      </c>
      <c r="F157" s="69" t="s">
        <v>2434</v>
      </c>
      <c r="G157" s="56"/>
      <c r="H157" s="56"/>
      <c r="I157" s="56"/>
    </row>
    <row r="158" spans="1:9">
      <c r="A158" s="52" t="str">
        <f t="shared" si="4"/>
        <v>Order status</v>
      </c>
      <c r="B158" s="56"/>
      <c r="C158" s="70" t="s">
        <v>2437</v>
      </c>
      <c r="D158" s="68" t="str">
        <f t="shared" si="5"/>
        <v>order_status</v>
      </c>
      <c r="E158" s="28" t="s">
        <v>2437</v>
      </c>
      <c r="F158" s="71" t="s">
        <v>2436</v>
      </c>
      <c r="G158" s="52"/>
      <c r="H158" s="52"/>
      <c r="I158" s="56"/>
    </row>
    <row r="159" spans="1:9">
      <c r="A159" s="52" t="str">
        <f t="shared" si="4"/>
        <v>Damage</v>
      </c>
      <c r="B159" s="56"/>
      <c r="C159" s="58" t="s">
        <v>1274</v>
      </c>
      <c r="D159" s="68" t="str">
        <f t="shared" si="5"/>
        <v>damage</v>
      </c>
      <c r="E159" s="28" t="s">
        <v>99</v>
      </c>
      <c r="F159" s="69" t="s">
        <v>2438</v>
      </c>
      <c r="G159" s="56"/>
      <c r="H159" s="56"/>
      <c r="I159" s="56"/>
    </row>
    <row r="160" spans="1:9">
      <c r="A160" s="52" t="str">
        <f t="shared" si="4"/>
        <v>Damage</v>
      </c>
      <c r="B160" s="56"/>
      <c r="C160" s="70" t="s">
        <v>99</v>
      </c>
      <c r="D160" s="68" t="str">
        <f t="shared" si="5"/>
        <v>damage</v>
      </c>
      <c r="E160" s="28" t="s">
        <v>99</v>
      </c>
      <c r="F160" s="69" t="s">
        <v>2438</v>
      </c>
      <c r="G160" s="52"/>
      <c r="H160" s="52"/>
      <c r="I160" s="56"/>
    </row>
    <row r="161" spans="1:9">
      <c r="A161" s="52" t="str">
        <f t="shared" si="4"/>
        <v>Full</v>
      </c>
      <c r="B161" s="56"/>
      <c r="C161" s="58" t="s">
        <v>2442</v>
      </c>
      <c r="D161" s="68" t="str">
        <f t="shared" si="5"/>
        <v>full</v>
      </c>
      <c r="E161" s="28" t="s">
        <v>2442</v>
      </c>
      <c r="F161" s="69" t="s">
        <v>2440</v>
      </c>
      <c r="G161" s="56"/>
      <c r="H161" s="56"/>
      <c r="I161" s="56"/>
    </row>
    <row r="162" spans="1:9">
      <c r="A162" s="52" t="str">
        <f t="shared" si="4"/>
        <v>Liquidation</v>
      </c>
      <c r="B162" s="56"/>
      <c r="C162" s="70" t="s">
        <v>105</v>
      </c>
      <c r="D162" s="68" t="str">
        <f t="shared" si="5"/>
        <v>liquidation</v>
      </c>
      <c r="E162" s="28" t="s">
        <v>105</v>
      </c>
      <c r="F162" s="71" t="s">
        <v>106</v>
      </c>
      <c r="G162" s="52"/>
      <c r="H162" s="52"/>
      <c r="I162" s="56"/>
    </row>
    <row r="163" spans="1:9">
      <c r="A163" s="52" t="str">
        <f t="shared" si="4"/>
        <v>Lost</v>
      </c>
      <c r="B163" s="56"/>
      <c r="C163" s="70" t="s">
        <v>2445</v>
      </c>
      <c r="D163" s="68" t="str">
        <f t="shared" si="5"/>
        <v>lost</v>
      </c>
      <c r="E163" s="28" t="s">
        <v>2445</v>
      </c>
      <c r="F163" s="71" t="s">
        <v>103</v>
      </c>
      <c r="G163" s="52"/>
      <c r="H163" s="52"/>
      <c r="I163" s="56"/>
    </row>
    <row r="164" spans="1:9">
      <c r="A164" s="52" t="str">
        <f t="shared" si="4"/>
        <v>Lost</v>
      </c>
      <c r="B164" s="56"/>
      <c r="C164" s="58" t="s">
        <v>1273</v>
      </c>
      <c r="D164" s="68" t="str">
        <f t="shared" si="5"/>
        <v>lost</v>
      </c>
      <c r="E164" s="28" t="s">
        <v>6985</v>
      </c>
      <c r="F164" s="69" t="s">
        <v>103</v>
      </c>
      <c r="G164" s="56"/>
      <c r="H164" s="56"/>
      <c r="I164" s="56"/>
    </row>
    <row r="165" spans="1:9">
      <c r="A165" s="52" t="str">
        <f t="shared" si="4"/>
        <v>Reserved</v>
      </c>
      <c r="B165" s="56"/>
      <c r="C165" s="58" t="s">
        <v>264</v>
      </c>
      <c r="D165" s="68" t="str">
        <f t="shared" si="5"/>
        <v>reserved</v>
      </c>
      <c r="E165" s="28" t="s">
        <v>264</v>
      </c>
      <c r="F165" s="69" t="s">
        <v>2446</v>
      </c>
      <c r="G165" s="56"/>
      <c r="H165" s="56"/>
      <c r="I165" s="56"/>
    </row>
    <row r="166" spans="1:9">
      <c r="A166" s="52" t="str">
        <f t="shared" si="4"/>
        <v>Pack</v>
      </c>
      <c r="B166" s="56" t="s">
        <v>6698</v>
      </c>
      <c r="C166" s="58" t="s">
        <v>2449</v>
      </c>
      <c r="D166" s="68" t="str">
        <f t="shared" si="5"/>
        <v>pack</v>
      </c>
      <c r="E166" s="28" t="s">
        <v>2450</v>
      </c>
      <c r="F166" s="69" t="s">
        <v>2448</v>
      </c>
      <c r="G166" s="56"/>
      <c r="H166" s="56"/>
      <c r="I166" s="56"/>
    </row>
    <row r="167" spans="1:9">
      <c r="A167" s="52" t="str">
        <f t="shared" si="4"/>
        <v>Packing is complete</v>
      </c>
      <c r="B167" s="56"/>
      <c r="C167" s="58" t="s">
        <v>2453</v>
      </c>
      <c r="D167" s="68" t="str">
        <f t="shared" si="5"/>
        <v>packing_is_complete</v>
      </c>
      <c r="E167" s="28" t="s">
        <v>2453</v>
      </c>
      <c r="F167" s="69" t="s">
        <v>2451</v>
      </c>
      <c r="G167" s="56"/>
      <c r="H167" s="56"/>
      <c r="I167" s="56"/>
    </row>
    <row r="168" spans="1:9">
      <c r="A168" s="52" t="str">
        <f t="shared" si="4"/>
        <v>Start packing</v>
      </c>
      <c r="B168" s="56"/>
      <c r="C168" s="58" t="s">
        <v>2456</v>
      </c>
      <c r="D168" s="68" t="str">
        <f t="shared" si="5"/>
        <v>start_packing</v>
      </c>
      <c r="E168" s="28" t="s">
        <v>2456</v>
      </c>
      <c r="F168" s="69" t="s">
        <v>2454</v>
      </c>
      <c r="G168" s="56"/>
      <c r="H168" s="56"/>
      <c r="I168" s="56"/>
    </row>
    <row r="169" spans="1:9">
      <c r="A169" s="52" t="str">
        <f t="shared" si="4"/>
        <v>Package quantity</v>
      </c>
      <c r="B169" s="56"/>
      <c r="C169" s="58" t="s">
        <v>2459</v>
      </c>
      <c r="D169" s="68" t="str">
        <f t="shared" si="5"/>
        <v>package_quantity</v>
      </c>
      <c r="E169" s="28" t="s">
        <v>2459</v>
      </c>
      <c r="F169" s="69" t="s">
        <v>2457</v>
      </c>
      <c r="G169" s="56"/>
      <c r="H169" s="56"/>
      <c r="I169" s="56"/>
    </row>
    <row r="170" spans="1:9">
      <c r="A170" s="52" t="str">
        <f t="shared" si="4"/>
        <v>Payment</v>
      </c>
      <c r="B170" s="56"/>
      <c r="C170" s="70" t="s">
        <v>2461</v>
      </c>
      <c r="D170" s="68" t="str">
        <f t="shared" si="5"/>
        <v>payment</v>
      </c>
      <c r="E170" s="28" t="s">
        <v>2461</v>
      </c>
      <c r="F170" s="71" t="s">
        <v>2460</v>
      </c>
      <c r="G170" s="52"/>
      <c r="H170" s="52"/>
      <c r="I170" s="56"/>
    </row>
    <row r="171" spans="1:9">
      <c r="A171" s="52" t="str">
        <f t="shared" si="4"/>
        <v>Payment information</v>
      </c>
      <c r="B171" s="56"/>
      <c r="C171" s="70" t="s">
        <v>115</v>
      </c>
      <c r="D171" s="68" t="str">
        <f t="shared" si="5"/>
        <v>payment_information</v>
      </c>
      <c r="E171" s="28" t="s">
        <v>115</v>
      </c>
      <c r="F171" s="78" t="s">
        <v>2462</v>
      </c>
      <c r="G171" s="78"/>
      <c r="H171" s="78"/>
      <c r="I171" s="56"/>
    </row>
    <row r="172" spans="1:9">
      <c r="A172" s="52" t="str">
        <f t="shared" si="4"/>
        <v>Pick</v>
      </c>
      <c r="B172" s="56" t="s">
        <v>6698</v>
      </c>
      <c r="C172" s="58" t="s">
        <v>2465</v>
      </c>
      <c r="D172" s="68" t="str">
        <f t="shared" si="5"/>
        <v>pick</v>
      </c>
      <c r="E172" s="28" t="s">
        <v>2466</v>
      </c>
      <c r="F172" s="13" t="s">
        <v>2464</v>
      </c>
      <c r="G172" s="13"/>
      <c r="H172" s="13"/>
      <c r="I172" s="56"/>
    </row>
    <row r="173" spans="1:9">
      <c r="A173" s="52" t="str">
        <f t="shared" si="4"/>
        <v>PO has no receive session to check</v>
      </c>
      <c r="B173" s="56"/>
      <c r="C173" s="58" t="s">
        <v>6755</v>
      </c>
      <c r="D173" s="68" t="str">
        <f t="shared" si="5"/>
        <v>po_has_no_receive_session_to_check</v>
      </c>
      <c r="E173" s="28" t="s">
        <v>2469</v>
      </c>
      <c r="F173" s="13" t="s">
        <v>2467</v>
      </c>
      <c r="G173" s="13"/>
      <c r="H173" s="13"/>
      <c r="I173" s="56"/>
    </row>
    <row r="174" spans="1:9">
      <c r="A174" s="52" t="str">
        <f t="shared" si="4"/>
        <v>Product</v>
      </c>
      <c r="B174" s="56"/>
      <c r="C174" s="58" t="s">
        <v>174</v>
      </c>
      <c r="D174" s="68" t="str">
        <f t="shared" si="5"/>
        <v>product</v>
      </c>
      <c r="E174" s="28" t="s">
        <v>174</v>
      </c>
      <c r="F174" s="13" t="s">
        <v>2470</v>
      </c>
      <c r="G174" s="13"/>
      <c r="H174" s="13"/>
      <c r="I174" s="56"/>
    </row>
    <row r="175" spans="1:9">
      <c r="A175" s="52" t="str">
        <f t="shared" si="4"/>
        <v>Defective products</v>
      </c>
      <c r="B175" s="56"/>
      <c r="C175" s="58" t="s">
        <v>6756</v>
      </c>
      <c r="D175" s="68" t="str">
        <f t="shared" si="5"/>
        <v>defective_products</v>
      </c>
      <c r="E175" s="28" t="s">
        <v>704</v>
      </c>
      <c r="F175" s="13" t="s">
        <v>2472</v>
      </c>
      <c r="G175" s="13"/>
      <c r="H175" s="13"/>
      <c r="I175" s="56"/>
    </row>
    <row r="176" spans="1:9">
      <c r="A176" s="52" t="str">
        <f t="shared" si="4"/>
        <v>Expired product</v>
      </c>
      <c r="B176" s="56"/>
      <c r="C176" s="58" t="s">
        <v>1240</v>
      </c>
      <c r="D176" s="68" t="str">
        <f t="shared" si="5"/>
        <v>expired_product</v>
      </c>
      <c r="E176" s="28" t="s">
        <v>2476</v>
      </c>
      <c r="F176" s="13" t="s">
        <v>2474</v>
      </c>
      <c r="G176" s="13"/>
      <c r="H176" s="13"/>
      <c r="I176" s="56"/>
    </row>
    <row r="177" spans="1:9">
      <c r="A177" s="52" t="str">
        <f t="shared" si="4"/>
        <v>Product is about to expire</v>
      </c>
      <c r="B177" s="56"/>
      <c r="C177" s="58" t="s">
        <v>6757</v>
      </c>
      <c r="D177" s="68" t="str">
        <f t="shared" si="5"/>
        <v>product_is_about_to_expire</v>
      </c>
      <c r="E177" s="28" t="s">
        <v>2479</v>
      </c>
      <c r="F177" s="13" t="s">
        <v>2477</v>
      </c>
      <c r="G177" s="13"/>
      <c r="H177" s="13"/>
      <c r="I177" s="56"/>
    </row>
    <row r="178" spans="1:9">
      <c r="A178" s="52" t="str">
        <f t="shared" si="4"/>
        <v>Product location</v>
      </c>
      <c r="B178" s="56"/>
      <c r="C178" s="58" t="s">
        <v>2482</v>
      </c>
      <c r="D178" s="68" t="str">
        <f t="shared" si="5"/>
        <v>product_location</v>
      </c>
      <c r="E178" s="28" t="s">
        <v>2482</v>
      </c>
      <c r="F178" s="13" t="s">
        <v>2480</v>
      </c>
      <c r="G178" s="13"/>
      <c r="H178" s="13"/>
      <c r="I178" s="56"/>
    </row>
    <row r="179" spans="1:9">
      <c r="A179" s="52" t="str">
        <f t="shared" si="4"/>
        <v>Product name</v>
      </c>
      <c r="B179" s="56"/>
      <c r="C179" s="58" t="s">
        <v>366</v>
      </c>
      <c r="D179" s="68" t="str">
        <f t="shared" si="5"/>
        <v>product_name</v>
      </c>
      <c r="E179" s="28" t="s">
        <v>366</v>
      </c>
      <c r="F179" s="13" t="s">
        <v>2483</v>
      </c>
      <c r="G179" s="13"/>
      <c r="H179" s="13"/>
      <c r="I179" s="56"/>
    </row>
    <row r="180" spans="1:9">
      <c r="A180" s="52" t="str">
        <f t="shared" si="4"/>
        <v>Product is not on the shelf</v>
      </c>
      <c r="B180" s="56"/>
      <c r="C180" s="58" t="s">
        <v>2487</v>
      </c>
      <c r="D180" s="68" t="str">
        <f t="shared" si="5"/>
        <v>product_is_not_on_the_shelf</v>
      </c>
      <c r="E180" s="28" t="s">
        <v>2487</v>
      </c>
      <c r="F180" s="13" t="s">
        <v>2485</v>
      </c>
      <c r="G180" s="13"/>
      <c r="H180" s="13"/>
      <c r="I180" s="56"/>
    </row>
    <row r="181" spans="1:9">
      <c r="A181" s="52" t="str">
        <f t="shared" si="4"/>
        <v>Product quantity</v>
      </c>
      <c r="B181" s="68"/>
      <c r="C181" s="58" t="s">
        <v>6758</v>
      </c>
      <c r="D181" s="68" t="str">
        <f t="shared" si="5"/>
        <v>product_quantity</v>
      </c>
      <c r="E181" s="28" t="s">
        <v>256</v>
      </c>
      <c r="F181" s="13" t="s">
        <v>2488</v>
      </c>
      <c r="G181" s="13"/>
      <c r="H181" s="13"/>
      <c r="I181" s="68"/>
    </row>
    <row r="182" spans="1:9">
      <c r="A182" s="52" t="str">
        <f t="shared" si="4"/>
        <v>Total products</v>
      </c>
      <c r="B182" s="68"/>
      <c r="C182" s="58" t="s">
        <v>144</v>
      </c>
      <c r="D182" s="68" t="str">
        <f t="shared" si="5"/>
        <v>total_products</v>
      </c>
      <c r="E182" s="28" t="s">
        <v>1701</v>
      </c>
      <c r="F182" s="13" t="s">
        <v>2490</v>
      </c>
      <c r="G182" s="13"/>
      <c r="H182" s="13"/>
      <c r="I182" s="68"/>
    </row>
    <row r="183" spans="1:9">
      <c r="A183" s="52" t="str">
        <f t="shared" si="4"/>
        <v>Total products</v>
      </c>
      <c r="B183" s="68"/>
      <c r="C183" s="58" t="s">
        <v>6759</v>
      </c>
      <c r="D183" s="68" t="str">
        <f t="shared" si="5"/>
        <v>total_products</v>
      </c>
      <c r="E183" s="28" t="s">
        <v>1701</v>
      </c>
      <c r="F183" s="13" t="s">
        <v>2490</v>
      </c>
      <c r="G183" s="13"/>
      <c r="H183" s="13"/>
      <c r="I183" s="68"/>
    </row>
    <row r="184" spans="1:9">
      <c r="A184" s="52" t="str">
        <f t="shared" si="4"/>
        <v>Total products</v>
      </c>
      <c r="B184" s="56"/>
      <c r="C184" s="58" t="s">
        <v>6760</v>
      </c>
      <c r="D184" s="68" t="str">
        <f t="shared" si="5"/>
        <v>total_products</v>
      </c>
      <c r="E184" s="28" t="s">
        <v>1701</v>
      </c>
      <c r="F184" s="13" t="s">
        <v>2490</v>
      </c>
      <c r="G184" s="13"/>
      <c r="H184" s="13"/>
      <c r="I184" s="56"/>
    </row>
    <row r="185" spans="1:9">
      <c r="A185" s="52" t="str">
        <f t="shared" si="4"/>
        <v>Fragile product</v>
      </c>
      <c r="B185" s="68"/>
      <c r="C185" s="58" t="s">
        <v>185</v>
      </c>
      <c r="D185" s="68" t="str">
        <f t="shared" si="5"/>
        <v>fragile_product</v>
      </c>
      <c r="E185" s="28" t="s">
        <v>185</v>
      </c>
      <c r="F185" s="13" t="s">
        <v>2492</v>
      </c>
      <c r="G185" s="13"/>
      <c r="H185" s="13"/>
      <c r="I185" s="68"/>
    </row>
    <row r="186" spans="1:9">
      <c r="A186" s="52" t="str">
        <f t="shared" si="4"/>
        <v>Frozen product</v>
      </c>
      <c r="B186" s="68"/>
      <c r="C186" s="58" t="s">
        <v>186</v>
      </c>
      <c r="D186" s="68" t="str">
        <f t="shared" si="5"/>
        <v>frozen_product</v>
      </c>
      <c r="E186" s="28" t="s">
        <v>186</v>
      </c>
      <c r="F186" s="13" t="s">
        <v>2494</v>
      </c>
      <c r="G186" s="13"/>
      <c r="H186" s="13"/>
      <c r="I186" s="68"/>
    </row>
    <row r="187" spans="1:9">
      <c r="A187" s="52" t="str">
        <f t="shared" si="4"/>
        <v>PUT</v>
      </c>
      <c r="B187" s="68" t="s">
        <v>6698</v>
      </c>
      <c r="C187" s="58" t="s">
        <v>2497</v>
      </c>
      <c r="D187" s="68" t="str">
        <f t="shared" si="5"/>
        <v>put</v>
      </c>
      <c r="E187" s="28" t="s">
        <v>2496</v>
      </c>
      <c r="F187" s="13" t="s">
        <v>2496</v>
      </c>
      <c r="G187" s="13"/>
      <c r="H187" s="13"/>
      <c r="I187" s="68"/>
    </row>
    <row r="188" spans="1:9">
      <c r="A188" s="52" t="str">
        <f t="shared" si="4"/>
        <v>PUT</v>
      </c>
      <c r="B188" s="68"/>
      <c r="C188" s="58" t="s">
        <v>6761</v>
      </c>
      <c r="D188" s="68" t="str">
        <f t="shared" si="5"/>
        <v>put</v>
      </c>
      <c r="E188" s="28" t="s">
        <v>2496</v>
      </c>
      <c r="F188" s="13" t="s">
        <v>2496</v>
      </c>
      <c r="G188" s="13"/>
      <c r="H188" s="13"/>
      <c r="I188" s="68"/>
    </row>
    <row r="189" spans="1:9">
      <c r="A189" s="52" t="str">
        <f t="shared" si="4"/>
        <v>PUT ticket</v>
      </c>
      <c r="B189" s="68"/>
      <c r="C189" s="58" t="s">
        <v>812</v>
      </c>
      <c r="D189" s="68" t="str">
        <f t="shared" si="5"/>
        <v>put_ticket</v>
      </c>
      <c r="E189" s="28" t="s">
        <v>812</v>
      </c>
      <c r="F189" s="13" t="s">
        <v>2498</v>
      </c>
      <c r="G189" s="13"/>
      <c r="H189" s="13"/>
      <c r="I189" s="68"/>
    </row>
    <row r="190" spans="1:9">
      <c r="A190" s="52" t="str">
        <f t="shared" si="4"/>
        <v>Create PUT ticket</v>
      </c>
      <c r="B190" s="56"/>
      <c r="C190" s="58" t="s">
        <v>487</v>
      </c>
      <c r="D190" s="68" t="str">
        <f t="shared" si="5"/>
        <v>create_put_ticket</v>
      </c>
      <c r="E190" s="28" t="s">
        <v>487</v>
      </c>
      <c r="F190" s="13" t="s">
        <v>2500</v>
      </c>
      <c r="G190" s="13"/>
      <c r="H190" s="13"/>
      <c r="I190" s="56"/>
    </row>
    <row r="191" spans="1:9">
      <c r="A191" s="52" t="str">
        <f t="shared" si="4"/>
        <v>Create PUT ticket</v>
      </c>
      <c r="B191" s="56"/>
      <c r="C191" s="58" t="s">
        <v>160</v>
      </c>
      <c r="D191" s="68" t="str">
        <f t="shared" si="5"/>
        <v>create_put_ticket</v>
      </c>
      <c r="E191" s="28" t="s">
        <v>487</v>
      </c>
      <c r="F191" s="13" t="s">
        <v>2500</v>
      </c>
      <c r="G191" s="13"/>
      <c r="H191" s="13"/>
      <c r="I191" s="56"/>
    </row>
    <row r="192" spans="1:9">
      <c r="A192" s="52" t="str">
        <f t="shared" si="4"/>
        <v>PUT ticket has product that need to be refrigerated</v>
      </c>
      <c r="B192" s="56"/>
      <c r="C192" s="58" t="s">
        <v>2504</v>
      </c>
      <c r="D192" s="68" t="str">
        <f t="shared" si="5"/>
        <v>put_ticket_has_product_that_need_to_be_refrigerated</v>
      </c>
      <c r="E192" s="28" t="s">
        <v>2504</v>
      </c>
      <c r="F192" s="13" t="s">
        <v>2502</v>
      </c>
      <c r="G192" s="13"/>
      <c r="H192" s="13"/>
      <c r="I192" s="56"/>
    </row>
    <row r="193" spans="1:9">
      <c r="A193" s="52" t="str">
        <f t="shared" si="4"/>
        <v>Select PUT ticket type</v>
      </c>
      <c r="B193" s="56"/>
      <c r="C193" s="58" t="s">
        <v>474</v>
      </c>
      <c r="D193" s="68" t="str">
        <f t="shared" si="5"/>
        <v>select_put_ticket_type</v>
      </c>
      <c r="E193" s="28" t="s">
        <v>474</v>
      </c>
      <c r="F193" s="13" t="s">
        <v>2505</v>
      </c>
      <c r="G193" s="13"/>
      <c r="H193" s="13"/>
      <c r="I193" s="56"/>
    </row>
    <row r="194" spans="1:9">
      <c r="A194" s="52" t="str">
        <f t="shared" ref="A194:A257" si="6">F194</f>
        <v>Start to put</v>
      </c>
      <c r="B194" s="56"/>
      <c r="C194" s="58" t="s">
        <v>190</v>
      </c>
      <c r="D194" s="68" t="str">
        <f t="shared" ref="D194:D257" si="7">LOWER(SUBSTITUTE(TRIM(F194)," ","_"))</f>
        <v>start_to_put</v>
      </c>
      <c r="E194" s="28" t="s">
        <v>190</v>
      </c>
      <c r="F194" s="13" t="s">
        <v>2507</v>
      </c>
      <c r="G194" s="13"/>
      <c r="H194" s="13"/>
      <c r="I194" s="56"/>
    </row>
    <row r="195" spans="1:9">
      <c r="A195" s="52" t="str">
        <f t="shared" si="6"/>
        <v>Quantity</v>
      </c>
      <c r="B195" s="56"/>
      <c r="C195" s="58" t="s">
        <v>367</v>
      </c>
      <c r="D195" s="68" t="str">
        <f t="shared" si="7"/>
        <v>quantity</v>
      </c>
      <c r="E195" s="28" t="s">
        <v>367</v>
      </c>
      <c r="F195" s="13" t="s">
        <v>2509</v>
      </c>
      <c r="G195" s="13"/>
      <c r="H195" s="13"/>
      <c r="I195" s="56"/>
    </row>
    <row r="196" spans="1:9">
      <c r="A196" s="52" t="str">
        <f t="shared" si="6"/>
        <v>Are you sure you want to delete this code?</v>
      </c>
      <c r="B196" s="56"/>
      <c r="C196" s="58" t="s">
        <v>184</v>
      </c>
      <c r="D196" s="68" t="str">
        <f t="shared" si="7"/>
        <v>are_you_sure_you_want_to_delete_this_code?</v>
      </c>
      <c r="E196" s="28" t="s">
        <v>2513</v>
      </c>
      <c r="F196" s="13" t="s">
        <v>2511</v>
      </c>
      <c r="G196" s="13"/>
      <c r="H196" s="13"/>
      <c r="I196" s="56"/>
    </row>
    <row r="197" spans="1:9">
      <c r="A197" s="52" t="str">
        <f t="shared" si="6"/>
        <v>Are you sure you want to delete this code?</v>
      </c>
      <c r="B197" s="56"/>
      <c r="C197" s="58" t="s">
        <v>6762</v>
      </c>
      <c r="D197" s="68" t="str">
        <f t="shared" si="7"/>
        <v>are_you_sure_you_want_to_delete_this_code?</v>
      </c>
      <c r="E197" s="28" t="s">
        <v>2513</v>
      </c>
      <c r="F197" s="13" t="s">
        <v>2511</v>
      </c>
      <c r="G197" s="13"/>
      <c r="H197" s="13"/>
      <c r="I197" s="56"/>
    </row>
    <row r="198" spans="1:9">
      <c r="A198" s="52" t="str">
        <f t="shared" si="6"/>
        <v>Are you sure you want to delete this code?</v>
      </c>
      <c r="B198" s="56"/>
      <c r="C198" s="58" t="s">
        <v>6763</v>
      </c>
      <c r="D198" s="68" t="str">
        <f t="shared" si="7"/>
        <v>are_you_sure_you_want_to_delete_this_code?</v>
      </c>
      <c r="E198" s="28" t="s">
        <v>2513</v>
      </c>
      <c r="F198" s="13" t="s">
        <v>2511</v>
      </c>
      <c r="G198" s="13"/>
      <c r="H198" s="13"/>
      <c r="I198" s="56"/>
    </row>
    <row r="199" spans="1:9">
      <c r="A199" s="52" t="str">
        <f t="shared" si="6"/>
        <v>Are you sure you want to sign out?</v>
      </c>
      <c r="B199" s="56"/>
      <c r="C199" s="58" t="s">
        <v>6764</v>
      </c>
      <c r="D199" s="68" t="str">
        <f t="shared" si="7"/>
        <v>are_you_sure_you_want_to_sign_out?</v>
      </c>
      <c r="E199" s="28" t="s">
        <v>2516</v>
      </c>
      <c r="F199" s="13" t="s">
        <v>2514</v>
      </c>
      <c r="G199" s="13"/>
      <c r="H199" s="13"/>
      <c r="I199" s="56"/>
    </row>
    <row r="200" spans="1:9">
      <c r="A200" s="52" t="str">
        <f t="shared" si="6"/>
        <v>Are you sure you want to sign out?</v>
      </c>
      <c r="B200" s="56"/>
      <c r="C200" s="58" t="s">
        <v>211</v>
      </c>
      <c r="D200" s="68" t="str">
        <f t="shared" si="7"/>
        <v>are_you_sure_you_want_to_sign_out?</v>
      </c>
      <c r="E200" s="28" t="s">
        <v>2516</v>
      </c>
      <c r="F200" s="13" t="s">
        <v>2514</v>
      </c>
      <c r="G200" s="13"/>
      <c r="H200" s="13"/>
      <c r="I200" s="56"/>
    </row>
    <row r="201" spans="1:9">
      <c r="A201" s="52" t="str">
        <f t="shared" si="6"/>
        <v>Are you sure you want to go back to the homepage?</v>
      </c>
      <c r="B201" s="56"/>
      <c r="C201" s="58" t="s">
        <v>202</v>
      </c>
      <c r="D201" s="68" t="str">
        <f t="shared" si="7"/>
        <v>are_you_sure_you_want_to_go_back_to_the_homepage?</v>
      </c>
      <c r="E201" s="28" t="s">
        <v>2519</v>
      </c>
      <c r="F201" s="13" t="s">
        <v>2517</v>
      </c>
      <c r="G201" s="13"/>
      <c r="H201" s="13"/>
      <c r="I201" s="56"/>
    </row>
    <row r="202" spans="1:9">
      <c r="A202" s="52" t="str">
        <f t="shared" si="6"/>
        <v>Are you sure you want to go back to the homepage?</v>
      </c>
      <c r="B202" s="56"/>
      <c r="C202" s="58" t="s">
        <v>6765</v>
      </c>
      <c r="D202" s="68" t="str">
        <f t="shared" si="7"/>
        <v>are_you_sure_you_want_to_go_back_to_the_homepage?</v>
      </c>
      <c r="E202" s="28" t="s">
        <v>2519</v>
      </c>
      <c r="F202" s="13" t="s">
        <v>2517</v>
      </c>
      <c r="G202" s="13"/>
      <c r="H202" s="13"/>
      <c r="I202" s="56"/>
    </row>
    <row r="203" spans="1:9">
      <c r="A203" s="52" t="str">
        <f t="shared" si="6"/>
        <v>Search</v>
      </c>
      <c r="B203" s="56"/>
      <c r="C203" s="58" t="s">
        <v>277</v>
      </c>
      <c r="D203" s="68" t="str">
        <f t="shared" si="7"/>
        <v>search</v>
      </c>
      <c r="E203" s="28" t="s">
        <v>277</v>
      </c>
      <c r="F203" s="13" t="s">
        <v>2520</v>
      </c>
      <c r="G203" s="13"/>
      <c r="H203" s="13"/>
      <c r="I203" s="56"/>
    </row>
    <row r="204" spans="1:9">
      <c r="A204" s="52" t="str">
        <f t="shared" si="6"/>
        <v>Search</v>
      </c>
      <c r="B204" s="56"/>
      <c r="C204" s="58" t="s">
        <v>6766</v>
      </c>
      <c r="D204" s="68" t="str">
        <f t="shared" si="7"/>
        <v>search</v>
      </c>
      <c r="E204" s="28" t="s">
        <v>277</v>
      </c>
      <c r="F204" s="13" t="s">
        <v>2520</v>
      </c>
      <c r="G204" s="13"/>
      <c r="H204" s="13"/>
      <c r="I204" s="56"/>
    </row>
    <row r="205" spans="1:9">
      <c r="A205" s="52" t="str">
        <f t="shared" si="6"/>
        <v>Search by QR code</v>
      </c>
      <c r="B205" s="56"/>
      <c r="C205" s="58" t="s">
        <v>6767</v>
      </c>
      <c r="D205" s="68" t="str">
        <f t="shared" si="7"/>
        <v>search_by_qr_code</v>
      </c>
      <c r="E205" s="28" t="s">
        <v>2524</v>
      </c>
      <c r="F205" s="13" t="s">
        <v>2522</v>
      </c>
      <c r="G205" s="13"/>
      <c r="H205" s="13"/>
      <c r="I205" s="56"/>
    </row>
    <row r="206" spans="1:9">
      <c r="A206" s="52" t="str">
        <f t="shared" si="6"/>
        <v>Total of SKU</v>
      </c>
      <c r="B206" s="56"/>
      <c r="C206" s="58" t="s">
        <v>207</v>
      </c>
      <c r="D206" s="68" t="str">
        <f t="shared" si="7"/>
        <v>total_of_sku</v>
      </c>
      <c r="E206" s="28" t="s">
        <v>207</v>
      </c>
      <c r="F206" s="13" t="s">
        <v>2525</v>
      </c>
      <c r="G206" s="13"/>
      <c r="H206" s="13"/>
      <c r="I206" s="56"/>
    </row>
    <row r="207" spans="1:9">
      <c r="A207" s="52" t="str">
        <f t="shared" si="6"/>
        <v>Total of SKU</v>
      </c>
      <c r="B207" s="56"/>
      <c r="C207" s="58" t="s">
        <v>1742</v>
      </c>
      <c r="D207" s="68" t="str">
        <f t="shared" si="7"/>
        <v>total_of_sku</v>
      </c>
      <c r="E207" s="28" t="s">
        <v>207</v>
      </c>
      <c r="F207" s="13" t="s">
        <v>2525</v>
      </c>
      <c r="G207" s="13"/>
      <c r="H207" s="13"/>
      <c r="I207" s="56"/>
    </row>
    <row r="208" spans="1:9">
      <c r="A208" s="52" t="str">
        <f t="shared" si="6"/>
        <v>PACK staff</v>
      </c>
      <c r="B208" s="56"/>
      <c r="C208" s="58" t="s">
        <v>6768</v>
      </c>
      <c r="D208" s="68" t="str">
        <f t="shared" si="7"/>
        <v>pack_staff</v>
      </c>
      <c r="E208" s="28" t="s">
        <v>2529</v>
      </c>
      <c r="F208" s="13" t="s">
        <v>2527</v>
      </c>
      <c r="G208" s="13"/>
      <c r="H208" s="13"/>
      <c r="I208" s="56"/>
    </row>
    <row r="209" spans="1:9">
      <c r="A209" s="52" t="str">
        <f t="shared" si="6"/>
        <v>PICK staff</v>
      </c>
      <c r="B209" s="56"/>
      <c r="C209" s="58" t="s">
        <v>208</v>
      </c>
      <c r="D209" s="68" t="str">
        <f t="shared" si="7"/>
        <v>pick_staff</v>
      </c>
      <c r="E209" s="28" t="s">
        <v>208</v>
      </c>
      <c r="F209" s="13" t="s">
        <v>2530</v>
      </c>
      <c r="G209" s="13"/>
      <c r="H209" s="13"/>
      <c r="I209" s="56"/>
    </row>
    <row r="210" spans="1:9">
      <c r="A210" s="52" t="str">
        <f t="shared" si="6"/>
        <v>PUT staff</v>
      </c>
      <c r="B210" s="56"/>
      <c r="C210" s="58" t="s">
        <v>2534</v>
      </c>
      <c r="D210" s="68" t="str">
        <f t="shared" si="7"/>
        <v>put_staff</v>
      </c>
      <c r="E210" s="28" t="s">
        <v>2534</v>
      </c>
      <c r="F210" s="13" t="s">
        <v>2532</v>
      </c>
      <c r="G210" s="13"/>
      <c r="H210" s="13"/>
      <c r="I210" s="56"/>
    </row>
    <row r="211" spans="1:9">
      <c r="A211" s="52" t="str">
        <f t="shared" si="6"/>
        <v>Status</v>
      </c>
      <c r="B211" s="56"/>
      <c r="C211" s="70" t="s">
        <v>209</v>
      </c>
      <c r="D211" s="68" t="str">
        <f t="shared" si="7"/>
        <v>status</v>
      </c>
      <c r="E211" s="28" t="s">
        <v>209</v>
      </c>
      <c r="F211" s="78" t="s">
        <v>2535</v>
      </c>
      <c r="G211" s="78"/>
      <c r="H211" s="78"/>
      <c r="I211" s="56"/>
    </row>
    <row r="212" spans="1:9">
      <c r="A212" s="52" t="str">
        <f t="shared" si="6"/>
        <v>Add successfully</v>
      </c>
      <c r="B212" s="52"/>
      <c r="C212" s="58" t="s">
        <v>6769</v>
      </c>
      <c r="D212" s="68" t="str">
        <f t="shared" si="7"/>
        <v>add_successfully</v>
      </c>
      <c r="E212" s="28" t="s">
        <v>2538</v>
      </c>
      <c r="F212" s="13" t="s">
        <v>2536</v>
      </c>
      <c r="G212" s="13"/>
      <c r="H212" s="13"/>
      <c r="I212" s="52"/>
    </row>
    <row r="213" spans="1:9">
      <c r="A213" s="52" t="str">
        <f t="shared" si="6"/>
        <v>Cancel</v>
      </c>
      <c r="B213" s="56" t="s">
        <v>6698</v>
      </c>
      <c r="C213" s="58" t="s">
        <v>1080</v>
      </c>
      <c r="D213" s="68" t="str">
        <f t="shared" si="7"/>
        <v>cancel</v>
      </c>
      <c r="E213" s="28" t="s">
        <v>1080</v>
      </c>
      <c r="F213" s="13" t="s">
        <v>2539</v>
      </c>
      <c r="G213" s="13"/>
      <c r="H213" s="13"/>
      <c r="I213" s="56"/>
    </row>
    <row r="214" spans="1:9">
      <c r="A214" s="52" t="str">
        <f t="shared" si="6"/>
        <v>Cancelled</v>
      </c>
      <c r="B214" s="56"/>
      <c r="C214" s="58" t="s">
        <v>133</v>
      </c>
      <c r="D214" s="68" t="str">
        <f t="shared" si="7"/>
        <v>cancelled</v>
      </c>
      <c r="E214" s="28" t="s">
        <v>133</v>
      </c>
      <c r="F214" s="13" t="s">
        <v>2541</v>
      </c>
      <c r="G214" s="13"/>
      <c r="H214" s="13"/>
      <c r="I214" s="56"/>
    </row>
    <row r="215" spans="1:9">
      <c r="A215" s="52" t="str">
        <f t="shared" si="6"/>
        <v>Done</v>
      </c>
      <c r="B215" s="56"/>
      <c r="C215" s="58" t="s">
        <v>6770</v>
      </c>
      <c r="D215" s="68" t="str">
        <f t="shared" si="7"/>
        <v>done</v>
      </c>
      <c r="E215" s="28" t="s">
        <v>2545</v>
      </c>
      <c r="F215" s="13" t="s">
        <v>2543</v>
      </c>
      <c r="G215" s="13"/>
      <c r="H215" s="13"/>
      <c r="I215" s="56"/>
    </row>
    <row r="216" spans="1:9">
      <c r="A216" s="52" t="str">
        <f t="shared" si="6"/>
        <v>Checked</v>
      </c>
      <c r="B216" s="56"/>
      <c r="C216" s="58" t="s">
        <v>679</v>
      </c>
      <c r="D216" s="68" t="str">
        <f t="shared" si="7"/>
        <v>checked</v>
      </c>
      <c r="E216" s="28" t="s">
        <v>679</v>
      </c>
      <c r="F216" s="13" t="s">
        <v>2546</v>
      </c>
      <c r="G216" s="13"/>
      <c r="H216" s="13"/>
      <c r="I216" s="56"/>
    </row>
    <row r="217" spans="1:9">
      <c r="A217" s="52" t="str">
        <f t="shared" si="6"/>
        <v>Checking</v>
      </c>
      <c r="B217" s="56"/>
      <c r="C217" s="58" t="s">
        <v>1361</v>
      </c>
      <c r="D217" s="68" t="str">
        <f t="shared" si="7"/>
        <v>checking</v>
      </c>
      <c r="E217" s="28" t="s">
        <v>1361</v>
      </c>
      <c r="F217" s="13" t="s">
        <v>2548</v>
      </c>
      <c r="G217" s="13"/>
      <c r="H217" s="13"/>
      <c r="I217" s="56"/>
    </row>
    <row r="218" spans="1:9">
      <c r="A218" s="52" t="str">
        <f t="shared" si="6"/>
        <v>Checking</v>
      </c>
      <c r="B218" s="56"/>
      <c r="C218" s="58" t="s">
        <v>493</v>
      </c>
      <c r="D218" s="68" t="str">
        <f t="shared" si="7"/>
        <v>checking</v>
      </c>
      <c r="E218" s="28" t="s">
        <v>1361</v>
      </c>
      <c r="F218" s="13" t="s">
        <v>2548</v>
      </c>
      <c r="G218" s="13"/>
      <c r="H218" s="13"/>
      <c r="I218" s="56"/>
    </row>
    <row r="219" spans="1:9">
      <c r="A219" s="52" t="str">
        <f t="shared" si="6"/>
        <v>Checking on conveyor</v>
      </c>
      <c r="B219" s="56"/>
      <c r="C219" s="58" t="s">
        <v>1317</v>
      </c>
      <c r="D219" s="68" t="str">
        <f t="shared" si="7"/>
        <v>checking_on_conveyor</v>
      </c>
      <c r="E219" s="28" t="s">
        <v>1317</v>
      </c>
      <c r="F219" s="13" t="s">
        <v>2550</v>
      </c>
      <c r="G219" s="13"/>
      <c r="H219" s="13"/>
      <c r="I219" s="56"/>
    </row>
    <row r="220" spans="1:9">
      <c r="A220" s="52" t="str">
        <f t="shared" si="6"/>
        <v>Completed</v>
      </c>
      <c r="B220" s="56"/>
      <c r="C220" s="58" t="s">
        <v>6771</v>
      </c>
      <c r="D220" s="68" t="str">
        <f t="shared" si="7"/>
        <v>completed</v>
      </c>
      <c r="E220" s="28" t="s">
        <v>2554</v>
      </c>
      <c r="F220" s="13" t="s">
        <v>2552</v>
      </c>
      <c r="G220" s="13"/>
      <c r="H220" s="13"/>
      <c r="I220" s="56"/>
    </row>
    <row r="221" spans="1:9">
      <c r="A221" s="52" t="str">
        <f t="shared" si="6"/>
        <v>Completed</v>
      </c>
      <c r="B221" s="56"/>
      <c r="C221" s="58" t="s">
        <v>175</v>
      </c>
      <c r="D221" s="68" t="str">
        <f t="shared" si="7"/>
        <v>completed</v>
      </c>
      <c r="E221" s="28" t="s">
        <v>2554</v>
      </c>
      <c r="F221" s="13" t="s">
        <v>2552</v>
      </c>
      <c r="G221" s="13"/>
      <c r="H221" s="13"/>
      <c r="I221" s="56"/>
    </row>
    <row r="222" spans="1:9">
      <c r="A222" s="52" t="str">
        <f t="shared" si="6"/>
        <v>Completed</v>
      </c>
      <c r="B222" s="56"/>
      <c r="C222" s="58" t="s">
        <v>131</v>
      </c>
      <c r="D222" s="68" t="str">
        <f t="shared" si="7"/>
        <v>completed</v>
      </c>
      <c r="E222" s="28" t="s">
        <v>2554</v>
      </c>
      <c r="F222" s="13" t="s">
        <v>2552</v>
      </c>
      <c r="G222" s="13"/>
      <c r="H222" s="13"/>
      <c r="I222" s="56"/>
    </row>
    <row r="223" spans="1:9">
      <c r="A223" s="52" t="str">
        <f t="shared" si="6"/>
        <v>Completed</v>
      </c>
      <c r="B223" s="56" t="s">
        <v>6698</v>
      </c>
      <c r="C223" s="58" t="s">
        <v>2545</v>
      </c>
      <c r="D223" s="68" t="str">
        <f t="shared" si="7"/>
        <v>completed</v>
      </c>
      <c r="E223" s="28" t="s">
        <v>2554</v>
      </c>
      <c r="F223" s="13" t="s">
        <v>2552</v>
      </c>
      <c r="G223" s="13"/>
      <c r="H223" s="13"/>
      <c r="I223" s="56"/>
    </row>
    <row r="224" spans="1:9">
      <c r="A224" s="52" t="str">
        <f t="shared" si="6"/>
        <v>Completed</v>
      </c>
      <c r="B224" s="56"/>
      <c r="C224" s="58" t="s">
        <v>1295</v>
      </c>
      <c r="D224" s="68" t="str">
        <f t="shared" si="7"/>
        <v>completed</v>
      </c>
      <c r="E224" s="28" t="s">
        <v>2554</v>
      </c>
      <c r="F224" s="13" t="s">
        <v>2552</v>
      </c>
      <c r="G224" s="13"/>
      <c r="H224" s="13"/>
      <c r="I224" s="56"/>
    </row>
    <row r="225" spans="1:9">
      <c r="A225" s="52" t="str">
        <f t="shared" si="6"/>
        <v>Confirmed</v>
      </c>
      <c r="B225" s="56"/>
      <c r="C225" s="58" t="s">
        <v>489</v>
      </c>
      <c r="D225" s="68" t="str">
        <f t="shared" si="7"/>
        <v>confirmed</v>
      </c>
      <c r="E225" s="28" t="s">
        <v>489</v>
      </c>
      <c r="F225" s="13" t="s">
        <v>2555</v>
      </c>
      <c r="G225" s="13"/>
      <c r="H225" s="13"/>
      <c r="I225" s="56"/>
    </row>
    <row r="226" spans="1:9">
      <c r="A226" s="52" t="str">
        <f t="shared" si="6"/>
        <v>Delete successfully</v>
      </c>
      <c r="B226" s="56"/>
      <c r="C226" s="58" t="s">
        <v>6772</v>
      </c>
      <c r="D226" s="68" t="str">
        <f t="shared" si="7"/>
        <v>delete_successfully</v>
      </c>
      <c r="E226" s="28" t="s">
        <v>2380</v>
      </c>
      <c r="F226" s="13" t="s">
        <v>65</v>
      </c>
      <c r="G226" s="13"/>
      <c r="H226" s="13"/>
      <c r="I226" s="56"/>
    </row>
    <row r="227" spans="1:9">
      <c r="A227" s="52" t="str">
        <f t="shared" si="6"/>
        <v>Delete successfully</v>
      </c>
      <c r="B227" s="56"/>
      <c r="C227" s="58" t="s">
        <v>6773</v>
      </c>
      <c r="D227" s="68" t="str">
        <f t="shared" si="7"/>
        <v>delete_successfully</v>
      </c>
      <c r="E227" s="28" t="s">
        <v>2380</v>
      </c>
      <c r="F227" s="13" t="s">
        <v>65</v>
      </c>
      <c r="G227" s="13"/>
      <c r="H227" s="13"/>
      <c r="I227" s="56"/>
    </row>
    <row r="228" spans="1:9">
      <c r="A228" s="52" t="str">
        <f t="shared" si="6"/>
        <v>Delivering</v>
      </c>
      <c r="B228" s="56"/>
      <c r="C228" s="58" t="s">
        <v>1269</v>
      </c>
      <c r="D228" s="68" t="str">
        <f t="shared" si="7"/>
        <v>delivering</v>
      </c>
      <c r="E228" s="28" t="s">
        <v>1269</v>
      </c>
      <c r="F228" s="13" t="s">
        <v>2557</v>
      </c>
      <c r="G228" s="13"/>
      <c r="H228" s="13"/>
      <c r="I228" s="56"/>
    </row>
    <row r="229" spans="1:9">
      <c r="A229" s="52" t="str">
        <f t="shared" si="6"/>
        <v>Damage</v>
      </c>
      <c r="B229" s="56" t="s">
        <v>6698</v>
      </c>
      <c r="C229" s="58" t="s">
        <v>2078</v>
      </c>
      <c r="D229" s="68" t="str">
        <f t="shared" si="7"/>
        <v>damage</v>
      </c>
      <c r="E229" s="28" t="s">
        <v>99</v>
      </c>
      <c r="F229" s="13" t="s">
        <v>2438</v>
      </c>
      <c r="G229" s="13"/>
      <c r="H229" s="13"/>
      <c r="I229" s="56"/>
    </row>
    <row r="230" spans="1:9">
      <c r="A230" s="52" t="str">
        <f t="shared" si="6"/>
        <v>Excess</v>
      </c>
      <c r="B230" s="56" t="s">
        <v>6698</v>
      </c>
      <c r="C230" s="58" t="s">
        <v>6774</v>
      </c>
      <c r="D230" s="68" t="str">
        <f t="shared" si="7"/>
        <v>excess</v>
      </c>
      <c r="E230" s="28" t="s">
        <v>2561</v>
      </c>
      <c r="F230" s="13" t="s">
        <v>2559</v>
      </c>
      <c r="G230" s="13"/>
      <c r="H230" s="13"/>
      <c r="I230" s="56"/>
    </row>
    <row r="231" spans="1:9">
      <c r="A231" s="52" t="str">
        <f t="shared" si="6"/>
        <v>Excess</v>
      </c>
      <c r="B231" s="56" t="s">
        <v>6698</v>
      </c>
      <c r="C231" s="58" t="s">
        <v>2079</v>
      </c>
      <c r="D231" s="68" t="str">
        <f t="shared" si="7"/>
        <v>excess</v>
      </c>
      <c r="E231" s="28" t="s">
        <v>2561</v>
      </c>
      <c r="F231" s="13" t="s">
        <v>2559</v>
      </c>
      <c r="G231" s="13"/>
      <c r="H231" s="13"/>
      <c r="I231" s="56"/>
    </row>
    <row r="232" spans="1:9">
      <c r="A232" s="52" t="str">
        <f t="shared" si="6"/>
        <v>Fail</v>
      </c>
      <c r="B232" s="56"/>
      <c r="C232" s="58" t="s">
        <v>1914</v>
      </c>
      <c r="D232" s="68" t="str">
        <f t="shared" si="7"/>
        <v>fail</v>
      </c>
      <c r="E232" s="28" t="s">
        <v>1914</v>
      </c>
      <c r="F232" s="13" t="s">
        <v>2562</v>
      </c>
      <c r="G232" s="13"/>
      <c r="H232" s="13"/>
      <c r="I232" s="56"/>
    </row>
    <row r="233" spans="1:9">
      <c r="A233" s="52" t="str">
        <f t="shared" si="6"/>
        <v>Checking (QC)</v>
      </c>
      <c r="B233" s="56"/>
      <c r="C233" s="58" t="s">
        <v>1293</v>
      </c>
      <c r="D233" s="68" t="str">
        <f t="shared" si="7"/>
        <v>checking_(qc)</v>
      </c>
      <c r="E233" s="28" t="s">
        <v>1293</v>
      </c>
      <c r="F233" s="54" t="s">
        <v>2564</v>
      </c>
      <c r="G233" s="13"/>
      <c r="H233" s="13"/>
      <c r="I233" s="56"/>
    </row>
    <row r="234" spans="1:9">
      <c r="A234" s="52" t="str">
        <f t="shared" si="6"/>
        <v>Transporting</v>
      </c>
      <c r="B234" s="56"/>
      <c r="C234" s="58" t="s">
        <v>1315</v>
      </c>
      <c r="D234" s="68" t="str">
        <f t="shared" si="7"/>
        <v>transporting</v>
      </c>
      <c r="E234" s="28" t="s">
        <v>1315</v>
      </c>
      <c r="F234" s="54" t="s">
        <v>2566</v>
      </c>
      <c r="G234" s="13"/>
      <c r="H234" s="13"/>
      <c r="I234" s="56"/>
    </row>
    <row r="235" spans="1:9">
      <c r="A235" s="52" t="str">
        <f t="shared" si="6"/>
        <v>Inventory conservation</v>
      </c>
      <c r="B235" s="56"/>
      <c r="C235" s="58" t="s">
        <v>193</v>
      </c>
      <c r="D235" s="68" t="str">
        <f t="shared" si="7"/>
        <v>inventory_conservation</v>
      </c>
      <c r="E235" s="28" t="s">
        <v>193</v>
      </c>
      <c r="F235" s="54" t="s">
        <v>2568</v>
      </c>
      <c r="G235" s="13"/>
      <c r="H235" s="13"/>
      <c r="I235" s="56"/>
    </row>
    <row r="236" spans="1:9">
      <c r="A236" s="52" t="str">
        <f t="shared" si="6"/>
        <v>Reserving</v>
      </c>
      <c r="B236" s="56"/>
      <c r="C236" s="58" t="s">
        <v>490</v>
      </c>
      <c r="D236" s="68" t="str">
        <f t="shared" si="7"/>
        <v>reserving</v>
      </c>
      <c r="E236" s="28" t="s">
        <v>2572</v>
      </c>
      <c r="F236" s="13" t="s">
        <v>2570</v>
      </c>
      <c r="G236" s="13"/>
      <c r="H236" s="13"/>
      <c r="I236" s="56"/>
    </row>
    <row r="237" spans="1:9">
      <c r="A237" s="52" t="str">
        <f t="shared" si="6"/>
        <v>Merged basket</v>
      </c>
      <c r="B237" s="56"/>
      <c r="C237" s="58" t="s">
        <v>2575</v>
      </c>
      <c r="D237" s="68" t="str">
        <f t="shared" si="7"/>
        <v>merged_basket</v>
      </c>
      <c r="E237" s="28" t="s">
        <v>2575</v>
      </c>
      <c r="F237" s="13" t="s">
        <v>2573</v>
      </c>
      <c r="G237" s="13"/>
      <c r="H237" s="13"/>
      <c r="I237" s="56"/>
    </row>
    <row r="238" spans="1:9">
      <c r="A238" s="52" t="str">
        <f t="shared" si="6"/>
        <v>Merging basket</v>
      </c>
      <c r="B238" s="56"/>
      <c r="C238" s="58" t="s">
        <v>1371</v>
      </c>
      <c r="D238" s="68" t="str">
        <f t="shared" si="7"/>
        <v>merging_basket</v>
      </c>
      <c r="E238" s="28" t="s">
        <v>1371</v>
      </c>
      <c r="F238" s="13" t="s">
        <v>2576</v>
      </c>
      <c r="G238" s="13"/>
      <c r="H238" s="13"/>
      <c r="I238" s="56"/>
    </row>
    <row r="239" spans="1:9">
      <c r="A239" s="52" t="str">
        <f t="shared" si="6"/>
        <v>Missing</v>
      </c>
      <c r="B239" s="56" t="s">
        <v>6698</v>
      </c>
      <c r="C239" s="58" t="s">
        <v>824</v>
      </c>
      <c r="D239" s="68" t="str">
        <f t="shared" si="7"/>
        <v>missing</v>
      </c>
      <c r="E239" s="28" t="s">
        <v>824</v>
      </c>
      <c r="F239" s="13" t="s">
        <v>2578</v>
      </c>
      <c r="G239" s="13"/>
      <c r="H239" s="13"/>
      <c r="I239" s="56"/>
    </row>
    <row r="240" spans="1:9">
      <c r="A240" s="52" t="str">
        <f t="shared" si="6"/>
        <v>Normal</v>
      </c>
      <c r="B240" s="56" t="s">
        <v>6698</v>
      </c>
      <c r="C240" s="58" t="s">
        <v>191</v>
      </c>
      <c r="D240" s="68" t="str">
        <f t="shared" si="7"/>
        <v>normal</v>
      </c>
      <c r="E240" s="28" t="s">
        <v>2582</v>
      </c>
      <c r="F240" s="13" t="s">
        <v>2580</v>
      </c>
      <c r="G240" s="13"/>
      <c r="H240" s="13"/>
      <c r="I240" s="56"/>
    </row>
    <row r="241" spans="1:9">
      <c r="A241" s="52" t="str">
        <f t="shared" si="6"/>
        <v>Unchecked</v>
      </c>
      <c r="B241" s="56"/>
      <c r="C241" s="58" t="s">
        <v>2585</v>
      </c>
      <c r="D241" s="68" t="str">
        <f t="shared" si="7"/>
        <v>unchecked</v>
      </c>
      <c r="E241" s="28" t="s">
        <v>2585</v>
      </c>
      <c r="F241" s="13" t="s">
        <v>2583</v>
      </c>
      <c r="G241" s="13"/>
      <c r="H241" s="13"/>
      <c r="I241" s="56"/>
    </row>
    <row r="242" spans="1:9">
      <c r="A242" s="52" t="str">
        <f t="shared" si="6"/>
        <v>Packing</v>
      </c>
      <c r="B242" s="56"/>
      <c r="C242" s="58" t="s">
        <v>494</v>
      </c>
      <c r="D242" s="68" t="str">
        <f t="shared" si="7"/>
        <v>packing</v>
      </c>
      <c r="E242" s="28" t="s">
        <v>494</v>
      </c>
      <c r="F242" s="13" t="s">
        <v>2586</v>
      </c>
      <c r="G242" s="13"/>
      <c r="H242" s="13"/>
      <c r="I242" s="56"/>
    </row>
    <row r="243" spans="1:9">
      <c r="A243" s="52" t="str">
        <f t="shared" si="6"/>
        <v>Picking</v>
      </c>
      <c r="B243" s="56"/>
      <c r="C243" s="58" t="s">
        <v>491</v>
      </c>
      <c r="D243" s="68" t="str">
        <f t="shared" si="7"/>
        <v>picking</v>
      </c>
      <c r="E243" s="28" t="s">
        <v>491</v>
      </c>
      <c r="F243" s="13" t="s">
        <v>2588</v>
      </c>
      <c r="G243" s="13"/>
      <c r="H243" s="13"/>
      <c r="I243" s="56"/>
    </row>
    <row r="244" spans="1:9">
      <c r="A244" s="52" t="str">
        <f t="shared" si="6"/>
        <v>Report error successfully</v>
      </c>
      <c r="B244" s="56"/>
      <c r="C244" s="58" t="s">
        <v>6775</v>
      </c>
      <c r="D244" s="68" t="str">
        <f t="shared" si="7"/>
        <v>report_error_successfully</v>
      </c>
      <c r="E244" s="28" t="s">
        <v>2098</v>
      </c>
      <c r="F244" s="13" t="s">
        <v>2590</v>
      </c>
      <c r="G244" s="13"/>
      <c r="H244" s="13"/>
      <c r="I244" s="56"/>
    </row>
    <row r="245" spans="1:9">
      <c r="A245" s="52" t="str">
        <f t="shared" si="6"/>
        <v>Recall</v>
      </c>
      <c r="B245" s="56"/>
      <c r="C245" s="58" t="s">
        <v>192</v>
      </c>
      <c r="D245" s="68" t="str">
        <f t="shared" si="7"/>
        <v>recall</v>
      </c>
      <c r="E245" s="28" t="s">
        <v>192</v>
      </c>
      <c r="F245" s="13" t="s">
        <v>2592</v>
      </c>
      <c r="G245" s="13"/>
      <c r="H245" s="13"/>
      <c r="I245" s="56"/>
    </row>
    <row r="246" spans="1:9">
      <c r="A246" s="52" t="str">
        <f t="shared" si="6"/>
        <v>Returned</v>
      </c>
      <c r="B246" s="56"/>
      <c r="C246" s="58" t="s">
        <v>1272</v>
      </c>
      <c r="D246" s="68" t="str">
        <f t="shared" si="7"/>
        <v>returned</v>
      </c>
      <c r="E246" s="28" t="s">
        <v>1272</v>
      </c>
      <c r="F246" s="13" t="s">
        <v>2594</v>
      </c>
      <c r="G246" s="13"/>
      <c r="H246" s="13"/>
      <c r="I246" s="56"/>
    </row>
    <row r="247" spans="1:9">
      <c r="A247" s="52" t="str">
        <f t="shared" si="6"/>
        <v>Returned to Vendor/Seller</v>
      </c>
      <c r="B247" s="56"/>
      <c r="C247" s="58" t="s">
        <v>2598</v>
      </c>
      <c r="D247" s="68" t="str">
        <f t="shared" si="7"/>
        <v>returned_to_vendor/seller</v>
      </c>
      <c r="E247" s="28" t="s">
        <v>2598</v>
      </c>
      <c r="F247" s="13" t="s">
        <v>2596</v>
      </c>
      <c r="G247" s="13"/>
      <c r="H247" s="13"/>
      <c r="I247" s="56"/>
    </row>
    <row r="248" spans="1:9">
      <c r="A248" s="52" t="str">
        <f t="shared" si="6"/>
        <v>Returning</v>
      </c>
      <c r="B248" s="56"/>
      <c r="C248" s="58" t="s">
        <v>1271</v>
      </c>
      <c r="D248" s="68" t="str">
        <f t="shared" si="7"/>
        <v>returning</v>
      </c>
      <c r="E248" s="28" t="s">
        <v>1271</v>
      </c>
      <c r="F248" s="13" t="s">
        <v>2599</v>
      </c>
      <c r="G248" s="13"/>
      <c r="H248" s="13"/>
      <c r="I248" s="56"/>
    </row>
    <row r="249" spans="1:9">
      <c r="A249" s="52" t="str">
        <f t="shared" si="6"/>
        <v>Scanned</v>
      </c>
      <c r="B249" s="56"/>
      <c r="C249" s="58" t="s">
        <v>6776</v>
      </c>
      <c r="D249" s="68" t="str">
        <f t="shared" si="7"/>
        <v>scanned</v>
      </c>
      <c r="E249" s="28" t="s">
        <v>1246</v>
      </c>
      <c r="F249" s="13" t="s">
        <v>2601</v>
      </c>
      <c r="G249" s="13"/>
      <c r="H249" s="13"/>
      <c r="I249" s="56"/>
    </row>
    <row r="250" spans="1:9">
      <c r="A250" s="52" t="str">
        <f t="shared" si="6"/>
        <v>Wait to check</v>
      </c>
      <c r="B250" s="56"/>
      <c r="C250" s="58" t="s">
        <v>1306</v>
      </c>
      <c r="D250" s="68" t="str">
        <f t="shared" si="7"/>
        <v>wait_to_check</v>
      </c>
      <c r="E250" s="28" t="s">
        <v>492</v>
      </c>
      <c r="F250" s="13" t="s">
        <v>2603</v>
      </c>
      <c r="G250" s="13"/>
      <c r="H250" s="13"/>
      <c r="I250" s="56"/>
    </row>
    <row r="251" spans="1:9">
      <c r="A251" s="52" t="str">
        <f t="shared" si="6"/>
        <v>Wait to check</v>
      </c>
      <c r="B251" s="56"/>
      <c r="C251" s="58" t="s">
        <v>492</v>
      </c>
      <c r="D251" s="68" t="str">
        <f t="shared" si="7"/>
        <v>wait_to_check</v>
      </c>
      <c r="E251" s="28" t="s">
        <v>492</v>
      </c>
      <c r="F251" s="13" t="s">
        <v>2603</v>
      </c>
      <c r="G251" s="13"/>
      <c r="H251" s="13"/>
      <c r="I251" s="56"/>
    </row>
    <row r="252" s="62" customFormat="1" spans="1:9">
      <c r="A252" s="52" t="str">
        <f t="shared" si="6"/>
        <v>Wait to check on conveyor</v>
      </c>
      <c r="B252" s="79"/>
      <c r="C252" s="80" t="s">
        <v>2076</v>
      </c>
      <c r="D252" s="68" t="str">
        <f t="shared" si="7"/>
        <v>wait_to_check_on_conveyor</v>
      </c>
      <c r="E252" s="28" t="s">
        <v>2076</v>
      </c>
      <c r="F252" s="81" t="s">
        <v>2605</v>
      </c>
      <c r="G252" s="82"/>
      <c r="H252" s="82"/>
      <c r="I252" s="79"/>
    </row>
    <row r="253" spans="1:9">
      <c r="A253" s="52" t="str">
        <f t="shared" si="6"/>
        <v>Wait to complete</v>
      </c>
      <c r="B253" s="56"/>
      <c r="C253" s="58" t="s">
        <v>2077</v>
      </c>
      <c r="D253" s="68" t="str">
        <f t="shared" si="7"/>
        <v>wait_to_complete</v>
      </c>
      <c r="E253" s="28" t="s">
        <v>2609</v>
      </c>
      <c r="F253" s="13" t="s">
        <v>2607</v>
      </c>
      <c r="G253" s="13"/>
      <c r="H253" s="13"/>
      <c r="I253" s="56"/>
    </row>
    <row r="254" spans="1:9">
      <c r="A254" s="52" t="str">
        <f t="shared" si="6"/>
        <v>Wait for CS</v>
      </c>
      <c r="B254" s="56"/>
      <c r="C254" s="58" t="s">
        <v>1290</v>
      </c>
      <c r="D254" s="68" t="str">
        <f t="shared" si="7"/>
        <v>wait_for_cs</v>
      </c>
      <c r="E254" s="28" t="s">
        <v>1290</v>
      </c>
      <c r="F254" s="13" t="s">
        <v>2610</v>
      </c>
      <c r="G254" s="13"/>
      <c r="H254" s="13"/>
      <c r="I254" s="56"/>
    </row>
    <row r="255" spans="1:9">
      <c r="A255" s="52" t="str">
        <f t="shared" si="6"/>
        <v>Wait for Delivery</v>
      </c>
      <c r="B255" s="56"/>
      <c r="C255" s="58" t="s">
        <v>1294</v>
      </c>
      <c r="D255" s="68" t="str">
        <f t="shared" si="7"/>
        <v>wait_for_delivery</v>
      </c>
      <c r="E255" s="28" t="s">
        <v>2614</v>
      </c>
      <c r="F255" s="13" t="s">
        <v>2612</v>
      </c>
      <c r="G255" s="13"/>
      <c r="H255" s="13"/>
      <c r="I255" s="56"/>
    </row>
    <row r="256" spans="1:9">
      <c r="A256" s="52" t="str">
        <f t="shared" si="6"/>
        <v>Wait for Reserving</v>
      </c>
      <c r="B256" s="56"/>
      <c r="C256" s="58" t="s">
        <v>1289</v>
      </c>
      <c r="D256" s="68" t="str">
        <f t="shared" si="7"/>
        <v>wait_for_reserving</v>
      </c>
      <c r="E256" s="28" t="s">
        <v>2617</v>
      </c>
      <c r="F256" s="13" t="s">
        <v>2615</v>
      </c>
      <c r="G256" s="13"/>
      <c r="H256" s="13"/>
      <c r="I256" s="56"/>
    </row>
    <row r="257" spans="1:9">
      <c r="A257" s="52" t="str">
        <f t="shared" si="6"/>
        <v>Wait for Pack</v>
      </c>
      <c r="B257" s="56"/>
      <c r="C257" s="58" t="s">
        <v>170</v>
      </c>
      <c r="D257" s="68" t="str">
        <f t="shared" si="7"/>
        <v>wait_for_pack</v>
      </c>
      <c r="E257" s="28" t="s">
        <v>170</v>
      </c>
      <c r="F257" s="13" t="s">
        <v>2618</v>
      </c>
      <c r="G257" s="13"/>
      <c r="H257" s="13"/>
      <c r="I257" s="56"/>
    </row>
    <row r="258" spans="1:9">
      <c r="A258" s="52" t="str">
        <f t="shared" ref="A258:A321" si="8">F258</f>
        <v>Wait for QC</v>
      </c>
      <c r="B258" s="56"/>
      <c r="C258" s="58" t="s">
        <v>1292</v>
      </c>
      <c r="D258" s="68" t="str">
        <f t="shared" ref="D258:D321" si="9">LOWER(SUBSTITUTE(TRIM(F258)," ","_"))</f>
        <v>wait_for_qc</v>
      </c>
      <c r="E258" s="28" t="s">
        <v>1292</v>
      </c>
      <c r="F258" s="13" t="s">
        <v>2620</v>
      </c>
      <c r="G258" s="13"/>
      <c r="H258" s="13"/>
      <c r="I258" s="56"/>
    </row>
    <row r="259" spans="1:9">
      <c r="A259" s="52" t="str">
        <f t="shared" si="8"/>
        <v>Wait for more</v>
      </c>
      <c r="B259" s="56"/>
      <c r="C259" s="58" t="s">
        <v>168</v>
      </c>
      <c r="D259" s="68" t="str">
        <f t="shared" si="9"/>
        <v>wait_for_more</v>
      </c>
      <c r="E259" s="28" t="s">
        <v>168</v>
      </c>
      <c r="F259" s="13" t="s">
        <v>2622</v>
      </c>
      <c r="G259" s="13"/>
      <c r="H259" s="13"/>
      <c r="I259" s="56"/>
    </row>
    <row r="260" spans="1:9">
      <c r="A260" s="52" t="str">
        <f t="shared" si="8"/>
        <v>Inventory audit</v>
      </c>
      <c r="B260" s="56"/>
      <c r="C260" s="58" t="s">
        <v>6777</v>
      </c>
      <c r="D260" s="68" t="str">
        <f t="shared" si="9"/>
        <v>inventory_audit</v>
      </c>
      <c r="E260" s="28" t="s">
        <v>2626</v>
      </c>
      <c r="F260" s="13" t="s">
        <v>2624</v>
      </c>
      <c r="G260" s="13"/>
      <c r="H260" s="13"/>
      <c r="I260" s="56"/>
    </row>
    <row r="261" spans="1:9">
      <c r="A261" s="52" t="str">
        <f t="shared" si="8"/>
        <v>Inventory audit ticket detail</v>
      </c>
      <c r="B261" s="56"/>
      <c r="C261" s="58" t="s">
        <v>6778</v>
      </c>
      <c r="D261" s="68" t="str">
        <f t="shared" si="9"/>
        <v>inventory_audit_ticket_detail</v>
      </c>
      <c r="E261" s="28" t="s">
        <v>2629</v>
      </c>
      <c r="F261" s="13" t="s">
        <v>2627</v>
      </c>
      <c r="G261" s="13"/>
      <c r="H261" s="13"/>
      <c r="I261" s="56"/>
    </row>
    <row r="262" spans="1:9">
      <c r="A262" s="52" t="str">
        <f t="shared" si="8"/>
        <v>Damage product area</v>
      </c>
      <c r="B262" s="56"/>
      <c r="C262" s="58" t="s">
        <v>195</v>
      </c>
      <c r="D262" s="68" t="str">
        <f t="shared" si="9"/>
        <v>damage_product_area</v>
      </c>
      <c r="E262" s="28" t="s">
        <v>195</v>
      </c>
      <c r="F262" s="13" t="s">
        <v>2630</v>
      </c>
      <c r="G262" s="13"/>
      <c r="H262" s="13"/>
      <c r="I262" s="56"/>
    </row>
    <row r="263" spans="1:9">
      <c r="A263" s="52" t="str">
        <f t="shared" si="8"/>
        <v>Delivery area</v>
      </c>
      <c r="B263" s="56"/>
      <c r="C263" s="58" t="s">
        <v>196</v>
      </c>
      <c r="D263" s="68" t="str">
        <f t="shared" si="9"/>
        <v>delivery_area</v>
      </c>
      <c r="E263" s="28" t="s">
        <v>2634</v>
      </c>
      <c r="F263" s="13" t="s">
        <v>2632</v>
      </c>
      <c r="G263" s="13"/>
      <c r="H263" s="13"/>
      <c r="I263" s="56"/>
    </row>
    <row r="264" spans="1:9">
      <c r="A264" s="52" t="str">
        <f t="shared" si="8"/>
        <v>INBOUND area</v>
      </c>
      <c r="B264" s="56"/>
      <c r="C264" s="58" t="s">
        <v>198</v>
      </c>
      <c r="D264" s="68" t="str">
        <f t="shared" si="9"/>
        <v>inbound_area</v>
      </c>
      <c r="E264" s="28" t="s">
        <v>2637</v>
      </c>
      <c r="F264" s="13" t="s">
        <v>2635</v>
      </c>
      <c r="G264" s="13"/>
      <c r="H264" s="13"/>
      <c r="I264" s="56"/>
    </row>
    <row r="265" spans="1:9">
      <c r="A265" s="52" t="str">
        <f t="shared" si="8"/>
        <v>PACK area</v>
      </c>
      <c r="B265" s="56"/>
      <c r="C265" s="58" t="s">
        <v>197</v>
      </c>
      <c r="D265" s="68" t="str">
        <f t="shared" si="9"/>
        <v>pack_area</v>
      </c>
      <c r="E265" s="28" t="s">
        <v>2640</v>
      </c>
      <c r="F265" s="13" t="s">
        <v>2638</v>
      </c>
      <c r="G265" s="13"/>
      <c r="H265" s="13"/>
      <c r="I265" s="56"/>
    </row>
    <row r="266" spans="1:9">
      <c r="A266" s="52" t="str">
        <f t="shared" si="8"/>
        <v>QC area</v>
      </c>
      <c r="B266" s="56"/>
      <c r="C266" s="58" t="s">
        <v>199</v>
      </c>
      <c r="D266" s="68" t="str">
        <f t="shared" si="9"/>
        <v>qc_area</v>
      </c>
      <c r="E266" s="28" t="s">
        <v>2643</v>
      </c>
      <c r="F266" s="13" t="s">
        <v>2641</v>
      </c>
      <c r="G266" s="13"/>
      <c r="H266" s="13"/>
      <c r="I266" s="56"/>
    </row>
    <row r="267" spans="1:9">
      <c r="A267" s="52" t="str">
        <f t="shared" si="8"/>
        <v>Recalled product area</v>
      </c>
      <c r="B267" s="56"/>
      <c r="C267" s="58" t="s">
        <v>194</v>
      </c>
      <c r="D267" s="68" t="str">
        <f t="shared" si="9"/>
        <v>recalled_product_area</v>
      </c>
      <c r="E267" s="28" t="s">
        <v>2646</v>
      </c>
      <c r="F267" s="13" t="s">
        <v>2644</v>
      </c>
      <c r="G267" s="13"/>
      <c r="H267" s="13"/>
      <c r="I267" s="56"/>
    </row>
    <row r="268" spans="1:9">
      <c r="A268" s="52" t="str">
        <f t="shared" si="8"/>
        <v>Ticket</v>
      </c>
      <c r="B268" s="56" t="s">
        <v>6698</v>
      </c>
      <c r="C268" s="58" t="s">
        <v>203</v>
      </c>
      <c r="D268" s="68" t="str">
        <f t="shared" si="9"/>
        <v>ticket</v>
      </c>
      <c r="E268" s="28" t="s">
        <v>203</v>
      </c>
      <c r="F268" s="13" t="s">
        <v>2647</v>
      </c>
      <c r="G268" s="13"/>
      <c r="H268" s="13"/>
      <c r="I268" s="56"/>
    </row>
    <row r="269" spans="1:9">
      <c r="A269" s="52" t="str">
        <f t="shared" si="8"/>
        <v>This ticket is assigned to another staff</v>
      </c>
      <c r="B269" s="56"/>
      <c r="C269" s="58" t="s">
        <v>6779</v>
      </c>
      <c r="D269" s="68" t="str">
        <f t="shared" si="9"/>
        <v>this_ticket_is_assigned_to_another_staff</v>
      </c>
      <c r="E269" s="28" t="s">
        <v>2651</v>
      </c>
      <c r="F269" s="82" t="s">
        <v>2649</v>
      </c>
      <c r="G269" s="13"/>
      <c r="H269" s="13"/>
      <c r="I269" s="56"/>
    </row>
    <row r="270" spans="1:9">
      <c r="A270" s="52" t="str">
        <f t="shared" si="8"/>
        <v>This ticket is assigned to another staff</v>
      </c>
      <c r="B270" s="56"/>
      <c r="C270" s="58" t="s">
        <v>6780</v>
      </c>
      <c r="D270" s="68" t="str">
        <f t="shared" si="9"/>
        <v>this_ticket_is_assigned_to_another_staff</v>
      </c>
      <c r="E270" s="28" t="s">
        <v>2651</v>
      </c>
      <c r="F270" s="82" t="s">
        <v>2649</v>
      </c>
      <c r="G270" s="13"/>
      <c r="H270" s="13"/>
      <c r="I270" s="56"/>
    </row>
    <row r="271" spans="1:9">
      <c r="A271" s="52" t="str">
        <f t="shared" si="8"/>
        <v>Ticket code</v>
      </c>
      <c r="B271" s="56"/>
      <c r="C271" s="58" t="s">
        <v>2654</v>
      </c>
      <c r="D271" s="68" t="str">
        <f t="shared" si="9"/>
        <v>ticket_code</v>
      </c>
      <c r="E271" s="28" t="s">
        <v>2654</v>
      </c>
      <c r="F271" s="13" t="s">
        <v>2652</v>
      </c>
      <c r="G271" s="13"/>
      <c r="H271" s="13"/>
      <c r="I271" s="56"/>
    </row>
    <row r="272" spans="1:9">
      <c r="A272" s="52" t="str">
        <f t="shared" si="8"/>
        <v>The ticket is completed</v>
      </c>
      <c r="B272" s="56"/>
      <c r="C272" s="58" t="s">
        <v>6781</v>
      </c>
      <c r="D272" s="68" t="str">
        <f t="shared" si="9"/>
        <v>the_ticket_is_completed</v>
      </c>
      <c r="E272" s="28" t="s">
        <v>2657</v>
      </c>
      <c r="F272" s="13" t="s">
        <v>2655</v>
      </c>
      <c r="G272" s="13"/>
      <c r="H272" s="13"/>
      <c r="I272" s="56"/>
    </row>
    <row r="273" spans="1:9">
      <c r="A273" s="52" t="str">
        <f t="shared" si="8"/>
        <v>Ticket information</v>
      </c>
      <c r="B273" s="56"/>
      <c r="C273" s="58" t="s">
        <v>200</v>
      </c>
      <c r="D273" s="68" t="str">
        <f t="shared" si="9"/>
        <v>ticket_information</v>
      </c>
      <c r="E273" s="28" t="s">
        <v>200</v>
      </c>
      <c r="F273" s="13" t="s">
        <v>2658</v>
      </c>
      <c r="G273" s="13"/>
      <c r="H273" s="13"/>
      <c r="I273" s="56"/>
    </row>
    <row r="274" spans="1:9">
      <c r="A274" s="52" t="str">
        <f t="shared" si="8"/>
        <v>This is not WAIT FOR MORE ticket</v>
      </c>
      <c r="B274" s="56"/>
      <c r="C274" s="58" t="s">
        <v>164</v>
      </c>
      <c r="D274" s="68" t="str">
        <f t="shared" si="9"/>
        <v>this_is_not_wait_for_more_ticket</v>
      </c>
      <c r="E274" s="28" t="s">
        <v>164</v>
      </c>
      <c r="F274" s="13" t="s">
        <v>2660</v>
      </c>
      <c r="G274" s="13"/>
      <c r="H274" s="13"/>
      <c r="I274" s="56"/>
    </row>
    <row r="275" spans="1:9">
      <c r="A275" s="52" t="str">
        <f t="shared" si="8"/>
        <v>INBOUND ticket number</v>
      </c>
      <c r="B275" s="56"/>
      <c r="C275" s="58" t="s">
        <v>143</v>
      </c>
      <c r="D275" s="68" t="str">
        <f t="shared" si="9"/>
        <v>inbound_ticket_number</v>
      </c>
      <c r="E275" s="28" t="s">
        <v>2664</v>
      </c>
      <c r="F275" s="13" t="s">
        <v>2662</v>
      </c>
      <c r="G275" s="13"/>
      <c r="H275" s="13"/>
      <c r="I275" s="56"/>
    </row>
    <row r="276" spans="1:9">
      <c r="A276" s="52" t="str">
        <f t="shared" si="8"/>
        <v>PACK ticket number</v>
      </c>
      <c r="B276" s="56"/>
      <c r="C276" s="58" t="s">
        <v>141</v>
      </c>
      <c r="D276" s="68" t="str">
        <f t="shared" si="9"/>
        <v>pack_ticket_number</v>
      </c>
      <c r="E276" s="28" t="s">
        <v>2667</v>
      </c>
      <c r="F276" s="13" t="s">
        <v>2665</v>
      </c>
      <c r="G276" s="13"/>
      <c r="H276" s="13"/>
      <c r="I276" s="56"/>
    </row>
    <row r="277" spans="1:9">
      <c r="A277" s="52" t="str">
        <f t="shared" si="8"/>
        <v>PICK ticket number</v>
      </c>
      <c r="B277" s="56"/>
      <c r="C277" s="58" t="s">
        <v>139</v>
      </c>
      <c r="D277" s="68" t="str">
        <f t="shared" si="9"/>
        <v>pick_ticket_number</v>
      </c>
      <c r="E277" s="28" t="s">
        <v>2670</v>
      </c>
      <c r="F277" s="13" t="s">
        <v>2668</v>
      </c>
      <c r="G277" s="13"/>
      <c r="H277" s="13"/>
      <c r="I277" s="56"/>
    </row>
    <row r="278" spans="1:9">
      <c r="A278" s="52" t="str">
        <f t="shared" si="8"/>
        <v>PUT ticket number</v>
      </c>
      <c r="B278" s="56"/>
      <c r="C278" s="58" t="s">
        <v>140</v>
      </c>
      <c r="D278" s="68" t="str">
        <f t="shared" si="9"/>
        <v>put_ticket_number</v>
      </c>
      <c r="E278" s="28" t="s">
        <v>2673</v>
      </c>
      <c r="F278" s="13" t="s">
        <v>2671</v>
      </c>
      <c r="G278" s="13"/>
      <c r="H278" s="13"/>
      <c r="I278" s="56"/>
    </row>
    <row r="279" spans="1:9">
      <c r="A279" s="52" t="str">
        <f t="shared" si="8"/>
        <v>QC ticket number</v>
      </c>
      <c r="B279" s="56"/>
      <c r="C279" s="58" t="s">
        <v>142</v>
      </c>
      <c r="D279" s="68" t="str">
        <f t="shared" si="9"/>
        <v>qc_ticket_number</v>
      </c>
      <c r="E279" s="28" t="s">
        <v>2676</v>
      </c>
      <c r="F279" s="13" t="s">
        <v>2674</v>
      </c>
      <c r="G279" s="13"/>
      <c r="H279" s="13"/>
      <c r="I279" s="56"/>
    </row>
    <row r="280" spans="1:9">
      <c r="A280" s="52" t="str">
        <f t="shared" si="8"/>
        <v>Ticket has combo product</v>
      </c>
      <c r="B280" s="56"/>
      <c r="C280" s="58" t="s">
        <v>2679</v>
      </c>
      <c r="D280" s="68" t="str">
        <f t="shared" si="9"/>
        <v>ticket_has_combo_product</v>
      </c>
      <c r="E280" s="28" t="s">
        <v>2679</v>
      </c>
      <c r="F280" s="13" t="s">
        <v>2677</v>
      </c>
      <c r="G280" s="13"/>
      <c r="H280" s="13"/>
      <c r="I280" s="56"/>
    </row>
    <row r="281" spans="1:9">
      <c r="A281" s="52" t="str">
        <f t="shared" si="8"/>
        <v>Undefined</v>
      </c>
      <c r="B281" s="56"/>
      <c r="C281" s="58" t="s">
        <v>6782</v>
      </c>
      <c r="D281" s="68" t="str">
        <f t="shared" si="9"/>
        <v>undefined</v>
      </c>
      <c r="E281" s="28" t="s">
        <v>1263</v>
      </c>
      <c r="F281" s="13" t="s">
        <v>2302</v>
      </c>
      <c r="G281" s="13"/>
      <c r="H281" s="13"/>
      <c r="I281" s="56"/>
    </row>
    <row r="282" spans="1:9">
      <c r="A282" s="52" t="str">
        <f t="shared" si="8"/>
        <v>Understood</v>
      </c>
      <c r="B282" s="56"/>
      <c r="C282" s="58" t="s">
        <v>1225</v>
      </c>
      <c r="D282" s="68" t="str">
        <f t="shared" si="9"/>
        <v>understood</v>
      </c>
      <c r="E282" s="28" t="s">
        <v>1225</v>
      </c>
      <c r="F282" s="13" t="s">
        <v>2680</v>
      </c>
      <c r="G282" s="13"/>
      <c r="H282" s="13"/>
      <c r="I282" s="56"/>
    </row>
    <row r="283" spans="1:9">
      <c r="A283" s="52" t="str">
        <f t="shared" si="8"/>
        <v>Size</v>
      </c>
      <c r="B283" s="56"/>
      <c r="C283" s="58" t="s">
        <v>2684</v>
      </c>
      <c r="D283" s="68" t="str">
        <f t="shared" si="9"/>
        <v>size</v>
      </c>
      <c r="E283" s="28" t="s">
        <v>2684</v>
      </c>
      <c r="F283" s="13" t="s">
        <v>2682</v>
      </c>
      <c r="G283" s="13"/>
      <c r="H283" s="13"/>
      <c r="I283" s="56"/>
    </row>
    <row r="284" spans="1:9">
      <c r="A284" s="52" t="str">
        <f t="shared" si="8"/>
        <v>Weight</v>
      </c>
      <c r="B284" s="56"/>
      <c r="C284" s="58" t="s">
        <v>6783</v>
      </c>
      <c r="D284" s="68" t="str">
        <f t="shared" si="9"/>
        <v>weight</v>
      </c>
      <c r="E284" s="28" t="s">
        <v>641</v>
      </c>
      <c r="F284" s="13" t="s">
        <v>2685</v>
      </c>
      <c r="G284" s="13"/>
      <c r="H284" s="13"/>
      <c r="I284" s="56"/>
    </row>
    <row r="285" spans="1:9">
      <c r="A285" s="52" t="str">
        <f t="shared" si="8"/>
        <v>kg</v>
      </c>
      <c r="B285" s="56" t="s">
        <v>6698</v>
      </c>
      <c r="C285" s="58" t="s">
        <v>2687</v>
      </c>
      <c r="D285" s="68" t="str">
        <f t="shared" si="9"/>
        <v>kg</v>
      </c>
      <c r="E285" s="28" t="s">
        <v>2687</v>
      </c>
      <c r="F285" s="13" t="s">
        <v>2687</v>
      </c>
      <c r="G285" s="13"/>
      <c r="H285" s="13"/>
      <c r="I285" s="56"/>
    </row>
    <row r="286" spans="1:9">
      <c r="A286" s="52" t="str">
        <f t="shared" si="8"/>
        <v>Username</v>
      </c>
      <c r="B286" s="56"/>
      <c r="C286" s="58" t="s">
        <v>134</v>
      </c>
      <c r="D286" s="68" t="str">
        <f t="shared" si="9"/>
        <v>username</v>
      </c>
      <c r="E286" s="28" t="s">
        <v>134</v>
      </c>
      <c r="F286" s="13" t="s">
        <v>2688</v>
      </c>
      <c r="G286" s="13"/>
      <c r="H286" s="13"/>
      <c r="I286" s="56"/>
    </row>
    <row r="287" spans="1:9">
      <c r="A287" s="52" t="str">
        <f t="shared" si="8"/>
        <v>View</v>
      </c>
      <c r="B287" s="56" t="s">
        <v>6698</v>
      </c>
      <c r="C287" s="70" t="s">
        <v>2691</v>
      </c>
      <c r="D287" s="68" t="str">
        <f t="shared" si="9"/>
        <v>view</v>
      </c>
      <c r="E287" s="28" t="s">
        <v>2691</v>
      </c>
      <c r="F287" s="78" t="s">
        <v>2690</v>
      </c>
      <c r="G287" s="78"/>
      <c r="H287" s="78"/>
      <c r="I287" s="56"/>
    </row>
    <row r="288" spans="1:9">
      <c r="A288" s="52" t="str">
        <f t="shared" si="8"/>
        <v>View all</v>
      </c>
      <c r="B288" s="56"/>
      <c r="C288" s="70" t="s">
        <v>109</v>
      </c>
      <c r="D288" s="68" t="str">
        <f t="shared" si="9"/>
        <v>view_all</v>
      </c>
      <c r="E288" s="28" t="s">
        <v>109</v>
      </c>
      <c r="F288" s="78" t="s">
        <v>110</v>
      </c>
      <c r="G288" s="78"/>
      <c r="H288" s="78"/>
      <c r="I288" s="56"/>
    </row>
    <row r="289" spans="1:9">
      <c r="A289" s="52" t="str">
        <f t="shared" si="8"/>
        <v>View more</v>
      </c>
      <c r="B289" s="56"/>
      <c r="C289" s="70" t="s">
        <v>699</v>
      </c>
      <c r="D289" s="68" t="str">
        <f t="shared" si="9"/>
        <v>view_more</v>
      </c>
      <c r="E289" s="28" t="s">
        <v>699</v>
      </c>
      <c r="F289" s="78" t="s">
        <v>112</v>
      </c>
      <c r="G289" s="78"/>
      <c r="H289" s="78"/>
      <c r="I289" s="56"/>
    </row>
    <row r="290" spans="1:9">
      <c r="A290" s="52" t="str">
        <f t="shared" si="8"/>
        <v>View box suggestion</v>
      </c>
      <c r="B290" s="56"/>
      <c r="C290" s="58" t="s">
        <v>2696</v>
      </c>
      <c r="D290" s="68" t="str">
        <f t="shared" si="9"/>
        <v>view_box_suggestion</v>
      </c>
      <c r="E290" s="28" t="s">
        <v>2696</v>
      </c>
      <c r="F290" s="13" t="s">
        <v>2694</v>
      </c>
      <c r="G290" s="13"/>
      <c r="H290" s="13"/>
      <c r="I290" s="56"/>
    </row>
    <row r="291" spans="1:9">
      <c r="A291" s="52" t="str">
        <f t="shared" si="8"/>
        <v>View ticket</v>
      </c>
      <c r="B291" s="56"/>
      <c r="C291" s="58" t="s">
        <v>6784</v>
      </c>
      <c r="D291" s="68" t="str">
        <f t="shared" si="9"/>
        <v>view_ticket</v>
      </c>
      <c r="E291" s="28" t="s">
        <v>2699</v>
      </c>
      <c r="F291" s="13" t="s">
        <v>2697</v>
      </c>
      <c r="G291" s="13"/>
      <c r="H291" s="13"/>
      <c r="I291" s="56"/>
    </row>
    <row r="292" spans="1:9">
      <c r="A292" s="52" t="str">
        <f t="shared" si="8"/>
        <v>Warehouse</v>
      </c>
      <c r="B292" s="56" t="s">
        <v>6698</v>
      </c>
      <c r="C292" s="70" t="s">
        <v>2701</v>
      </c>
      <c r="D292" s="68" t="str">
        <f t="shared" si="9"/>
        <v>warehouse</v>
      </c>
      <c r="E292" s="28" t="s">
        <v>2701</v>
      </c>
      <c r="F292" s="78" t="s">
        <v>2700</v>
      </c>
      <c r="G292" s="78"/>
      <c r="H292" s="78"/>
      <c r="I292" s="56"/>
    </row>
    <row r="293" spans="1:9">
      <c r="A293" s="52" t="str">
        <f t="shared" si="8"/>
        <v>Warehouse list</v>
      </c>
      <c r="B293" s="56"/>
      <c r="C293" s="58" t="s">
        <v>40</v>
      </c>
      <c r="D293" s="68" t="str">
        <f t="shared" si="9"/>
        <v>warehouse_list</v>
      </c>
      <c r="E293" s="28" t="s">
        <v>2704</v>
      </c>
      <c r="F293" s="13" t="s">
        <v>2702</v>
      </c>
      <c r="G293" s="13"/>
      <c r="H293" s="13"/>
      <c r="I293" s="56"/>
    </row>
    <row r="294" spans="1:9">
      <c r="A294" s="52" t="str">
        <f t="shared" si="8"/>
        <v>Warehouse list</v>
      </c>
      <c r="B294" s="56"/>
      <c r="C294" s="70" t="s">
        <v>2704</v>
      </c>
      <c r="D294" s="68" t="str">
        <f t="shared" si="9"/>
        <v>warehouse_list</v>
      </c>
      <c r="E294" s="28" t="s">
        <v>2704</v>
      </c>
      <c r="F294" s="78" t="s">
        <v>2702</v>
      </c>
      <c r="G294" s="78"/>
      <c r="H294" s="78"/>
      <c r="I294" s="56"/>
    </row>
    <row r="295" spans="1:9">
      <c r="A295" s="52" t="str">
        <f t="shared" si="8"/>
        <v>Wrong</v>
      </c>
      <c r="B295" s="56" t="s">
        <v>6698</v>
      </c>
      <c r="C295" s="58" t="s">
        <v>2707</v>
      </c>
      <c r="D295" s="68" t="str">
        <f t="shared" si="9"/>
        <v>wrong</v>
      </c>
      <c r="E295" s="28" t="s">
        <v>2707</v>
      </c>
      <c r="F295" s="13" t="s">
        <v>2705</v>
      </c>
      <c r="G295" s="13"/>
      <c r="H295" s="13"/>
      <c r="I295" s="56"/>
    </row>
    <row r="296" spans="1:9">
      <c r="A296" s="52" t="str">
        <f t="shared" si="8"/>
        <v>Correct</v>
      </c>
      <c r="B296" s="56" t="s">
        <v>6698</v>
      </c>
      <c r="C296" s="58" t="s">
        <v>2710</v>
      </c>
      <c r="D296" s="68" t="str">
        <f t="shared" si="9"/>
        <v>correct</v>
      </c>
      <c r="E296" s="28" t="s">
        <v>2710</v>
      </c>
      <c r="F296" s="13" t="s">
        <v>2708</v>
      </c>
      <c r="G296" s="13"/>
      <c r="H296" s="13"/>
      <c r="I296" s="56"/>
    </row>
    <row r="297" spans="1:9">
      <c r="A297" s="52" t="str">
        <f t="shared" si="8"/>
        <v>Take note by {{value}}</v>
      </c>
      <c r="B297" s="56"/>
      <c r="C297" s="58" t="s">
        <v>6785</v>
      </c>
      <c r="D297" s="68" t="str">
        <f t="shared" si="9"/>
        <v>take_note_by_{{value}}</v>
      </c>
      <c r="E297" s="28" t="s">
        <v>2713</v>
      </c>
      <c r="F297" s="13" t="s">
        <v>2711</v>
      </c>
      <c r="G297" s="13"/>
      <c r="H297" s="13"/>
      <c r="I297" s="56"/>
    </row>
    <row r="298" spans="1:9">
      <c r="A298" s="52" t="str">
        <f t="shared" si="8"/>
        <v>{{value}} package(s) does(do) not match the weight</v>
      </c>
      <c r="B298" s="56"/>
      <c r="C298" s="58" t="s">
        <v>2716</v>
      </c>
      <c r="D298" s="68" t="str">
        <f t="shared" si="9"/>
        <v>{{value}}_package(s)_does(do)_not_match_the_weight</v>
      </c>
      <c r="E298" s="28" t="s">
        <v>2716</v>
      </c>
      <c r="F298" s="13" t="s">
        <v>2714</v>
      </c>
      <c r="G298" s="13"/>
      <c r="H298" s="13"/>
      <c r="I298" s="56"/>
    </row>
    <row r="299" spans="1:9">
      <c r="A299" s="52" t="str">
        <f t="shared" si="8"/>
        <v>{{value}} picture(s) after inserting the shockproof</v>
      </c>
      <c r="B299" s="56"/>
      <c r="C299" s="58" t="s">
        <v>6786</v>
      </c>
      <c r="D299" s="68" t="str">
        <f t="shared" si="9"/>
        <v>{{value}}_picture(s)_after_inserting_the_shockproof</v>
      </c>
      <c r="E299" s="28" t="s">
        <v>2719</v>
      </c>
      <c r="F299" s="13" t="s">
        <v>2717</v>
      </c>
      <c r="G299" s="13"/>
      <c r="H299" s="13"/>
      <c r="I299" s="56"/>
    </row>
    <row r="300" spans="1:9">
      <c r="A300" s="52" t="str">
        <f t="shared" si="8"/>
        <v>{{value}} overview picture(s) of the boxes</v>
      </c>
      <c r="B300" s="56"/>
      <c r="C300" s="58" t="s">
        <v>6787</v>
      </c>
      <c r="D300" s="68" t="str">
        <f t="shared" si="9"/>
        <v>{{value}}_overview_picture(s)_of_the_boxes</v>
      </c>
      <c r="E300" s="28" t="s">
        <v>2722</v>
      </c>
      <c r="F300" s="13" t="s">
        <v>2720</v>
      </c>
      <c r="G300" s="13"/>
      <c r="H300" s="13"/>
      <c r="I300" s="56"/>
    </row>
    <row r="301" spans="1:9">
      <c r="A301" s="52" t="str">
        <f t="shared" si="8"/>
        <v>{{value}} picture(s) before inserting the shockproof</v>
      </c>
      <c r="B301" s="56"/>
      <c r="C301" s="58" t="s">
        <v>6788</v>
      </c>
      <c r="D301" s="68" t="str">
        <f t="shared" si="9"/>
        <v>{{value}}_picture(s)_before_inserting_the_shockproof</v>
      </c>
      <c r="E301" s="28" t="s">
        <v>2725</v>
      </c>
      <c r="F301" s="13" t="s">
        <v>2723</v>
      </c>
      <c r="G301" s="13"/>
      <c r="H301" s="13"/>
      <c r="I301" s="56"/>
    </row>
    <row r="302" ht="30" spans="1:9">
      <c r="A302" s="52" t="str">
        <f t="shared" si="8"/>
        <v>Do you want to move all the products from {A} to {B}?</v>
      </c>
      <c r="B302" s="56"/>
      <c r="C302" s="58" t="s">
        <v>6789</v>
      </c>
      <c r="D302" s="68" t="str">
        <f t="shared" si="9"/>
        <v>do_you_want_to_move_all_the_products_from_{a}_to_{b}?</v>
      </c>
      <c r="E302" s="28" t="s">
        <v>6986</v>
      </c>
      <c r="F302" s="13" t="s">
        <v>6987</v>
      </c>
      <c r="G302" s="13"/>
      <c r="H302" s="13"/>
      <c r="I302" s="56"/>
    </row>
    <row r="303" spans="1:9">
      <c r="A303" s="52" t="str">
        <f t="shared" si="8"/>
        <v>You have {{value}} unchecked SKU(s)</v>
      </c>
      <c r="B303" s="56"/>
      <c r="C303" s="58" t="s">
        <v>6791</v>
      </c>
      <c r="D303" s="68" t="str">
        <f t="shared" si="9"/>
        <v>you_have_{{value}}_unchecked_sku(s)</v>
      </c>
      <c r="E303" s="28" t="s">
        <v>2731</v>
      </c>
      <c r="F303" s="13" t="s">
        <v>2729</v>
      </c>
      <c r="G303" s="13"/>
      <c r="H303" s="13"/>
      <c r="I303" s="56"/>
    </row>
    <row r="304" spans="1:9">
      <c r="A304" s="52" t="str">
        <f t="shared" si="8"/>
        <v>You have {{value}} unchecked location(s)</v>
      </c>
      <c r="B304" s="56"/>
      <c r="C304" s="58" t="s">
        <v>2734</v>
      </c>
      <c r="D304" s="68" t="str">
        <f t="shared" si="9"/>
        <v>you_have_{{value}}_unchecked_location(s)</v>
      </c>
      <c r="E304" s="28" t="s">
        <v>2734</v>
      </c>
      <c r="F304" s="13" t="s">
        <v>2732</v>
      </c>
      <c r="G304" s="13"/>
      <c r="H304" s="13"/>
      <c r="I304" s="56"/>
    </row>
    <row r="305" spans="1:9">
      <c r="A305" s="52" t="str">
        <f t="shared" si="8"/>
        <v>Do you want to finish the ticket?</v>
      </c>
      <c r="B305" s="56"/>
      <c r="C305" s="58" t="s">
        <v>6792</v>
      </c>
      <c r="D305" s="68" t="str">
        <f t="shared" si="9"/>
        <v>do_you_want_to_finish_the_ticket?</v>
      </c>
      <c r="E305" s="28" t="s">
        <v>2737</v>
      </c>
      <c r="F305" s="13" t="s">
        <v>2735</v>
      </c>
      <c r="G305" s="13"/>
      <c r="H305" s="13"/>
      <c r="I305" s="56"/>
    </row>
    <row r="306" spans="1:9">
      <c r="A306" s="52" t="str">
        <f t="shared" si="8"/>
        <v>You are creating ticket on PDA</v>
      </c>
      <c r="B306" s="56"/>
      <c r="C306" s="58" t="s">
        <v>6793</v>
      </c>
      <c r="D306" s="68" t="str">
        <f t="shared" si="9"/>
        <v>you_are_creating_ticket_on_pda</v>
      </c>
      <c r="E306" s="28" t="s">
        <v>2740</v>
      </c>
      <c r="F306" s="13" t="s">
        <v>2738</v>
      </c>
      <c r="G306" s="13"/>
      <c r="H306" s="13"/>
      <c r="I306" s="56"/>
    </row>
    <row r="307" spans="1:9">
      <c r="A307" s="52" t="str">
        <f t="shared" si="8"/>
        <v>Do you you to continue?</v>
      </c>
      <c r="B307" s="56"/>
      <c r="C307" s="58" t="s">
        <v>6794</v>
      </c>
      <c r="D307" s="68" t="str">
        <f t="shared" si="9"/>
        <v>do_you_you_to_continue?</v>
      </c>
      <c r="E307" s="28" t="s">
        <v>2743</v>
      </c>
      <c r="F307" s="13" t="s">
        <v>2741</v>
      </c>
      <c r="G307" s="13"/>
      <c r="H307" s="13"/>
      <c r="I307" s="56"/>
    </row>
    <row r="308" s="63" customFormat="1" ht="30" spans="1:9">
      <c r="A308" s="52" t="str">
        <f t="shared" si="8"/>
        <v>You do not have permission for this action</v>
      </c>
      <c r="B308" s="52"/>
      <c r="C308" s="70" t="s">
        <v>6795</v>
      </c>
      <c r="D308" s="68" t="str">
        <f t="shared" si="9"/>
        <v>you_do_not_have_permission_for_this_action</v>
      </c>
      <c r="E308" s="83" t="s">
        <v>2746</v>
      </c>
      <c r="F308" s="78" t="s">
        <v>2744</v>
      </c>
      <c r="G308" s="78"/>
      <c r="H308" s="78"/>
      <c r="I308" s="52"/>
    </row>
    <row r="309" spans="1:9">
      <c r="A309" s="52" t="str">
        <f t="shared" si="8"/>
        <v>Please select the function</v>
      </c>
      <c r="B309" s="56"/>
      <c r="C309" s="58" t="s">
        <v>6796</v>
      </c>
      <c r="D309" s="68" t="str">
        <f t="shared" si="9"/>
        <v>please_select_the_function</v>
      </c>
      <c r="E309" s="28" t="s">
        <v>2749</v>
      </c>
      <c r="F309" s="13" t="s">
        <v>2747</v>
      </c>
      <c r="G309" s="13"/>
      <c r="H309" s="13"/>
      <c r="I309" s="56"/>
    </row>
    <row r="310" spans="1:9">
      <c r="A310" s="52" t="str">
        <f t="shared" si="8"/>
        <v>Need {{value}} image(s) to finish</v>
      </c>
      <c r="B310" s="56"/>
      <c r="C310" s="58" t="s">
        <v>6797</v>
      </c>
      <c r="D310" s="68" t="str">
        <f t="shared" si="9"/>
        <v>need_{{value}}_image(s)_to_finish</v>
      </c>
      <c r="E310" s="28" t="s">
        <v>2752</v>
      </c>
      <c r="F310" s="13" t="s">
        <v>2750</v>
      </c>
      <c r="G310" s="13"/>
      <c r="H310" s="13"/>
      <c r="I310" s="56"/>
    </row>
    <row r="311" spans="1:9">
      <c r="A311" s="52" t="str">
        <f t="shared" si="8"/>
        <v>Scanned location {{value}}</v>
      </c>
      <c r="B311" s="56"/>
      <c r="C311" s="58" t="s">
        <v>6798</v>
      </c>
      <c r="D311" s="68" t="str">
        <f t="shared" si="9"/>
        <v>scanned_location_{{value}}</v>
      </c>
      <c r="E311" s="28" t="s">
        <v>2755</v>
      </c>
      <c r="F311" s="13" t="s">
        <v>2753</v>
      </c>
      <c r="G311" s="13"/>
      <c r="H311" s="13"/>
      <c r="I311" s="56"/>
    </row>
    <row r="312" spans="1:9">
      <c r="A312" s="52" t="str">
        <f t="shared" si="8"/>
        <v>Please wait for {{value}} seconds</v>
      </c>
      <c r="B312" s="56"/>
      <c r="C312" s="58" t="s">
        <v>6799</v>
      </c>
      <c r="D312" s="68" t="str">
        <f t="shared" si="9"/>
        <v>please_wait_for_{{value}}_seconds</v>
      </c>
      <c r="E312" s="28" t="s">
        <v>2758</v>
      </c>
      <c r="F312" s="13" t="s">
        <v>2756</v>
      </c>
      <c r="G312" s="13"/>
      <c r="H312" s="13"/>
      <c r="I312" s="56"/>
    </row>
    <row r="313" spans="1:9">
      <c r="A313" s="52" t="str">
        <f t="shared" si="8"/>
        <v>Update successfully</v>
      </c>
      <c r="B313" s="56"/>
      <c r="C313" s="58" t="s">
        <v>6800</v>
      </c>
      <c r="D313" s="68" t="str">
        <f t="shared" si="9"/>
        <v>update_successfully</v>
      </c>
      <c r="E313" s="28" t="s">
        <v>2418</v>
      </c>
      <c r="F313" s="13" t="s">
        <v>57</v>
      </c>
      <c r="G313" s="13"/>
      <c r="H313" s="13"/>
      <c r="I313" s="56"/>
    </row>
    <row r="314" spans="1:9">
      <c r="A314" s="52" t="str">
        <f t="shared" si="8"/>
        <v>Please scan product QR code</v>
      </c>
      <c r="B314" s="56"/>
      <c r="C314" s="58" t="s">
        <v>6801</v>
      </c>
      <c r="D314" s="68" t="str">
        <f t="shared" si="9"/>
        <v>please_scan_product_qr_code</v>
      </c>
      <c r="E314" s="28" t="s">
        <v>2761</v>
      </c>
      <c r="F314" s="13" t="s">
        <v>2759</v>
      </c>
      <c r="G314" s="13"/>
      <c r="H314" s="13"/>
      <c r="I314" s="56"/>
    </row>
    <row r="315" ht="30" spans="1:9">
      <c r="A315" s="52" t="str">
        <f t="shared" si="8"/>
        <v>Scanned code {{value}}</v>
      </c>
      <c r="B315" s="56"/>
      <c r="C315" s="58" t="s">
        <v>6802</v>
      </c>
      <c r="D315" s="68" t="str">
        <f t="shared" si="9"/>
        <v>scanned_code_{{value}}</v>
      </c>
      <c r="E315" s="28" t="s">
        <v>2220</v>
      </c>
      <c r="F315" s="13" t="s">
        <v>2218</v>
      </c>
      <c r="G315" s="13"/>
      <c r="H315" s="13"/>
      <c r="I315" s="56"/>
    </row>
    <row r="316" spans="1:9">
      <c r="A316" s="52" t="str">
        <f t="shared" si="8"/>
        <v>Please scan location</v>
      </c>
      <c r="B316" s="56"/>
      <c r="C316" s="58" t="s">
        <v>6803</v>
      </c>
      <c r="D316" s="68" t="str">
        <f t="shared" si="9"/>
        <v>please_scan_location</v>
      </c>
      <c r="E316" s="28" t="s">
        <v>2764</v>
      </c>
      <c r="F316" s="13" t="s">
        <v>2762</v>
      </c>
      <c r="G316" s="13"/>
      <c r="H316" s="13"/>
      <c r="I316" s="56"/>
    </row>
    <row r="317" spans="1:9">
      <c r="A317" s="52" t="str">
        <f t="shared" si="8"/>
        <v>Wait for handover</v>
      </c>
      <c r="B317" s="56"/>
      <c r="C317" s="58" t="s">
        <v>495</v>
      </c>
      <c r="D317" s="68" t="str">
        <f t="shared" si="9"/>
        <v>wait_for_handover</v>
      </c>
      <c r="E317" s="28" t="s">
        <v>2767</v>
      </c>
      <c r="F317" s="13" t="s">
        <v>2765</v>
      </c>
      <c r="G317" s="13"/>
      <c r="H317" s="13"/>
      <c r="I317" s="56"/>
    </row>
    <row r="318" spans="1:9">
      <c r="A318" s="52" t="str">
        <f t="shared" si="8"/>
        <v>Wait to pick</v>
      </c>
      <c r="B318" s="56"/>
      <c r="C318" s="58" t="s">
        <v>169</v>
      </c>
      <c r="D318" s="68" t="str">
        <f t="shared" si="9"/>
        <v>wait_to_pick</v>
      </c>
      <c r="E318" s="28" t="s">
        <v>169</v>
      </c>
      <c r="F318" s="13" t="s">
        <v>2768</v>
      </c>
      <c r="G318" s="13"/>
      <c r="H318" s="13"/>
      <c r="I318" s="56"/>
    </row>
    <row r="319" spans="1:9">
      <c r="A319" s="52" t="str">
        <f t="shared" si="8"/>
        <v>Wait to transport</v>
      </c>
      <c r="B319" s="56"/>
      <c r="C319" s="58" t="s">
        <v>2072</v>
      </c>
      <c r="D319" s="68" t="str">
        <f t="shared" si="9"/>
        <v>wait_to_transport</v>
      </c>
      <c r="E319" s="28" t="s">
        <v>2072</v>
      </c>
      <c r="F319" s="13" t="s">
        <v>2770</v>
      </c>
      <c r="G319" s="13"/>
      <c r="H319" s="13"/>
      <c r="I319" s="56"/>
    </row>
    <row r="320" spans="1:9">
      <c r="A320" s="52" t="str">
        <f t="shared" si="8"/>
        <v>Wait to store</v>
      </c>
      <c r="B320" s="56"/>
      <c r="C320" s="58" t="s">
        <v>1328</v>
      </c>
      <c r="D320" s="68" t="str">
        <f t="shared" si="9"/>
        <v>wait_to_store</v>
      </c>
      <c r="E320" s="28" t="s">
        <v>1328</v>
      </c>
      <c r="F320" s="13" t="s">
        <v>2772</v>
      </c>
      <c r="G320" s="13"/>
      <c r="H320" s="13"/>
      <c r="I320" s="56"/>
    </row>
    <row r="321" spans="1:9">
      <c r="A321" s="52" t="str">
        <f t="shared" si="8"/>
        <v>Select box and input quantity</v>
      </c>
      <c r="B321" s="56"/>
      <c r="C321" s="58" t="s">
        <v>6804</v>
      </c>
      <c r="D321" s="68" t="str">
        <f t="shared" si="9"/>
        <v>select_box_and_input_quantity</v>
      </c>
      <c r="E321" s="28" t="s">
        <v>2776</v>
      </c>
      <c r="F321" s="13" t="s">
        <v>2774</v>
      </c>
      <c r="G321" s="13"/>
      <c r="H321" s="13"/>
      <c r="I321" s="56"/>
    </row>
    <row r="322" spans="1:9">
      <c r="A322" s="52" t="str">
        <f t="shared" ref="A322:A385" si="10">F322</f>
        <v>Product quantity must be greater than 0</v>
      </c>
      <c r="B322" s="56"/>
      <c r="C322" s="58" t="s">
        <v>496</v>
      </c>
      <c r="D322" s="68" t="str">
        <f t="shared" ref="D322:D385" si="11">LOWER(SUBSTITUTE(TRIM(F322)," ","_"))</f>
        <v>product_quantity_must_be_greater_than_0</v>
      </c>
      <c r="E322" s="28" t="s">
        <v>2779</v>
      </c>
      <c r="F322" s="13" t="s">
        <v>2777</v>
      </c>
      <c r="G322" s="13"/>
      <c r="H322" s="13"/>
      <c r="I322" s="56"/>
    </row>
    <row r="323" spans="1:9">
      <c r="A323" s="52" t="str">
        <f t="shared" si="10"/>
        <v>No location added</v>
      </c>
      <c r="B323" s="56"/>
      <c r="C323" s="58" t="s">
        <v>2782</v>
      </c>
      <c r="D323" s="68" t="str">
        <f t="shared" si="11"/>
        <v>no_location_added</v>
      </c>
      <c r="E323" s="28" t="s">
        <v>2782</v>
      </c>
      <c r="F323" s="13" t="s">
        <v>2780</v>
      </c>
      <c r="G323" s="13"/>
      <c r="H323" s="13"/>
      <c r="I323" s="56"/>
    </row>
    <row r="324" spans="1:9">
      <c r="A324" s="52" t="str">
        <f t="shared" si="10"/>
        <v>Scan product code</v>
      </c>
      <c r="B324" s="56"/>
      <c r="C324" s="58" t="s">
        <v>6805</v>
      </c>
      <c r="D324" s="68" t="str">
        <f t="shared" si="11"/>
        <v>scan_product_code</v>
      </c>
      <c r="E324" s="58" t="s">
        <v>2785</v>
      </c>
      <c r="F324" s="13" t="s">
        <v>2783</v>
      </c>
      <c r="G324" s="13"/>
      <c r="H324" s="13"/>
      <c r="I324" s="56"/>
    </row>
    <row r="325" ht="30" spans="1:9">
      <c r="A325" s="52" t="str">
        <f t="shared" si="10"/>
        <v>Scan product code, basket, location</v>
      </c>
      <c r="B325" s="56"/>
      <c r="C325" s="58" t="s">
        <v>6806</v>
      </c>
      <c r="D325" s="68" t="str">
        <f t="shared" si="11"/>
        <v>scan_product_code,_basket,_location</v>
      </c>
      <c r="E325" s="28" t="s">
        <v>2788</v>
      </c>
      <c r="F325" s="13" t="s">
        <v>2786</v>
      </c>
      <c r="G325" s="13"/>
      <c r="H325" s="13"/>
      <c r="I325" s="56"/>
    </row>
    <row r="326" spans="1:9">
      <c r="A326" s="52" t="str">
        <f t="shared" si="10"/>
        <v>There is/are {{value}} basket(s) containing products</v>
      </c>
      <c r="B326" s="56"/>
      <c r="C326" s="58" t="s">
        <v>6807</v>
      </c>
      <c r="D326" s="68" t="str">
        <f t="shared" si="11"/>
        <v>there_is/are_{{value}}_basket(s)_containing_products</v>
      </c>
      <c r="E326" s="28" t="s">
        <v>2791</v>
      </c>
      <c r="F326" s="13" t="s">
        <v>2789</v>
      </c>
      <c r="G326" s="13"/>
      <c r="H326" s="13"/>
      <c r="I326" s="56"/>
    </row>
    <row r="327" spans="1:9">
      <c r="A327" s="52" t="str">
        <f t="shared" si="10"/>
        <v>An error occurred with your camera</v>
      </c>
      <c r="B327" s="56"/>
      <c r="C327" s="58" t="s">
        <v>6808</v>
      </c>
      <c r="D327" s="68" t="str">
        <f t="shared" si="11"/>
        <v>an_error_occurred_with_your_camera</v>
      </c>
      <c r="E327" s="28" t="s">
        <v>2794</v>
      </c>
      <c r="F327" s="13" t="s">
        <v>2792</v>
      </c>
      <c r="G327" s="13"/>
      <c r="H327" s="13"/>
      <c r="I327" s="56"/>
    </row>
    <row r="328" spans="1:9">
      <c r="A328" s="52" t="str">
        <f t="shared" si="10"/>
        <v>Please try again</v>
      </c>
      <c r="B328" s="56"/>
      <c r="C328" s="58" t="s">
        <v>6809</v>
      </c>
      <c r="D328" s="68" t="str">
        <f t="shared" si="11"/>
        <v>please_try_again</v>
      </c>
      <c r="E328" s="28" t="s">
        <v>2299</v>
      </c>
      <c r="F328" s="13" t="s">
        <v>2297</v>
      </c>
      <c r="G328" s="13"/>
      <c r="H328" s="13"/>
      <c r="I328" s="56"/>
    </row>
    <row r="329" spans="1:9">
      <c r="A329" s="52" t="str">
        <f t="shared" si="10"/>
        <v>There are products that do not have a location</v>
      </c>
      <c r="B329" s="56"/>
      <c r="C329" s="58" t="s">
        <v>2797</v>
      </c>
      <c r="D329" s="68" t="str">
        <f t="shared" si="11"/>
        <v>there_are_products_that_do_not_have_a_location</v>
      </c>
      <c r="E329" s="28" t="s">
        <v>2797</v>
      </c>
      <c r="F329" s="13" t="s">
        <v>2795</v>
      </c>
      <c r="G329" s="13"/>
      <c r="H329" s="13"/>
      <c r="I329" s="56"/>
    </row>
    <row r="330" ht="30" spans="1:9">
      <c r="A330" s="52" t="str">
        <f t="shared" si="10"/>
        <v>Please contact the administrator</v>
      </c>
      <c r="B330" s="56"/>
      <c r="C330" s="58" t="s">
        <v>6810</v>
      </c>
      <c r="D330" s="68" t="str">
        <f t="shared" si="11"/>
        <v>please_contact_the_administrator</v>
      </c>
      <c r="E330" s="28" t="s">
        <v>2376</v>
      </c>
      <c r="F330" s="13" t="s">
        <v>2374</v>
      </c>
      <c r="G330" s="13"/>
      <c r="H330" s="13"/>
      <c r="I330" s="56"/>
    </row>
    <row r="331" spans="1:9">
      <c r="A331" s="52" t="str">
        <f t="shared" si="10"/>
        <v>Please scan basket code</v>
      </c>
      <c r="B331" s="56"/>
      <c r="C331" s="58" t="s">
        <v>6811</v>
      </c>
      <c r="D331" s="68" t="str">
        <f t="shared" si="11"/>
        <v>please_scan_basket_code</v>
      </c>
      <c r="E331" s="28" t="s">
        <v>2800</v>
      </c>
      <c r="F331" s="13" t="s">
        <v>2798</v>
      </c>
      <c r="G331" s="13"/>
      <c r="H331" s="13"/>
      <c r="I331" s="56"/>
    </row>
    <row r="332" spans="1:9">
      <c r="A332" s="52" t="str">
        <f t="shared" si="10"/>
        <v>Changed to {{value}}</v>
      </c>
      <c r="B332" s="56"/>
      <c r="C332" s="58" t="s">
        <v>6812</v>
      </c>
      <c r="D332" s="68" t="str">
        <f t="shared" si="11"/>
        <v>changed_to_{{value}}</v>
      </c>
      <c r="E332" s="58" t="s">
        <v>2803</v>
      </c>
      <c r="F332" s="13" t="s">
        <v>2801</v>
      </c>
      <c r="G332" s="13"/>
      <c r="H332" s="13"/>
      <c r="I332" s="56"/>
    </row>
    <row r="333" spans="1:9">
      <c r="A333" s="52" t="str">
        <f t="shared" si="10"/>
        <v>Delivered</v>
      </c>
      <c r="B333" s="56"/>
      <c r="C333" s="58" t="s">
        <v>1270</v>
      </c>
      <c r="D333" s="68" t="str">
        <f t="shared" si="11"/>
        <v>delivered</v>
      </c>
      <c r="E333" s="28" t="s">
        <v>1270</v>
      </c>
      <c r="F333" s="13" t="s">
        <v>2804</v>
      </c>
      <c r="G333" s="13"/>
      <c r="H333" s="13"/>
      <c r="I333" s="56"/>
    </row>
    <row r="334" spans="1:9">
      <c r="A334" s="52" t="str">
        <f t="shared" si="10"/>
        <v>Please scan basket code</v>
      </c>
      <c r="B334" s="56"/>
      <c r="C334" s="58" t="s">
        <v>178</v>
      </c>
      <c r="D334" s="68" t="str">
        <f t="shared" si="11"/>
        <v>please_scan_basket_code</v>
      </c>
      <c r="E334" s="28" t="s">
        <v>2800</v>
      </c>
      <c r="F334" s="13" t="s">
        <v>2798</v>
      </c>
      <c r="G334" s="13"/>
      <c r="H334" s="13"/>
      <c r="I334" s="56"/>
    </row>
    <row r="335" spans="1:9">
      <c r="A335" s="52" t="str">
        <f t="shared" si="10"/>
        <v>Scan location code</v>
      </c>
      <c r="B335" s="56"/>
      <c r="C335" s="58" t="s">
        <v>6813</v>
      </c>
      <c r="D335" s="68" t="str">
        <f t="shared" si="11"/>
        <v>scan_location_code</v>
      </c>
      <c r="E335" s="28" t="s">
        <v>2808</v>
      </c>
      <c r="F335" s="13" t="s">
        <v>2806</v>
      </c>
      <c r="G335" s="13"/>
      <c r="H335" s="13"/>
      <c r="I335" s="56"/>
    </row>
    <row r="336" spans="1:9">
      <c r="A336" s="52" t="str">
        <f t="shared" si="10"/>
        <v>Please scan QR code</v>
      </c>
      <c r="B336" s="56"/>
      <c r="C336" s="58" t="s">
        <v>6814</v>
      </c>
      <c r="D336" s="68" t="str">
        <f t="shared" si="11"/>
        <v>please_scan_qr_code</v>
      </c>
      <c r="E336" s="28" t="s">
        <v>2811</v>
      </c>
      <c r="F336" s="13" t="s">
        <v>2809</v>
      </c>
      <c r="G336" s="13"/>
      <c r="H336" s="13"/>
      <c r="I336" s="56"/>
    </row>
    <row r="337" spans="1:9">
      <c r="A337" s="52" t="str">
        <f t="shared" si="10"/>
        <v>Please scan QR code</v>
      </c>
      <c r="B337" s="56"/>
      <c r="C337" s="58" t="s">
        <v>6815</v>
      </c>
      <c r="D337" s="68" t="str">
        <f t="shared" si="11"/>
        <v>please_scan_qr_code</v>
      </c>
      <c r="E337" s="28" t="s">
        <v>2811</v>
      </c>
      <c r="F337" s="13" t="s">
        <v>2809</v>
      </c>
      <c r="G337" s="13"/>
      <c r="H337" s="13"/>
      <c r="I337" s="56"/>
    </row>
    <row r="338" spans="1:9">
      <c r="A338" s="52" t="str">
        <f t="shared" si="10"/>
        <v>Order have frozen products</v>
      </c>
      <c r="B338" s="56"/>
      <c r="C338" s="58" t="s">
        <v>2814</v>
      </c>
      <c r="D338" s="68" t="str">
        <f t="shared" si="11"/>
        <v>order_have_frozen_products</v>
      </c>
      <c r="E338" s="28" t="s">
        <v>2814</v>
      </c>
      <c r="F338" s="13" t="s">
        <v>2812</v>
      </c>
      <c r="G338" s="13"/>
      <c r="H338" s="13"/>
      <c r="I338" s="56"/>
    </row>
    <row r="339" spans="1:9">
      <c r="A339" s="52" t="str">
        <f t="shared" si="10"/>
        <v>Order have fragile products</v>
      </c>
      <c r="B339" s="56"/>
      <c r="C339" s="58" t="s">
        <v>2817</v>
      </c>
      <c r="D339" s="68" t="str">
        <f t="shared" si="11"/>
        <v>order_have_fragile_products</v>
      </c>
      <c r="E339" s="28" t="s">
        <v>2817</v>
      </c>
      <c r="F339" s="13" t="s">
        <v>2815</v>
      </c>
      <c r="G339" s="13"/>
      <c r="H339" s="13"/>
      <c r="I339" s="56"/>
    </row>
    <row r="340" spans="1:9">
      <c r="A340" s="52" t="str">
        <f t="shared" si="10"/>
        <v>Please use BIN for packing</v>
      </c>
      <c r="B340" s="56"/>
      <c r="C340" s="58" t="s">
        <v>6816</v>
      </c>
      <c r="D340" s="68" t="str">
        <f t="shared" si="11"/>
        <v>please_use_bin_for_packing</v>
      </c>
      <c r="E340" s="28" t="s">
        <v>2820</v>
      </c>
      <c r="F340" s="13" t="s">
        <v>2818</v>
      </c>
      <c r="G340" s="13"/>
      <c r="H340" s="13"/>
      <c r="I340" s="56"/>
    </row>
    <row r="341" spans="1:9">
      <c r="A341" s="52" t="str">
        <f t="shared" si="10"/>
        <v>The value is invalid</v>
      </c>
      <c r="B341" s="56"/>
      <c r="C341" s="58" t="s">
        <v>953</v>
      </c>
      <c r="D341" s="68" t="str">
        <f t="shared" si="11"/>
        <v>the_value_is_invalid</v>
      </c>
      <c r="E341" s="58" t="s">
        <v>953</v>
      </c>
      <c r="F341" s="13" t="s">
        <v>2821</v>
      </c>
      <c r="G341" s="13"/>
      <c r="H341" s="13"/>
      <c r="I341" s="56"/>
    </row>
    <row r="342" spans="1:9">
      <c r="A342" s="52" t="str">
        <f t="shared" si="10"/>
        <v>Please scan again</v>
      </c>
      <c r="B342" s="56"/>
      <c r="C342" s="58" t="s">
        <v>6817</v>
      </c>
      <c r="D342" s="68" t="str">
        <f t="shared" si="11"/>
        <v>please_scan_again</v>
      </c>
      <c r="E342" s="28" t="s">
        <v>2825</v>
      </c>
      <c r="F342" s="13" t="s">
        <v>2823</v>
      </c>
      <c r="G342" s="13"/>
      <c r="H342" s="13"/>
      <c r="I342" s="56"/>
    </row>
    <row r="343" spans="1:9">
      <c r="A343" s="52" t="str">
        <f t="shared" si="10"/>
        <v>The value is invalid</v>
      </c>
      <c r="B343" s="56"/>
      <c r="C343" s="58" t="s">
        <v>6818</v>
      </c>
      <c r="D343" s="68" t="str">
        <f t="shared" si="11"/>
        <v>the_value_is_invalid</v>
      </c>
      <c r="E343" s="84" t="s">
        <v>953</v>
      </c>
      <c r="F343" s="13" t="s">
        <v>2821</v>
      </c>
      <c r="G343" s="13"/>
      <c r="H343" s="13"/>
      <c r="I343" s="56"/>
    </row>
    <row r="344" spans="1:9">
      <c r="A344" s="52" t="str">
        <f t="shared" si="10"/>
        <v>Is this suggestion correct?</v>
      </c>
      <c r="B344" s="56"/>
      <c r="C344" s="58" t="s">
        <v>6819</v>
      </c>
      <c r="D344" s="68" t="str">
        <f t="shared" si="11"/>
        <v>is_this_suggestion_correct?</v>
      </c>
      <c r="E344" s="28" t="s">
        <v>2828</v>
      </c>
      <c r="F344" s="13" t="s">
        <v>2826</v>
      </c>
      <c r="G344" s="13"/>
      <c r="H344" s="13"/>
      <c r="I344" s="56"/>
    </row>
    <row r="345" spans="1:9">
      <c r="A345" s="52" t="str">
        <f t="shared" si="10"/>
        <v>The system is ready</v>
      </c>
      <c r="B345" s="56"/>
      <c r="C345" s="58" t="s">
        <v>6820</v>
      </c>
      <c r="D345" s="68" t="str">
        <f t="shared" si="11"/>
        <v>the_system_is_ready</v>
      </c>
      <c r="E345" s="28" t="s">
        <v>2831</v>
      </c>
      <c r="F345" s="13" t="s">
        <v>2829</v>
      </c>
      <c r="G345" s="13"/>
      <c r="H345" s="13"/>
      <c r="I345" s="56"/>
    </row>
    <row r="346" spans="1:9">
      <c r="A346" s="52" t="str">
        <f t="shared" si="10"/>
        <v>Product receiving session is completed</v>
      </c>
      <c r="B346" s="56"/>
      <c r="C346" s="58" t="s">
        <v>6821</v>
      </c>
      <c r="D346" s="68" t="str">
        <f t="shared" si="11"/>
        <v>product_receiving_session_is_completed</v>
      </c>
      <c r="E346" s="28" t="s">
        <v>2834</v>
      </c>
      <c r="F346" s="13" t="s">
        <v>2832</v>
      </c>
      <c r="G346" s="13"/>
      <c r="H346" s="13"/>
      <c r="I346" s="56"/>
    </row>
    <row r="347" spans="1:9">
      <c r="A347" s="52" t="str">
        <f t="shared" si="10"/>
        <v>Product checking session is completed</v>
      </c>
      <c r="B347" s="56"/>
      <c r="C347" s="58" t="s">
        <v>6822</v>
      </c>
      <c r="D347" s="68" t="str">
        <f t="shared" si="11"/>
        <v>product_checking_session_is_completed</v>
      </c>
      <c r="E347" s="28" t="s">
        <v>2837</v>
      </c>
      <c r="F347" s="13" t="s">
        <v>2835</v>
      </c>
      <c r="G347" s="13"/>
      <c r="H347" s="13"/>
      <c r="I347" s="56"/>
    </row>
    <row r="348" spans="1:9">
      <c r="A348" s="52" t="str">
        <f t="shared" si="10"/>
        <v>Product checking session is completed</v>
      </c>
      <c r="B348" s="56"/>
      <c r="C348" s="58" t="s">
        <v>6823</v>
      </c>
      <c r="D348" s="68" t="str">
        <f t="shared" si="11"/>
        <v>product_checking_session_is_completed</v>
      </c>
      <c r="E348" s="28" t="s">
        <v>2837</v>
      </c>
      <c r="F348" s="13" t="s">
        <v>2835</v>
      </c>
      <c r="G348" s="13"/>
      <c r="H348" s="13"/>
      <c r="I348" s="56"/>
    </row>
    <row r="349" spans="1:9">
      <c r="A349" s="52" t="str">
        <f t="shared" si="10"/>
        <v>Product checking session is completed</v>
      </c>
      <c r="B349" s="56"/>
      <c r="C349" s="58" t="s">
        <v>6824</v>
      </c>
      <c r="D349" s="68" t="str">
        <f t="shared" si="11"/>
        <v>product_checking_session_is_completed</v>
      </c>
      <c r="E349" s="28" t="s">
        <v>2837</v>
      </c>
      <c r="F349" s="13" t="s">
        <v>2835</v>
      </c>
      <c r="G349" s="13"/>
      <c r="H349" s="13"/>
      <c r="I349" s="56"/>
    </row>
    <row r="350" spans="1:9">
      <c r="A350" s="52" t="str">
        <f t="shared" si="10"/>
        <v>Product checking session is completed</v>
      </c>
      <c r="B350" s="56"/>
      <c r="C350" s="58" t="s">
        <v>6825</v>
      </c>
      <c r="D350" s="68" t="str">
        <f t="shared" si="11"/>
        <v>product_checking_session_is_completed</v>
      </c>
      <c r="E350" s="28" t="s">
        <v>2837</v>
      </c>
      <c r="F350" s="13" t="s">
        <v>2835</v>
      </c>
      <c r="G350" s="13"/>
      <c r="H350" s="13"/>
      <c r="I350" s="56"/>
    </row>
    <row r="351" ht="30" spans="1:9">
      <c r="A351" s="52" t="str">
        <f t="shared" si="10"/>
        <v>The expiry date of near expired products must be at least {{value}} days</v>
      </c>
      <c r="B351" s="56"/>
      <c r="C351" s="58" t="s">
        <v>6826</v>
      </c>
      <c r="D351" s="68" t="str">
        <f t="shared" si="11"/>
        <v>the_expiry_date_of_near_expired_products_must_be_at_least_{{value}}_days</v>
      </c>
      <c r="E351" s="58" t="s">
        <v>2840</v>
      </c>
      <c r="F351" s="13" t="s">
        <v>2838</v>
      </c>
      <c r="G351" s="13"/>
      <c r="H351" s="13"/>
      <c r="I351" s="56"/>
    </row>
    <row r="352" ht="30" spans="1:9">
      <c r="A352" s="52" t="str">
        <f t="shared" si="10"/>
        <v>The expiry date of the product must be at least {{value}} days</v>
      </c>
      <c r="B352" s="56"/>
      <c r="C352" s="58" t="s">
        <v>6827</v>
      </c>
      <c r="D352" s="68" t="str">
        <f t="shared" si="11"/>
        <v>the_expiry_date_of_the_product_must_be_at_least_{{value}}_days</v>
      </c>
      <c r="E352" s="28" t="s">
        <v>2843</v>
      </c>
      <c r="F352" s="13" t="s">
        <v>2841</v>
      </c>
      <c r="G352" s="13"/>
      <c r="H352" s="13"/>
      <c r="I352" s="56"/>
    </row>
    <row r="353" spans="1:9">
      <c r="A353" s="52" t="str">
        <f t="shared" si="10"/>
        <v>Please enter the expiry date</v>
      </c>
      <c r="B353" s="56"/>
      <c r="C353" s="58" t="s">
        <v>6828</v>
      </c>
      <c r="D353" s="68" t="str">
        <f t="shared" si="11"/>
        <v>please_enter_the_expiry_date</v>
      </c>
      <c r="E353" s="28" t="s">
        <v>2846</v>
      </c>
      <c r="F353" s="13" t="s">
        <v>2844</v>
      </c>
      <c r="G353" s="13"/>
      <c r="H353" s="13"/>
      <c r="I353" s="56"/>
    </row>
    <row r="354" spans="1:9">
      <c r="A354" s="52" t="str">
        <f t="shared" si="10"/>
        <v>Invalid expiry date</v>
      </c>
      <c r="B354" s="56"/>
      <c r="C354" s="58" t="s">
        <v>2051</v>
      </c>
      <c r="D354" s="68" t="str">
        <f t="shared" si="11"/>
        <v>invalid_expiry_date</v>
      </c>
      <c r="E354" s="28" t="s">
        <v>2051</v>
      </c>
      <c r="F354" s="13" t="s">
        <v>2847</v>
      </c>
      <c r="G354" s="13"/>
      <c r="H354" s="13"/>
      <c r="I354" s="56"/>
    </row>
    <row r="355" spans="1:9">
      <c r="A355" s="52" t="str">
        <f t="shared" si="10"/>
        <v>Please follow the "date/month/year" format (eg 30/01/2023)</v>
      </c>
      <c r="B355" s="56"/>
      <c r="C355" s="58" t="s">
        <v>6829</v>
      </c>
      <c r="D355" s="68" t="str">
        <f t="shared" si="11"/>
        <v>please_follow_the_"date/month/year"_format_(eg_30/01/2023)</v>
      </c>
      <c r="E355" s="28" t="s">
        <v>6988</v>
      </c>
      <c r="F355" s="13" t="s">
        <v>2849</v>
      </c>
      <c r="G355" s="13"/>
      <c r="H355" s="13"/>
      <c r="I355" s="56"/>
    </row>
    <row r="356" spans="1:9">
      <c r="A356" s="52" t="str">
        <f t="shared" si="10"/>
        <v>Poor quality</v>
      </c>
      <c r="B356" s="56"/>
      <c r="C356" s="58" t="s">
        <v>2080</v>
      </c>
      <c r="D356" s="68" t="str">
        <f t="shared" si="11"/>
        <v>poor_quality</v>
      </c>
      <c r="E356" s="28" t="s">
        <v>2080</v>
      </c>
      <c r="F356" s="13" t="s">
        <v>2852</v>
      </c>
      <c r="G356" s="13"/>
      <c r="H356" s="13"/>
      <c r="I356" s="56"/>
    </row>
    <row r="357" spans="1:9">
      <c r="A357" s="52" t="str">
        <f t="shared" si="10"/>
        <v>Packing suggestion survey</v>
      </c>
      <c r="B357" s="56"/>
      <c r="C357" s="58" t="s">
        <v>2856</v>
      </c>
      <c r="D357" s="68" t="str">
        <f t="shared" si="11"/>
        <v>packing_suggestion_survey</v>
      </c>
      <c r="E357" s="28" t="s">
        <v>2856</v>
      </c>
      <c r="F357" s="13" t="s">
        <v>2854</v>
      </c>
      <c r="G357" s="13"/>
      <c r="H357" s="13"/>
      <c r="I357" s="56"/>
    </row>
    <row r="358" spans="1:9">
      <c r="A358" s="52" t="str">
        <f t="shared" si="10"/>
        <v>The survey is successful</v>
      </c>
      <c r="B358" s="56"/>
      <c r="C358" s="58" t="s">
        <v>6830</v>
      </c>
      <c r="D358" s="68" t="str">
        <f t="shared" si="11"/>
        <v>the_survey_is_successful</v>
      </c>
      <c r="E358" s="28" t="s">
        <v>2859</v>
      </c>
      <c r="F358" s="13" t="s">
        <v>2857</v>
      </c>
      <c r="G358" s="13"/>
      <c r="H358" s="13"/>
      <c r="I358" s="56"/>
    </row>
    <row r="359" ht="30" spans="1:9">
      <c r="A359" s="52" t="str">
        <f t="shared" si="10"/>
        <v>Do not have products need to check</v>
      </c>
      <c r="B359" s="56"/>
      <c r="C359" s="58" t="s">
        <v>6831</v>
      </c>
      <c r="D359" s="68" t="str">
        <f t="shared" si="11"/>
        <v>do_not_have_products_need_to_check</v>
      </c>
      <c r="E359" s="28" t="s">
        <v>2862</v>
      </c>
      <c r="F359" s="13" t="s">
        <v>2860</v>
      </c>
      <c r="G359" s="13"/>
      <c r="H359" s="13"/>
      <c r="I359" s="56"/>
    </row>
    <row r="360" ht="30" spans="1:9">
      <c r="A360" s="52" t="str">
        <f t="shared" si="10"/>
        <v>Do not have products need to put here</v>
      </c>
      <c r="B360" s="56"/>
      <c r="C360" s="58" t="s">
        <v>6832</v>
      </c>
      <c r="D360" s="68" t="str">
        <f t="shared" si="11"/>
        <v>do_not_have_products_need_to_put_here</v>
      </c>
      <c r="E360" s="28" t="s">
        <v>2865</v>
      </c>
      <c r="F360" s="13" t="s">
        <v>2863</v>
      </c>
      <c r="G360" s="13"/>
      <c r="H360" s="13"/>
      <c r="I360" s="56"/>
    </row>
    <row r="361" spans="1:9">
      <c r="A361" s="52" t="str">
        <f t="shared" si="10"/>
        <v>Do not have defective products</v>
      </c>
      <c r="B361" s="56"/>
      <c r="C361" s="58" t="s">
        <v>6833</v>
      </c>
      <c r="D361" s="68" t="str">
        <f t="shared" si="11"/>
        <v>do_not_have_defective_products</v>
      </c>
      <c r="E361" s="28" t="s">
        <v>2868</v>
      </c>
      <c r="F361" s="13" t="s">
        <v>2866</v>
      </c>
      <c r="G361" s="13"/>
      <c r="H361" s="13"/>
      <c r="I361" s="56"/>
    </row>
    <row r="362" spans="1:9">
      <c r="A362" s="52" t="str">
        <f t="shared" si="10"/>
        <v>Do not have products</v>
      </c>
      <c r="B362" s="56"/>
      <c r="C362" s="58" t="s">
        <v>6834</v>
      </c>
      <c r="D362" s="68" t="str">
        <f t="shared" si="11"/>
        <v>do_not_have_products</v>
      </c>
      <c r="E362" s="28" t="s">
        <v>2871</v>
      </c>
      <c r="F362" s="13" t="s">
        <v>2869</v>
      </c>
      <c r="G362" s="13"/>
      <c r="H362" s="13"/>
      <c r="I362" s="56"/>
    </row>
    <row r="363" spans="1:9">
      <c r="A363" s="52" t="str">
        <f t="shared" si="10"/>
        <v>Must not have special characters</v>
      </c>
      <c r="B363" s="56"/>
      <c r="C363" s="58" t="s">
        <v>2874</v>
      </c>
      <c r="D363" s="68" t="str">
        <f t="shared" si="11"/>
        <v>must_not_have_special_characters</v>
      </c>
      <c r="E363" s="28" t="s">
        <v>2874</v>
      </c>
      <c r="F363" s="13" t="s">
        <v>2872</v>
      </c>
      <c r="G363" s="13"/>
      <c r="H363" s="13"/>
      <c r="I363" s="56"/>
    </row>
    <row r="364" ht="30" spans="1:9">
      <c r="A364" s="52" t="str">
        <f t="shared" si="10"/>
        <v>Can not merge duplicated products of different sellers</v>
      </c>
      <c r="B364" s="56"/>
      <c r="C364" s="58" t="s">
        <v>6835</v>
      </c>
      <c r="D364" s="68" t="str">
        <f t="shared" si="11"/>
        <v>can_not_merge_duplicated_products_of_different_sellers</v>
      </c>
      <c r="E364" s="58" t="s">
        <v>2877</v>
      </c>
      <c r="F364" s="13" t="s">
        <v>2875</v>
      </c>
      <c r="G364" s="13"/>
      <c r="H364" s="13"/>
      <c r="I364" s="56"/>
    </row>
    <row r="365" ht="30" spans="1:9">
      <c r="A365" s="52" t="str">
        <f t="shared" si="10"/>
        <v>Can not create duplicated product for different sellers</v>
      </c>
      <c r="B365" s="56"/>
      <c r="C365" s="58" t="s">
        <v>6836</v>
      </c>
      <c r="D365" s="68" t="str">
        <f t="shared" si="11"/>
        <v>can_not_create_duplicated_product_for_different_sellers</v>
      </c>
      <c r="E365" s="58" t="s">
        <v>2880</v>
      </c>
      <c r="F365" s="13" t="s">
        <v>2878</v>
      </c>
      <c r="G365" s="13"/>
      <c r="H365" s="13"/>
      <c r="I365" s="56"/>
    </row>
    <row r="366" spans="1:9">
      <c r="A366" s="52" t="str">
        <f t="shared" si="10"/>
        <v>Information not found</v>
      </c>
      <c r="B366" s="56"/>
      <c r="C366" s="58" t="s">
        <v>476</v>
      </c>
      <c r="D366" s="68" t="str">
        <f t="shared" si="11"/>
        <v>information_not_found</v>
      </c>
      <c r="E366" s="28" t="s">
        <v>2293</v>
      </c>
      <c r="F366" s="13" t="s">
        <v>2291</v>
      </c>
      <c r="G366" s="13"/>
      <c r="H366" s="13"/>
      <c r="I366" s="56"/>
    </row>
    <row r="367" spans="1:9">
      <c r="A367" s="52" t="str">
        <f t="shared" si="10"/>
        <v>Information not found</v>
      </c>
      <c r="B367" s="56"/>
      <c r="C367" s="58" t="s">
        <v>6837</v>
      </c>
      <c r="D367" s="68" t="str">
        <f t="shared" si="11"/>
        <v>information_not_found</v>
      </c>
      <c r="E367" s="28" t="s">
        <v>2293</v>
      </c>
      <c r="F367" s="13" t="s">
        <v>2291</v>
      </c>
      <c r="G367" s="13"/>
      <c r="H367" s="13"/>
      <c r="I367" s="56"/>
    </row>
    <row r="368" spans="1:9">
      <c r="A368" s="52" t="str">
        <f t="shared" si="10"/>
        <v>Information not found</v>
      </c>
      <c r="B368" s="56"/>
      <c r="C368" s="58" t="s">
        <v>713</v>
      </c>
      <c r="D368" s="68" t="str">
        <f t="shared" si="11"/>
        <v>information_not_found</v>
      </c>
      <c r="E368" s="28" t="s">
        <v>2293</v>
      </c>
      <c r="F368" s="13" t="s">
        <v>2291</v>
      </c>
      <c r="G368" s="13"/>
      <c r="H368" s="13"/>
      <c r="I368" s="56"/>
    </row>
    <row r="369" spans="1:9">
      <c r="A369" s="52" t="str">
        <f t="shared" si="10"/>
        <v>Information not found</v>
      </c>
      <c r="B369" s="56"/>
      <c r="C369" s="58" t="s">
        <v>6838</v>
      </c>
      <c r="D369" s="68" t="str">
        <f t="shared" si="11"/>
        <v>information_not_found</v>
      </c>
      <c r="E369" s="28" t="s">
        <v>2293</v>
      </c>
      <c r="F369" s="13" t="s">
        <v>2291</v>
      </c>
      <c r="G369" s="13"/>
      <c r="H369" s="13"/>
      <c r="I369" s="56"/>
    </row>
    <row r="370" ht="30" spans="1:9">
      <c r="A370" s="52" t="str">
        <f t="shared" si="10"/>
        <v>Information not found</v>
      </c>
      <c r="B370" s="56"/>
      <c r="C370" s="58" t="s">
        <v>6839</v>
      </c>
      <c r="D370" s="68" t="str">
        <f t="shared" si="11"/>
        <v>information_not_found</v>
      </c>
      <c r="E370" s="28" t="s">
        <v>2293</v>
      </c>
      <c r="F370" s="13" t="s">
        <v>2291</v>
      </c>
      <c r="G370" s="13"/>
      <c r="H370" s="13"/>
      <c r="I370" s="56"/>
    </row>
    <row r="371" spans="1:9">
      <c r="A371" s="52" t="str">
        <f t="shared" si="10"/>
        <v>Non-trading defective product area </v>
      </c>
      <c r="B371" s="56"/>
      <c r="C371" s="58" t="s">
        <v>6840</v>
      </c>
      <c r="D371" s="68" t="str">
        <f t="shared" si="11"/>
        <v>non-trading_defective_product_area</v>
      </c>
      <c r="E371" s="28" t="s">
        <v>2883</v>
      </c>
      <c r="F371" s="13" t="s">
        <v>2881</v>
      </c>
      <c r="G371" s="13"/>
      <c r="H371" s="13"/>
      <c r="I371" s="56"/>
    </row>
    <row r="372" spans="1:9">
      <c r="A372" s="52" t="str">
        <f t="shared" si="10"/>
        <v>Seller defective product area </v>
      </c>
      <c r="B372" s="56"/>
      <c r="C372" s="58" t="s">
        <v>6841</v>
      </c>
      <c r="D372" s="68" t="str">
        <f t="shared" si="11"/>
        <v>seller_defective_product_area</v>
      </c>
      <c r="E372" s="28" t="s">
        <v>2886</v>
      </c>
      <c r="F372" s="13" t="s">
        <v>2884</v>
      </c>
      <c r="G372" s="13"/>
      <c r="H372" s="13"/>
      <c r="I372" s="56"/>
    </row>
    <row r="373" spans="1:9">
      <c r="A373" s="52" t="str">
        <f t="shared" si="10"/>
        <v>Trading defective product area</v>
      </c>
      <c r="B373" s="56"/>
      <c r="C373" s="58" t="s">
        <v>6842</v>
      </c>
      <c r="D373" s="68" t="str">
        <f t="shared" si="11"/>
        <v>trading_defective_product_area</v>
      </c>
      <c r="E373" s="28" t="s">
        <v>2889</v>
      </c>
      <c r="F373" s="13" t="s">
        <v>2887</v>
      </c>
      <c r="G373" s="13"/>
      <c r="H373" s="13"/>
      <c r="I373" s="56"/>
    </row>
    <row r="374" spans="1:9">
      <c r="A374" s="52" t="str">
        <f t="shared" si="10"/>
        <v>Area</v>
      </c>
      <c r="B374" s="56"/>
      <c r="C374" s="58" t="s">
        <v>214</v>
      </c>
      <c r="D374" s="68" t="str">
        <f t="shared" si="11"/>
        <v>area</v>
      </c>
      <c r="E374" s="28" t="s">
        <v>214</v>
      </c>
      <c r="F374" s="13" t="s">
        <v>2890</v>
      </c>
      <c r="G374" s="13"/>
      <c r="H374" s="13"/>
      <c r="I374" s="56"/>
    </row>
    <row r="375" spans="1:9">
      <c r="A375" s="52" t="str">
        <f t="shared" si="10"/>
        <v>Session checking</v>
      </c>
      <c r="B375" s="56"/>
      <c r="C375" s="58" t="s">
        <v>2894</v>
      </c>
      <c r="D375" s="68" t="str">
        <f t="shared" si="11"/>
        <v>session_checking</v>
      </c>
      <c r="E375" s="28" t="s">
        <v>2894</v>
      </c>
      <c r="F375" s="13" t="s">
        <v>2892</v>
      </c>
      <c r="G375" s="13"/>
      <c r="H375" s="13"/>
      <c r="I375" s="56"/>
    </row>
    <row r="376" spans="1:9">
      <c r="A376" s="52" t="str">
        <f t="shared" si="10"/>
        <v>Ticket checking</v>
      </c>
      <c r="B376" s="56"/>
      <c r="C376" s="58" t="s">
        <v>6843</v>
      </c>
      <c r="D376" s="68" t="str">
        <f t="shared" si="11"/>
        <v>ticket_checking</v>
      </c>
      <c r="E376" s="28" t="s">
        <v>2897</v>
      </c>
      <c r="F376" s="13" t="s">
        <v>2895</v>
      </c>
      <c r="G376" s="13"/>
      <c r="H376" s="13"/>
      <c r="I376" s="56"/>
    </row>
    <row r="377" spans="1:9">
      <c r="A377" s="52" t="str">
        <f t="shared" si="10"/>
        <v>Box type</v>
      </c>
      <c r="B377" s="56"/>
      <c r="C377" s="58" t="s">
        <v>1122</v>
      </c>
      <c r="D377" s="68" t="str">
        <f t="shared" si="11"/>
        <v>box_type</v>
      </c>
      <c r="E377" s="28" t="s">
        <v>1122</v>
      </c>
      <c r="F377" s="13" t="s">
        <v>2898</v>
      </c>
      <c r="G377" s="13"/>
      <c r="H377" s="13"/>
      <c r="I377" s="56"/>
    </row>
    <row r="378" ht="30" spans="1:9">
      <c r="A378" s="52" t="str">
        <f t="shared" si="10"/>
        <v>Invalid code</v>
      </c>
      <c r="B378" s="56"/>
      <c r="C378" s="80" t="s">
        <v>6844</v>
      </c>
      <c r="D378" s="68" t="str">
        <f t="shared" si="11"/>
        <v>invalid_code</v>
      </c>
      <c r="E378" s="28" t="s">
        <v>2296</v>
      </c>
      <c r="F378" s="13" t="s">
        <v>2294</v>
      </c>
      <c r="G378" s="13"/>
      <c r="H378" s="13"/>
      <c r="I378" s="56"/>
    </row>
    <row r="379" spans="1:9">
      <c r="A379" s="52" t="str">
        <f t="shared" si="10"/>
        <v>The code is duplicated</v>
      </c>
      <c r="B379" s="56"/>
      <c r="C379" s="58" t="s">
        <v>6845</v>
      </c>
      <c r="D379" s="68" t="str">
        <f t="shared" si="11"/>
        <v>the_code_is_duplicated</v>
      </c>
      <c r="E379" s="28" t="s">
        <v>2902</v>
      </c>
      <c r="F379" s="13" t="s">
        <v>2900</v>
      </c>
      <c r="G379" s="13"/>
      <c r="H379" s="13"/>
      <c r="I379" s="56"/>
    </row>
    <row r="380" spans="1:9">
      <c r="A380" s="52" t="str">
        <f t="shared" si="10"/>
        <v>Box code</v>
      </c>
      <c r="B380" s="56"/>
      <c r="C380" s="58" t="s">
        <v>2905</v>
      </c>
      <c r="D380" s="68" t="str">
        <f t="shared" si="11"/>
        <v>box_code</v>
      </c>
      <c r="E380" s="28" t="s">
        <v>2905</v>
      </c>
      <c r="F380" s="13" t="s">
        <v>2903</v>
      </c>
      <c r="G380" s="13"/>
      <c r="H380" s="13"/>
      <c r="I380" s="56"/>
    </row>
    <row r="381" spans="1:9">
      <c r="A381" s="52" t="str">
        <f t="shared" si="10"/>
        <v>Invalid code</v>
      </c>
      <c r="B381" s="56"/>
      <c r="C381" s="58" t="s">
        <v>6846</v>
      </c>
      <c r="D381" s="68" t="str">
        <f t="shared" si="11"/>
        <v>invalid_code</v>
      </c>
      <c r="E381" s="28" t="s">
        <v>2296</v>
      </c>
      <c r="F381" s="13" t="s">
        <v>2294</v>
      </c>
      <c r="G381" s="13"/>
      <c r="H381" s="13"/>
      <c r="I381" s="56"/>
    </row>
    <row r="382" spans="1:9">
      <c r="A382" s="52" t="str">
        <f t="shared" si="10"/>
        <v>Open the camera</v>
      </c>
      <c r="B382" s="56"/>
      <c r="C382" s="58" t="s">
        <v>180</v>
      </c>
      <c r="D382" s="68" t="str">
        <f t="shared" si="11"/>
        <v>open_the_camera</v>
      </c>
      <c r="E382" s="28" t="s">
        <v>2908</v>
      </c>
      <c r="F382" s="13" t="s">
        <v>2906</v>
      </c>
      <c r="G382" s="13"/>
      <c r="H382" s="13"/>
      <c r="I382" s="56"/>
    </row>
    <row r="383" spans="1:9">
      <c r="A383" s="52" t="str">
        <f t="shared" si="10"/>
        <v>Get new order</v>
      </c>
      <c r="B383" s="56"/>
      <c r="C383" s="58" t="s">
        <v>172</v>
      </c>
      <c r="D383" s="68" t="str">
        <f t="shared" si="11"/>
        <v>get_new_order</v>
      </c>
      <c r="E383" s="28" t="s">
        <v>2911</v>
      </c>
      <c r="F383" s="13" t="s">
        <v>2909</v>
      </c>
      <c r="G383" s="13"/>
      <c r="H383" s="13"/>
      <c r="I383" s="56"/>
    </row>
    <row r="384" spans="1:9">
      <c r="A384" s="52" t="str">
        <f t="shared" si="10"/>
        <v>Get new checking ticket</v>
      </c>
      <c r="B384" s="56"/>
      <c r="C384" s="58" t="s">
        <v>6847</v>
      </c>
      <c r="D384" s="68" t="str">
        <f t="shared" si="11"/>
        <v>get_new_checking_ticket</v>
      </c>
      <c r="E384" s="28" t="s">
        <v>2914</v>
      </c>
      <c r="F384" s="13" t="s">
        <v>2912</v>
      </c>
      <c r="G384" s="13"/>
      <c r="H384" s="13"/>
      <c r="I384" s="56"/>
    </row>
    <row r="385" spans="1:9">
      <c r="A385" s="52" t="str">
        <f t="shared" si="10"/>
        <v>Get ticket</v>
      </c>
      <c r="B385" s="56"/>
      <c r="C385" s="58" t="s">
        <v>6848</v>
      </c>
      <c r="D385" s="68" t="str">
        <f t="shared" si="11"/>
        <v>get_ticket</v>
      </c>
      <c r="E385" s="28" t="s">
        <v>2917</v>
      </c>
      <c r="F385" s="13" t="s">
        <v>2915</v>
      </c>
      <c r="G385" s="13"/>
      <c r="H385" s="13"/>
      <c r="I385" s="56"/>
    </row>
    <row r="386" spans="1:9">
      <c r="A386" s="52" t="str">
        <f t="shared" ref="A386:A449" si="12">F386</f>
        <v>Enter or scan location</v>
      </c>
      <c r="B386" s="56"/>
      <c r="C386" s="58" t="s">
        <v>6849</v>
      </c>
      <c r="D386" s="68" t="str">
        <f t="shared" ref="D386:D449" si="13">LOWER(SUBSTITUTE(TRIM(F386)," ","_"))</f>
        <v>enter_or_scan_location</v>
      </c>
      <c r="E386" s="28" t="s">
        <v>2920</v>
      </c>
      <c r="F386" s="1" t="s">
        <v>2918</v>
      </c>
      <c r="G386" s="13"/>
      <c r="H386" s="13"/>
      <c r="I386" s="56"/>
    </row>
    <row r="387" spans="1:9">
      <c r="A387" s="52" t="str">
        <f t="shared" si="12"/>
        <v>Enter PO/Check-in code</v>
      </c>
      <c r="B387" s="56"/>
      <c r="C387" s="58" t="s">
        <v>6850</v>
      </c>
      <c r="D387" s="68" t="str">
        <f t="shared" si="13"/>
        <v>enter_po/check-in_code</v>
      </c>
      <c r="E387" s="28" t="s">
        <v>2923</v>
      </c>
      <c r="F387" s="13" t="s">
        <v>2921</v>
      </c>
      <c r="G387" s="13"/>
      <c r="H387" s="13"/>
      <c r="I387" s="56"/>
    </row>
    <row r="388" spans="1:9">
      <c r="A388" s="52" t="str">
        <f t="shared" si="12"/>
        <v>Enter product name</v>
      </c>
      <c r="B388" s="56"/>
      <c r="C388" s="58" t="s">
        <v>1184</v>
      </c>
      <c r="D388" s="68" t="str">
        <f t="shared" si="13"/>
        <v>enter_product_name</v>
      </c>
      <c r="E388" s="28" t="s">
        <v>1184</v>
      </c>
      <c r="F388" s="13" t="s">
        <v>2924</v>
      </c>
      <c r="G388" s="13"/>
      <c r="H388" s="13"/>
      <c r="I388" s="56"/>
    </row>
    <row r="389" spans="1:9">
      <c r="A389" s="52" t="str">
        <f t="shared" si="12"/>
        <v>Content</v>
      </c>
      <c r="B389" s="56"/>
      <c r="C389" s="58" t="s">
        <v>2085</v>
      </c>
      <c r="D389" s="68" t="str">
        <f t="shared" si="13"/>
        <v>content</v>
      </c>
      <c r="E389" s="28" t="s">
        <v>2085</v>
      </c>
      <c r="F389" s="13" t="s">
        <v>2926</v>
      </c>
      <c r="G389" s="13"/>
      <c r="H389" s="13"/>
      <c r="I389" s="56"/>
    </row>
    <row r="390" ht="30" spans="1:9">
      <c r="A390" s="52" t="str">
        <f t="shared" si="12"/>
        <v>Content needs at least {{value}} word(s) and maximum {{value}} words</v>
      </c>
      <c r="B390" s="56"/>
      <c r="C390" s="58" t="s">
        <v>6851</v>
      </c>
      <c r="D390" s="68" t="str">
        <f t="shared" si="13"/>
        <v>content_needs_at_least_{{value}}_word(s)_and_maximum_{{value}}_words</v>
      </c>
      <c r="E390" s="28" t="s">
        <v>2930</v>
      </c>
      <c r="F390" s="13" t="s">
        <v>2928</v>
      </c>
      <c r="G390" s="13"/>
      <c r="H390" s="13"/>
      <c r="I390" s="56"/>
    </row>
    <row r="391" spans="1:9">
      <c r="A391" s="52" t="str">
        <f t="shared" si="12"/>
        <v>The checking session is completed</v>
      </c>
      <c r="B391" s="56"/>
      <c r="C391" s="58" t="s">
        <v>6852</v>
      </c>
      <c r="D391" s="68" t="str">
        <f t="shared" si="13"/>
        <v>the_checking_session_is_completed</v>
      </c>
      <c r="E391" s="28" t="s">
        <v>2933</v>
      </c>
      <c r="F391" s="13" t="s">
        <v>2931</v>
      </c>
      <c r="G391" s="13"/>
      <c r="H391" s="13"/>
      <c r="I391" s="56"/>
    </row>
    <row r="392" spans="1:9">
      <c r="A392" s="52" t="str">
        <f t="shared" si="12"/>
        <v>Create ticket successfully</v>
      </c>
      <c r="B392" s="56"/>
      <c r="C392" s="58" t="s">
        <v>6853</v>
      </c>
      <c r="D392" s="68" t="str">
        <f t="shared" si="13"/>
        <v>create_ticket_successfully</v>
      </c>
      <c r="E392" s="28" t="s">
        <v>2936</v>
      </c>
      <c r="F392" s="13" t="s">
        <v>2934</v>
      </c>
      <c r="G392" s="13"/>
      <c r="H392" s="13"/>
      <c r="I392" s="56"/>
    </row>
    <row r="393" spans="1:9">
      <c r="A393" s="52" t="str">
        <f t="shared" si="12"/>
        <v>The ticket has been booked shipping</v>
      </c>
      <c r="B393" s="56"/>
      <c r="C393" s="58" t="s">
        <v>1105</v>
      </c>
      <c r="D393" s="68" t="str">
        <f t="shared" si="13"/>
        <v>the_ticket_has_been_booked_shipping</v>
      </c>
      <c r="E393" s="28" t="s">
        <v>2939</v>
      </c>
      <c r="F393" s="13" t="s">
        <v>2937</v>
      </c>
      <c r="G393" s="13"/>
      <c r="H393" s="13"/>
      <c r="I393" s="56"/>
    </row>
    <row r="394" ht="30" spans="1:9">
      <c r="A394" s="52" t="str">
        <f t="shared" si="12"/>
        <v>Ticket status is incorrect</v>
      </c>
      <c r="B394" s="56"/>
      <c r="C394" s="58" t="s">
        <v>6854</v>
      </c>
      <c r="D394" s="68" t="str">
        <f t="shared" si="13"/>
        <v>ticket_status_is_incorrect</v>
      </c>
      <c r="E394" s="28" t="s">
        <v>2942</v>
      </c>
      <c r="F394" s="13" t="s">
        <v>2940</v>
      </c>
      <c r="G394" s="13"/>
      <c r="H394" s="13"/>
      <c r="I394" s="56"/>
    </row>
    <row r="395" spans="1:9">
      <c r="A395" s="52" t="str">
        <f t="shared" si="12"/>
        <v>Product checking ticket</v>
      </c>
      <c r="B395" s="56"/>
      <c r="C395" s="58" t="s">
        <v>681</v>
      </c>
      <c r="D395" s="68" t="str">
        <f t="shared" si="13"/>
        <v>product_checking_ticket</v>
      </c>
      <c r="E395" s="28" t="s">
        <v>681</v>
      </c>
      <c r="F395" s="13" t="s">
        <v>2943</v>
      </c>
      <c r="G395" s="13"/>
      <c r="H395" s="13"/>
      <c r="I395" s="56"/>
    </row>
    <row r="396" ht="45" spans="1:9">
      <c r="A396" s="52" t="str">
        <f t="shared" si="12"/>
        <v>This PUT ticket is not the same type/area as the scanned ones</v>
      </c>
      <c r="B396" s="56"/>
      <c r="C396" s="58" t="s">
        <v>6855</v>
      </c>
      <c r="D396" s="68" t="str">
        <f t="shared" si="13"/>
        <v>this_put_ticket_is_not_the_same_type/area_as_the_scanned_ones</v>
      </c>
      <c r="E396" s="28" t="s">
        <v>2947</v>
      </c>
      <c r="F396" s="13" t="s">
        <v>2945</v>
      </c>
      <c r="G396" s="13"/>
      <c r="H396" s="13"/>
      <c r="I396" s="56"/>
    </row>
    <row r="397" spans="1:9">
      <c r="A397" s="52" t="str">
        <f t="shared" si="12"/>
        <v>The PO has products that need to be refrigerated</v>
      </c>
      <c r="B397" s="56"/>
      <c r="C397" s="58" t="s">
        <v>6856</v>
      </c>
      <c r="D397" s="68" t="str">
        <f t="shared" si="13"/>
        <v>the_po_has_products_that_need_to_be_refrigerated</v>
      </c>
      <c r="E397" s="28" t="s">
        <v>2950</v>
      </c>
      <c r="F397" s="13" t="s">
        <v>2948</v>
      </c>
      <c r="G397" s="13"/>
      <c r="H397" s="13"/>
      <c r="I397" s="56"/>
    </row>
    <row r="398" spans="1:9">
      <c r="A398" s="52" t="str">
        <f t="shared" si="12"/>
        <v>Please prioritize this ticket</v>
      </c>
      <c r="B398" s="56"/>
      <c r="C398" s="58" t="s">
        <v>6857</v>
      </c>
      <c r="D398" s="68" t="str">
        <f t="shared" si="13"/>
        <v>please_prioritize_this_ticket</v>
      </c>
      <c r="E398" s="28" t="s">
        <v>2953</v>
      </c>
      <c r="F398" s="13" t="s">
        <v>2951</v>
      </c>
      <c r="G398" s="13"/>
      <c r="H398" s="13"/>
      <c r="I398" s="56"/>
    </row>
    <row r="399" ht="30" spans="1:9">
      <c r="A399" s="52" t="str">
        <f t="shared" si="12"/>
        <v>Product included in the ticket. Please scan the corresponding shelf code.</v>
      </c>
      <c r="B399" s="56"/>
      <c r="C399" s="58" t="s">
        <v>6858</v>
      </c>
      <c r="D399" s="68" t="str">
        <f t="shared" si="13"/>
        <v>product_included_in_the_ticket._please_scan_the_corresponding_shelf_code.</v>
      </c>
      <c r="E399" s="58" t="s">
        <v>2956</v>
      </c>
      <c r="F399" s="13" t="s">
        <v>2954</v>
      </c>
      <c r="G399" s="13"/>
      <c r="H399" s="13"/>
      <c r="I399" s="56"/>
    </row>
    <row r="400" ht="30" spans="1:9">
      <c r="A400" s="52" t="str">
        <f t="shared" si="12"/>
        <v>Product included in the ticket. Please scan the corresponding shelf code.</v>
      </c>
      <c r="B400" s="56"/>
      <c r="C400" s="58" t="s">
        <v>6859</v>
      </c>
      <c r="D400" s="68" t="str">
        <f t="shared" si="13"/>
        <v>product_included_in_the_ticket._please_scan_the_corresponding_shelf_code.</v>
      </c>
      <c r="E400" s="58" t="s">
        <v>2956</v>
      </c>
      <c r="F400" s="13" t="s">
        <v>2954</v>
      </c>
      <c r="G400" s="13"/>
      <c r="H400" s="13"/>
      <c r="I400" s="56"/>
    </row>
    <row r="401" spans="1:9">
      <c r="A401" s="52" t="str">
        <f t="shared" si="12"/>
        <v>The product is not listed for this location</v>
      </c>
      <c r="B401" s="56"/>
      <c r="C401" s="58" t="s">
        <v>2959</v>
      </c>
      <c r="D401" s="68" t="str">
        <f t="shared" si="13"/>
        <v>the_product_is_not_listed_for_this_location</v>
      </c>
      <c r="E401" s="58" t="s">
        <v>2959</v>
      </c>
      <c r="F401" s="13" t="s">
        <v>2957</v>
      </c>
      <c r="G401" s="13"/>
      <c r="H401" s="13"/>
      <c r="I401" s="56"/>
    </row>
    <row r="402" spans="1:9">
      <c r="A402" s="52" t="str">
        <f t="shared" si="12"/>
        <v>Product not included in the ticket</v>
      </c>
      <c r="B402" s="56"/>
      <c r="C402" s="58" t="s">
        <v>2962</v>
      </c>
      <c r="D402" s="68" t="str">
        <f t="shared" si="13"/>
        <v>product_not_included_in_the_ticket</v>
      </c>
      <c r="E402" s="28" t="s">
        <v>2962</v>
      </c>
      <c r="F402" s="13" t="s">
        <v>2960</v>
      </c>
      <c r="G402" s="13"/>
      <c r="H402" s="13"/>
      <c r="I402" s="56"/>
    </row>
    <row r="403" spans="1:9">
      <c r="A403" s="52" t="str">
        <f t="shared" si="12"/>
        <v>Product not included in the ticket</v>
      </c>
      <c r="B403" s="56"/>
      <c r="C403" s="58" t="s">
        <v>6860</v>
      </c>
      <c r="D403" s="68" t="str">
        <f t="shared" si="13"/>
        <v>product_not_included_in_the_ticket</v>
      </c>
      <c r="E403" s="28" t="s">
        <v>2962</v>
      </c>
      <c r="F403" s="13" t="s">
        <v>2960</v>
      </c>
      <c r="G403" s="13"/>
      <c r="H403" s="13"/>
      <c r="I403" s="56"/>
    </row>
    <row r="404" spans="1:9">
      <c r="A404" s="52" t="str">
        <f t="shared" si="12"/>
        <v>The product is not from the right supplier</v>
      </c>
      <c r="B404" s="56"/>
      <c r="C404" s="58" t="s">
        <v>6861</v>
      </c>
      <c r="D404" s="68" t="str">
        <f t="shared" si="13"/>
        <v>the_product_is_not_from_the_right_supplier</v>
      </c>
      <c r="E404" s="28" t="s">
        <v>2965</v>
      </c>
      <c r="F404" s="13" t="s">
        <v>2963</v>
      </c>
      <c r="G404" s="13"/>
      <c r="H404" s="13"/>
      <c r="I404" s="56"/>
    </row>
    <row r="405" spans="1:9">
      <c r="A405" s="52" t="str">
        <f t="shared" si="12"/>
        <v>The product is not from the right supplier</v>
      </c>
      <c r="B405" s="56"/>
      <c r="C405" s="58" t="s">
        <v>6862</v>
      </c>
      <c r="D405" s="68" t="str">
        <f t="shared" si="13"/>
        <v>the_product_is_not_from_the_right_supplier</v>
      </c>
      <c r="E405" s="28" t="s">
        <v>2965</v>
      </c>
      <c r="F405" s="13" t="s">
        <v>2963</v>
      </c>
      <c r="G405" s="13"/>
      <c r="H405" s="13"/>
      <c r="I405" s="56"/>
    </row>
    <row r="406" spans="1:9">
      <c r="A406" s="52" t="str">
        <f t="shared" si="12"/>
        <v>The product does not belong to this location</v>
      </c>
      <c r="B406" s="56"/>
      <c r="C406" s="58" t="s">
        <v>2968</v>
      </c>
      <c r="D406" s="68" t="str">
        <f t="shared" si="13"/>
        <v>the_product_does_not_belong_to_this_location</v>
      </c>
      <c r="E406" s="28" t="s">
        <v>2968</v>
      </c>
      <c r="F406" s="13" t="s">
        <v>2966</v>
      </c>
      <c r="G406" s="13"/>
      <c r="H406" s="13"/>
      <c r="I406" s="56"/>
    </row>
    <row r="407" ht="30" spans="1:9">
      <c r="A407" s="52" t="str">
        <f t="shared" si="12"/>
        <v>This product is checked. Do you want to check it again or continue with the others</v>
      </c>
      <c r="B407" s="56"/>
      <c r="C407" s="58" t="s">
        <v>6863</v>
      </c>
      <c r="D407" s="68" t="str">
        <f t="shared" si="13"/>
        <v>this_product_is_checked._do_you_want_to_check_it_again_or_continue_with_the_others</v>
      </c>
      <c r="E407" s="28" t="s">
        <v>2971</v>
      </c>
      <c r="F407" s="13" t="s">
        <v>2969</v>
      </c>
      <c r="G407" s="13"/>
      <c r="H407" s="13"/>
      <c r="I407" s="56"/>
    </row>
    <row r="408" spans="1:9">
      <c r="A408" s="52" t="str">
        <f t="shared" si="12"/>
        <v>Number</v>
      </c>
      <c r="B408" s="56" t="s">
        <v>6698</v>
      </c>
      <c r="C408" s="58" t="s">
        <v>2974</v>
      </c>
      <c r="D408" s="68" t="str">
        <f t="shared" si="13"/>
        <v>number</v>
      </c>
      <c r="E408" s="58" t="s">
        <v>2974</v>
      </c>
      <c r="F408" s="13" t="s">
        <v>2972</v>
      </c>
      <c r="G408" s="13"/>
      <c r="H408" s="13"/>
      <c r="I408" s="56"/>
    </row>
    <row r="409" spans="1:9">
      <c r="A409" s="52" t="str">
        <f t="shared" si="12"/>
        <v>Package quantity must be greater than 0</v>
      </c>
      <c r="B409" s="56"/>
      <c r="C409" s="58" t="s">
        <v>2977</v>
      </c>
      <c r="D409" s="68" t="str">
        <f t="shared" si="13"/>
        <v>package_quantity_must_be_greater_than_0</v>
      </c>
      <c r="E409" s="28" t="s">
        <v>2977</v>
      </c>
      <c r="F409" s="13" t="s">
        <v>2975</v>
      </c>
      <c r="G409" s="13"/>
      <c r="H409" s="13"/>
      <c r="I409" s="56"/>
    </row>
    <row r="410" spans="1:9">
      <c r="A410" s="52" t="str">
        <f t="shared" si="12"/>
        <v>Checked full quantity</v>
      </c>
      <c r="B410" s="56"/>
      <c r="C410" s="58" t="s">
        <v>6864</v>
      </c>
      <c r="D410" s="68" t="str">
        <f t="shared" si="13"/>
        <v>checked_full_quantity</v>
      </c>
      <c r="E410" s="28" t="s">
        <v>2044</v>
      </c>
      <c r="F410" s="13" t="s">
        <v>2978</v>
      </c>
      <c r="G410" s="13"/>
      <c r="H410" s="13"/>
      <c r="I410" s="56"/>
    </row>
    <row r="411" spans="1:9">
      <c r="A411" s="52" t="str">
        <f t="shared" si="12"/>
        <v>Input quantity must be a natural number and greater than or equal to 0</v>
      </c>
      <c r="B411" s="56"/>
      <c r="C411" s="58" t="s">
        <v>6865</v>
      </c>
      <c r="D411" s="68" t="str">
        <f t="shared" si="13"/>
        <v>input_quantity_must_be_a_natural_number_and_greater_than_or_equal_to_0</v>
      </c>
      <c r="E411" s="58" t="s">
        <v>2982</v>
      </c>
      <c r="F411" s="13" t="s">
        <v>2980</v>
      </c>
      <c r="G411" s="13"/>
      <c r="H411" s="13"/>
      <c r="I411" s="56"/>
    </row>
    <row r="412" spans="1:9">
      <c r="A412" s="52" t="str">
        <f t="shared" si="12"/>
        <v>Input quantity must be greater than 0</v>
      </c>
      <c r="B412" s="56"/>
      <c r="C412" s="58" t="s">
        <v>2985</v>
      </c>
      <c r="D412" s="68" t="str">
        <f t="shared" si="13"/>
        <v>input_quantity_must_be_greater_than_0</v>
      </c>
      <c r="E412" s="58" t="s">
        <v>2985</v>
      </c>
      <c r="F412" s="13" t="s">
        <v>2983</v>
      </c>
      <c r="G412" s="13"/>
      <c r="H412" s="13"/>
      <c r="I412" s="56"/>
    </row>
    <row r="413" spans="1:9">
      <c r="A413" s="52" t="str">
        <f t="shared" si="12"/>
        <v>Input quantity is over checked quantity</v>
      </c>
      <c r="B413" s="56"/>
      <c r="C413" s="58" t="s">
        <v>2988</v>
      </c>
      <c r="D413" s="68" t="str">
        <f t="shared" si="13"/>
        <v>input_quantity_is_over_checked_quantity</v>
      </c>
      <c r="E413" s="58" t="s">
        <v>2988</v>
      </c>
      <c r="F413" s="13" t="s">
        <v>2986</v>
      </c>
      <c r="G413" s="13"/>
      <c r="H413" s="13"/>
      <c r="I413" s="56"/>
    </row>
    <row r="414" spans="1:9">
      <c r="A414" s="52" t="str">
        <f t="shared" si="12"/>
        <v>Quantity must be a natural number and greater than 0</v>
      </c>
      <c r="B414" s="56"/>
      <c r="C414" s="58" t="s">
        <v>2991</v>
      </c>
      <c r="D414" s="68" t="str">
        <f t="shared" si="13"/>
        <v>quantity_must_be_a_natural_number_and_greater_than_0</v>
      </c>
      <c r="E414" s="58" t="s">
        <v>2991</v>
      </c>
      <c r="F414" s="13" t="s">
        <v>2989</v>
      </c>
      <c r="G414" s="13"/>
      <c r="H414" s="13"/>
      <c r="I414" s="56"/>
    </row>
    <row r="415" spans="1:9">
      <c r="A415" s="52" t="str">
        <f t="shared" si="12"/>
        <v>Checked product quantity {{value}}</v>
      </c>
      <c r="B415" s="56"/>
      <c r="C415" s="58" t="s">
        <v>6866</v>
      </c>
      <c r="D415" s="68" t="str">
        <f t="shared" si="13"/>
        <v>checked_product_quantity_{{value}}</v>
      </c>
      <c r="E415" s="28" t="s">
        <v>2994</v>
      </c>
      <c r="F415" s="13" t="s">
        <v>2992</v>
      </c>
      <c r="G415" s="13"/>
      <c r="H415" s="13"/>
      <c r="I415" s="56"/>
    </row>
    <row r="416" spans="1:9">
      <c r="A416" s="52" t="str">
        <f t="shared" si="12"/>
        <v>SKUs need to be checked {{value}}</v>
      </c>
      <c r="B416" s="56"/>
      <c r="C416" s="58" t="s">
        <v>6867</v>
      </c>
      <c r="D416" s="68" t="str">
        <f t="shared" si="13"/>
        <v>skus_need_to_be_checked_{{value}}</v>
      </c>
      <c r="E416" s="28" t="s">
        <v>2997</v>
      </c>
      <c r="F416" s="13" t="s">
        <v>2995</v>
      </c>
      <c r="G416" s="13"/>
      <c r="H416" s="13"/>
      <c r="I416" s="56"/>
    </row>
    <row r="417" spans="1:9">
      <c r="A417" s="52" t="str">
        <f t="shared" si="12"/>
        <v>SKUs are checked {{value}}</v>
      </c>
      <c r="B417" s="56"/>
      <c r="C417" s="58" t="s">
        <v>6868</v>
      </c>
      <c r="D417" s="68" t="str">
        <f t="shared" si="13"/>
        <v>skus_are_checked_{{value}}</v>
      </c>
      <c r="E417" s="28" t="s">
        <v>3000</v>
      </c>
      <c r="F417" s="13" t="s">
        <v>2998</v>
      </c>
      <c r="G417" s="13"/>
      <c r="H417" s="13"/>
      <c r="I417" s="56"/>
    </row>
    <row r="418" spans="1:9">
      <c r="A418" s="52" t="str">
        <f t="shared" si="12"/>
        <v>SKUs are displaying {{value}}</v>
      </c>
      <c r="B418" s="56"/>
      <c r="C418" s="58" t="s">
        <v>6869</v>
      </c>
      <c r="D418" s="68" t="str">
        <f t="shared" si="13"/>
        <v>skus_are_displaying_{{value}}</v>
      </c>
      <c r="E418" s="28" t="s">
        <v>3003</v>
      </c>
      <c r="F418" s="13" t="s">
        <v>3001</v>
      </c>
      <c r="G418" s="13"/>
      <c r="H418" s="13"/>
      <c r="I418" s="56"/>
    </row>
    <row r="419" spans="1:9">
      <c r="A419" s="52" t="str">
        <f t="shared" si="12"/>
        <v>Locations need to be checked {{value}}</v>
      </c>
      <c r="B419" s="56"/>
      <c r="C419" s="58" t="s">
        <v>6870</v>
      </c>
      <c r="D419" s="68" t="str">
        <f t="shared" si="13"/>
        <v>locations_need_to_be_checked_{{value}}</v>
      </c>
      <c r="E419" s="28" t="s">
        <v>3006</v>
      </c>
      <c r="F419" s="13" t="s">
        <v>3004</v>
      </c>
      <c r="G419" s="13"/>
      <c r="H419" s="13"/>
      <c r="I419" s="56"/>
    </row>
    <row r="420" spans="1:9">
      <c r="A420" s="52" t="str">
        <f t="shared" si="12"/>
        <v>Locations are displaying {{value}}</v>
      </c>
      <c r="B420" s="56"/>
      <c r="C420" s="58" t="s">
        <v>6871</v>
      </c>
      <c r="D420" s="68" t="str">
        <f t="shared" si="13"/>
        <v>locations_are_displaying_{{value}}</v>
      </c>
      <c r="E420" s="28" t="s">
        <v>3009</v>
      </c>
      <c r="F420" s="13" t="s">
        <v>3007</v>
      </c>
      <c r="G420" s="13"/>
      <c r="H420" s="13"/>
      <c r="I420" s="56"/>
    </row>
    <row r="421" spans="1:9">
      <c r="A421" s="52" t="str">
        <f t="shared" si="12"/>
        <v>Number of merged basket</v>
      </c>
      <c r="B421" s="56"/>
      <c r="C421" s="58" t="s">
        <v>3012</v>
      </c>
      <c r="D421" s="68" t="str">
        <f t="shared" si="13"/>
        <v>number_of_merged_basket</v>
      </c>
      <c r="E421" s="28" t="s">
        <v>3012</v>
      </c>
      <c r="F421" s="13" t="s">
        <v>3010</v>
      </c>
      <c r="G421" s="13"/>
      <c r="H421" s="13"/>
      <c r="I421" s="56"/>
    </row>
    <row r="422" spans="1:9">
      <c r="A422" s="52" t="str">
        <f t="shared" si="12"/>
        <v>Need to add picture</v>
      </c>
      <c r="B422" s="56"/>
      <c r="C422" s="58" t="s">
        <v>6872</v>
      </c>
      <c r="D422" s="68" t="str">
        <f t="shared" si="13"/>
        <v>need_to_add_picture</v>
      </c>
      <c r="E422" s="28" t="s">
        <v>3015</v>
      </c>
      <c r="F422" s="13" t="s">
        <v>3013</v>
      </c>
      <c r="G422" s="13"/>
      <c r="H422" s="13"/>
      <c r="I422" s="56"/>
    </row>
    <row r="423" spans="1:9">
      <c r="A423" s="52" t="str">
        <f t="shared" si="12"/>
        <v>From PICK ticket</v>
      </c>
      <c r="B423" s="56"/>
      <c r="C423" s="58" t="s">
        <v>161</v>
      </c>
      <c r="D423" s="68" t="str">
        <f t="shared" si="13"/>
        <v>from_pick_ticket</v>
      </c>
      <c r="E423" s="28" t="s">
        <v>161</v>
      </c>
      <c r="F423" s="13" t="s">
        <v>3016</v>
      </c>
      <c r="G423" s="13"/>
      <c r="H423" s="13"/>
      <c r="I423" s="56"/>
    </row>
    <row r="424" spans="1:9">
      <c r="A424" s="52" t="str">
        <f t="shared" si="12"/>
        <v>Location to be scanned</v>
      </c>
      <c r="B424" s="56"/>
      <c r="C424" s="58" t="s">
        <v>3020</v>
      </c>
      <c r="D424" s="68" t="str">
        <f t="shared" si="13"/>
        <v>location_to_be_scanned</v>
      </c>
      <c r="E424" s="28" t="s">
        <v>3020</v>
      </c>
      <c r="F424" s="13" t="s">
        <v>3018</v>
      </c>
      <c r="G424" s="13"/>
      <c r="H424" s="13"/>
      <c r="I424" s="56"/>
    </row>
    <row r="425" ht="30" spans="1:9">
      <c r="A425" s="52" t="str">
        <f t="shared" si="12"/>
        <v>The location to be scanned is incorrect</v>
      </c>
      <c r="B425" s="56"/>
      <c r="C425" s="58" t="s">
        <v>6873</v>
      </c>
      <c r="D425" s="68" t="str">
        <f t="shared" si="13"/>
        <v>the_location_to_be_scanned_is_incorrect</v>
      </c>
      <c r="E425" s="28" t="s">
        <v>3023</v>
      </c>
      <c r="F425" s="13" t="s">
        <v>3021</v>
      </c>
      <c r="G425" s="13"/>
      <c r="H425" s="13"/>
      <c r="I425" s="56"/>
    </row>
    <row r="426" ht="30" spans="1:9">
      <c r="A426" s="52" t="str">
        <f t="shared" si="12"/>
        <v>Information not found</v>
      </c>
      <c r="B426" s="56"/>
      <c r="C426" s="58" t="s">
        <v>6874</v>
      </c>
      <c r="D426" s="68" t="str">
        <f t="shared" si="13"/>
        <v>information_not_found</v>
      </c>
      <c r="E426" s="28" t="s">
        <v>2293</v>
      </c>
      <c r="F426" s="13" t="s">
        <v>2291</v>
      </c>
      <c r="G426" s="13"/>
      <c r="H426" s="13"/>
      <c r="I426" s="56"/>
    </row>
    <row r="427" spans="1:9">
      <c r="A427" s="52" t="str">
        <f t="shared" si="12"/>
        <v>The location for temporary product putting is empty</v>
      </c>
      <c r="B427" s="56"/>
      <c r="C427" s="58" t="s">
        <v>6875</v>
      </c>
      <c r="D427" s="68" t="str">
        <f t="shared" si="13"/>
        <v>the_location_for_temporary_product_putting_is_empty</v>
      </c>
      <c r="E427" s="28" t="s">
        <v>3026</v>
      </c>
      <c r="F427" s="13" t="s">
        <v>3024</v>
      </c>
      <c r="G427" s="13"/>
      <c r="H427" s="13"/>
      <c r="I427" s="56"/>
    </row>
    <row r="428" spans="1:9">
      <c r="A428" s="52" t="str">
        <f t="shared" si="12"/>
        <v>Merging basket location</v>
      </c>
      <c r="B428" s="56"/>
      <c r="C428" s="58" t="s">
        <v>3029</v>
      </c>
      <c r="D428" s="68" t="str">
        <f t="shared" si="13"/>
        <v>merging_basket_location</v>
      </c>
      <c r="E428" s="28" t="s">
        <v>3029</v>
      </c>
      <c r="F428" s="13" t="s">
        <v>3027</v>
      </c>
      <c r="G428" s="13"/>
      <c r="H428" s="13"/>
      <c r="I428" s="56"/>
    </row>
    <row r="429" ht="30" spans="1:9">
      <c r="A429" s="52" t="str">
        <f t="shared" si="12"/>
        <v>The location is not temporary product putting location</v>
      </c>
      <c r="B429" s="56"/>
      <c r="C429" s="58" t="s">
        <v>6876</v>
      </c>
      <c r="D429" s="68" t="str">
        <f t="shared" si="13"/>
        <v>the_location_is_not_temporary_product_putting_location</v>
      </c>
      <c r="E429" s="58" t="s">
        <v>3032</v>
      </c>
      <c r="F429" s="13" t="s">
        <v>3030</v>
      </c>
      <c r="G429" s="13"/>
      <c r="H429" s="13"/>
      <c r="I429" s="56"/>
    </row>
    <row r="430" ht="30" spans="1:9">
      <c r="A430" s="52" t="str">
        <f t="shared" si="12"/>
        <v>The location is not physical location</v>
      </c>
      <c r="B430" s="56"/>
      <c r="C430" s="58" t="s">
        <v>6877</v>
      </c>
      <c r="D430" s="68" t="str">
        <f t="shared" si="13"/>
        <v>the_location_is_not_physical_location</v>
      </c>
      <c r="E430" s="28" t="s">
        <v>3035</v>
      </c>
      <c r="F430" s="13" t="s">
        <v>3033</v>
      </c>
      <c r="G430" s="13"/>
      <c r="H430" s="13"/>
      <c r="I430" s="56"/>
    </row>
    <row r="431" ht="30" spans="1:9">
      <c r="A431" s="52" t="str">
        <f t="shared" si="12"/>
        <v>The location is not available</v>
      </c>
      <c r="B431" s="56"/>
      <c r="C431" s="58" t="s">
        <v>6878</v>
      </c>
      <c r="D431" s="68" t="str">
        <f t="shared" si="13"/>
        <v>the_location_is_not_available</v>
      </c>
      <c r="E431" s="28" t="s">
        <v>3038</v>
      </c>
      <c r="F431" s="13" t="s">
        <v>3036</v>
      </c>
      <c r="G431" s="13"/>
      <c r="H431" s="13"/>
      <c r="I431" s="56"/>
    </row>
    <row r="432" ht="30" spans="1:9">
      <c r="A432" s="52" t="str">
        <f t="shared" si="12"/>
        <v>The location is not in checked ticket</v>
      </c>
      <c r="B432" s="56"/>
      <c r="C432" s="58" t="s">
        <v>6879</v>
      </c>
      <c r="D432" s="68" t="str">
        <f t="shared" si="13"/>
        <v>the_location_is_not_in_checked_ticket</v>
      </c>
      <c r="E432" s="28" t="s">
        <v>3041</v>
      </c>
      <c r="F432" s="13" t="s">
        <v>3039</v>
      </c>
      <c r="G432" s="13"/>
      <c r="H432" s="13"/>
      <c r="I432" s="56"/>
    </row>
    <row r="433" spans="1:9">
      <c r="A433" s="52" t="str">
        <f t="shared" si="12"/>
        <v>have been created</v>
      </c>
      <c r="B433" s="56"/>
      <c r="C433" s="58" t="s">
        <v>6880</v>
      </c>
      <c r="D433" s="68" t="str">
        <f t="shared" si="13"/>
        <v>have_been_created</v>
      </c>
      <c r="E433" s="84" t="s">
        <v>3044</v>
      </c>
      <c r="F433" s="13" t="s">
        <v>3042</v>
      </c>
      <c r="G433" s="13"/>
      <c r="H433" s="13"/>
      <c r="I433" s="56"/>
    </row>
    <row r="434" spans="1:9">
      <c r="A434" s="52" t="str">
        <f t="shared" si="12"/>
        <v>Please press "Start checking"</v>
      </c>
      <c r="B434" s="56"/>
      <c r="C434" s="58" t="s">
        <v>6881</v>
      </c>
      <c r="D434" s="68" t="str">
        <f t="shared" si="13"/>
        <v>please_press_"start_checking"</v>
      </c>
      <c r="E434" s="28" t="s">
        <v>3047</v>
      </c>
      <c r="F434" s="13" t="s">
        <v>3045</v>
      </c>
      <c r="G434" s="13"/>
      <c r="H434" s="13"/>
      <c r="I434" s="56"/>
    </row>
    <row r="435" spans="1:9">
      <c r="A435" s="52" t="str">
        <f t="shared" si="12"/>
        <v>Please transfer the order to Wait for more area</v>
      </c>
      <c r="B435" s="56"/>
      <c r="C435" s="58" t="s">
        <v>6882</v>
      </c>
      <c r="D435" s="68" t="str">
        <f t="shared" si="13"/>
        <v>please_transfer_the_order_to_wait_for_more_area</v>
      </c>
      <c r="E435" s="28" t="s">
        <v>3050</v>
      </c>
      <c r="F435" s="13" t="s">
        <v>3048</v>
      </c>
      <c r="G435" s="13"/>
      <c r="H435" s="13"/>
      <c r="I435" s="56"/>
    </row>
    <row r="436" ht="30" spans="1:9">
      <c r="A436" s="52" t="str">
        <f t="shared" si="12"/>
        <v>Please transfer the products from basket {{value}} to basket {{value}}</v>
      </c>
      <c r="B436" s="56"/>
      <c r="C436" s="58" t="s">
        <v>6883</v>
      </c>
      <c r="D436" s="68" t="str">
        <f t="shared" si="13"/>
        <v>please_transfer_the_products_from_basket_{{value}}_to_basket_{{value}}</v>
      </c>
      <c r="E436" s="28" t="s">
        <v>6989</v>
      </c>
      <c r="F436" s="13" t="s">
        <v>6884</v>
      </c>
      <c r="G436" s="13"/>
      <c r="H436" s="13"/>
      <c r="I436" s="56"/>
    </row>
    <row r="437" ht="30" spans="1:9">
      <c r="A437" s="52" t="str">
        <f t="shared" si="12"/>
        <v>Please scan an empty temporary product putting location</v>
      </c>
      <c r="B437" s="56"/>
      <c r="C437" s="58" t="s">
        <v>6885</v>
      </c>
      <c r="D437" s="68" t="str">
        <f t="shared" si="13"/>
        <v>please_scan_an_empty_temporary_product_putting_location</v>
      </c>
      <c r="E437" s="28" t="s">
        <v>3056</v>
      </c>
      <c r="F437" s="13" t="s">
        <v>3054</v>
      </c>
      <c r="G437" s="13"/>
      <c r="H437" s="13"/>
      <c r="I437" s="56"/>
    </row>
    <row r="438" spans="1:9">
      <c r="A438" s="52" t="str">
        <f t="shared" si="12"/>
        <v>Invalid code</v>
      </c>
      <c r="B438" s="56"/>
      <c r="C438" s="58" t="s">
        <v>6886</v>
      </c>
      <c r="D438" s="68" t="str">
        <f t="shared" si="13"/>
        <v>invalid_code</v>
      </c>
      <c r="E438" s="28" t="s">
        <v>2214</v>
      </c>
      <c r="F438" s="13" t="s">
        <v>2294</v>
      </c>
      <c r="G438" s="13"/>
      <c r="H438" s="13"/>
      <c r="I438" s="56"/>
    </row>
    <row r="439" spans="1:9">
      <c r="A439" s="52" t="str">
        <f t="shared" si="12"/>
        <v>Please enter or scan merging location code</v>
      </c>
      <c r="B439" s="56"/>
      <c r="C439" s="58" t="s">
        <v>6887</v>
      </c>
      <c r="D439" s="68" t="str">
        <f t="shared" si="13"/>
        <v>please_enter_or_scan_merging_location_code</v>
      </c>
      <c r="E439" s="28" t="s">
        <v>3059</v>
      </c>
      <c r="F439" s="13" t="s">
        <v>3057</v>
      </c>
      <c r="G439" s="13"/>
      <c r="H439" s="13"/>
      <c r="I439" s="56"/>
    </row>
    <row r="440" spans="1:9">
      <c r="A440" s="52" t="str">
        <f t="shared" si="12"/>
        <v>Please enter or scan the basket code that needs to be merged</v>
      </c>
      <c r="B440" s="56"/>
      <c r="C440" s="58" t="s">
        <v>6888</v>
      </c>
      <c r="D440" s="68" t="str">
        <f t="shared" si="13"/>
        <v>please_enter_or_scan_the_basket_code_that_needs_to_be_merged</v>
      </c>
      <c r="E440" s="28" t="s">
        <v>3062</v>
      </c>
      <c r="F440" s="13" t="s">
        <v>3060</v>
      </c>
      <c r="G440" s="13"/>
      <c r="H440" s="13"/>
      <c r="I440" s="56"/>
    </row>
    <row r="441" spans="1:9">
      <c r="A441" s="52" t="str">
        <f t="shared" si="12"/>
        <v>Please enter or scan the basket code that needs to be merged</v>
      </c>
      <c r="B441" s="56"/>
      <c r="C441" s="58" t="s">
        <v>6889</v>
      </c>
      <c r="D441" s="68" t="str">
        <f t="shared" si="13"/>
        <v>please_enter_or_scan_the_basket_code_that_needs_to_be_merged</v>
      </c>
      <c r="E441" s="28" t="s">
        <v>3062</v>
      </c>
      <c r="F441" s="13" t="s">
        <v>3060</v>
      </c>
      <c r="G441" s="13"/>
      <c r="H441" s="13"/>
      <c r="I441" s="56"/>
    </row>
    <row r="442" ht="30" spans="1:9">
      <c r="A442" s="52" t="str">
        <f t="shared" si="12"/>
        <v>Please scan an empty temporary product putting location</v>
      </c>
      <c r="B442" s="56"/>
      <c r="C442" s="58" t="s">
        <v>6890</v>
      </c>
      <c r="D442" s="68" t="str">
        <f t="shared" si="13"/>
        <v>please_scan_an_empty_temporary_product_putting_location</v>
      </c>
      <c r="E442" s="28" t="s">
        <v>3056</v>
      </c>
      <c r="F442" s="13" t="s">
        <v>3054</v>
      </c>
      <c r="G442" s="13"/>
      <c r="H442" s="13"/>
      <c r="I442" s="56"/>
    </row>
    <row r="443" spans="1:9">
      <c r="A443" s="52" t="str">
        <f t="shared" si="12"/>
        <v>Please go back to input another PICK ticket</v>
      </c>
      <c r="B443" s="56"/>
      <c r="C443" s="58" t="s">
        <v>3065</v>
      </c>
      <c r="D443" s="68" t="str">
        <f t="shared" si="13"/>
        <v>please_go_back_to_input_another_pick_ticket</v>
      </c>
      <c r="E443" s="58" t="s">
        <v>3065</v>
      </c>
      <c r="F443" s="13" t="s">
        <v>3063</v>
      </c>
      <c r="G443" s="13"/>
      <c r="H443" s="13"/>
      <c r="I443" s="56"/>
    </row>
    <row r="444" spans="1:9">
      <c r="A444" s="52" t="str">
        <f t="shared" si="12"/>
        <v>Do you want to finish?</v>
      </c>
      <c r="B444" s="56"/>
      <c r="C444" s="58" t="s">
        <v>6891</v>
      </c>
      <c r="D444" s="68" t="str">
        <f t="shared" si="13"/>
        <v>do_you_want_to_finish?</v>
      </c>
      <c r="E444" s="28" t="s">
        <v>3068</v>
      </c>
      <c r="F444" s="13" t="s">
        <v>3066</v>
      </c>
      <c r="G444" s="13"/>
      <c r="H444" s="13"/>
      <c r="I444" s="56"/>
    </row>
    <row r="445" spans="1:9">
      <c r="A445" s="52" t="str">
        <f t="shared" si="12"/>
        <v>Do you want to finish?</v>
      </c>
      <c r="B445" s="56"/>
      <c r="C445" s="58" t="s">
        <v>6892</v>
      </c>
      <c r="D445" s="68" t="str">
        <f t="shared" si="13"/>
        <v>do_you_want_to_finish?</v>
      </c>
      <c r="E445" s="28" t="s">
        <v>3068</v>
      </c>
      <c r="F445" s="20" t="s">
        <v>3066</v>
      </c>
      <c r="G445" s="13"/>
      <c r="H445" s="13"/>
      <c r="I445" s="56"/>
    </row>
    <row r="446" spans="1:9">
      <c r="A446" s="52" t="str">
        <f t="shared" si="12"/>
        <v>Do you want to finish?</v>
      </c>
      <c r="B446" s="56"/>
      <c r="C446" s="58" t="s">
        <v>6893</v>
      </c>
      <c r="D446" s="68" t="str">
        <f t="shared" si="13"/>
        <v>do_you_want_to_finish?</v>
      </c>
      <c r="E446" s="28" t="s">
        <v>3068</v>
      </c>
      <c r="F446" s="20" t="s">
        <v>3066</v>
      </c>
      <c r="G446" s="13"/>
      <c r="H446" s="13"/>
      <c r="I446" s="56"/>
    </row>
    <row r="447" spans="1:9">
      <c r="A447" s="52" t="str">
        <f t="shared" si="12"/>
        <v>Check again {{value}}?</v>
      </c>
      <c r="B447" s="56"/>
      <c r="C447" s="58" t="s">
        <v>6894</v>
      </c>
      <c r="D447" s="68" t="str">
        <f t="shared" si="13"/>
        <v>check_again_{{value}}?</v>
      </c>
      <c r="E447" s="28" t="s">
        <v>3071</v>
      </c>
      <c r="F447" s="13" t="s">
        <v>3069</v>
      </c>
      <c r="G447" s="13"/>
      <c r="H447" s="13"/>
      <c r="I447" s="56"/>
    </row>
    <row r="448" spans="1:9">
      <c r="A448" s="52" t="str">
        <f t="shared" si="12"/>
        <v>Check again {{value}}?</v>
      </c>
      <c r="B448" s="56"/>
      <c r="C448" s="58" t="s">
        <v>6895</v>
      </c>
      <c r="D448" s="68" t="str">
        <f t="shared" si="13"/>
        <v>check_again_{{value}}?</v>
      </c>
      <c r="E448" s="28" t="s">
        <v>3071</v>
      </c>
      <c r="F448" s="13" t="s">
        <v>3069</v>
      </c>
      <c r="G448" s="13"/>
      <c r="H448" s="13"/>
      <c r="I448" s="56"/>
    </row>
    <row r="449" spans="1:9">
      <c r="A449" s="52" t="str">
        <f t="shared" si="12"/>
        <v>Check again {{value}}?</v>
      </c>
      <c r="B449" s="56"/>
      <c r="C449" s="58" t="s">
        <v>6896</v>
      </c>
      <c r="D449" s="68" t="str">
        <f t="shared" si="13"/>
        <v>check_again_{{value}}?</v>
      </c>
      <c r="E449" s="28" t="s">
        <v>3071</v>
      </c>
      <c r="F449" s="20" t="s">
        <v>3069</v>
      </c>
      <c r="G449" s="13"/>
      <c r="H449" s="13"/>
      <c r="I449" s="56"/>
    </row>
    <row r="450" spans="1:9">
      <c r="A450" s="52" t="str">
        <f t="shared" ref="A450:A513" si="14">F450</f>
        <v>Check successfully</v>
      </c>
      <c r="B450" s="56"/>
      <c r="C450" s="58" t="s">
        <v>6897</v>
      </c>
      <c r="D450" s="68" t="str">
        <f t="shared" ref="D450:D513" si="15">LOWER(SUBSTITUTE(TRIM(F450)," ","_"))</f>
        <v>check_successfully</v>
      </c>
      <c r="E450" s="28" t="s">
        <v>3074</v>
      </c>
      <c r="F450" s="13" t="s">
        <v>3072</v>
      </c>
      <c r="G450" s="13"/>
      <c r="H450" s="13"/>
      <c r="I450" s="56"/>
    </row>
    <row r="451" spans="1:9">
      <c r="A451" s="52" t="str">
        <f t="shared" si="14"/>
        <v>You want to create PUT ticket?</v>
      </c>
      <c r="B451" s="56"/>
      <c r="C451" s="58" t="s">
        <v>6898</v>
      </c>
      <c r="D451" s="68" t="str">
        <f t="shared" si="15"/>
        <v>you_want_to_create_put_ticket?</v>
      </c>
      <c r="E451" s="28" t="s">
        <v>3077</v>
      </c>
      <c r="F451" s="13" t="s">
        <v>3075</v>
      </c>
      <c r="G451" s="13"/>
      <c r="H451" s="13"/>
      <c r="I451" s="56"/>
    </row>
    <row r="452" spans="1:9">
      <c r="A452" s="52" t="str">
        <f t="shared" si="14"/>
        <v>Do you want to continue checking?</v>
      </c>
      <c r="B452" s="56"/>
      <c r="C452" s="58" t="s">
        <v>6899</v>
      </c>
      <c r="D452" s="68" t="str">
        <f t="shared" si="15"/>
        <v>do_you_want_to_continue_checking?</v>
      </c>
      <c r="E452" s="28" t="s">
        <v>3080</v>
      </c>
      <c r="F452" s="13" t="s">
        <v>3078</v>
      </c>
      <c r="G452" s="13"/>
      <c r="H452" s="13"/>
      <c r="I452" s="56"/>
    </row>
    <row r="453" spans="1:9">
      <c r="A453" s="52" t="str">
        <f t="shared" si="14"/>
        <v>Same Day order</v>
      </c>
      <c r="B453" s="13"/>
      <c r="C453" s="53" t="s">
        <v>3083</v>
      </c>
      <c r="D453" s="68" t="str">
        <f t="shared" si="15"/>
        <v>same_day_order</v>
      </c>
      <c r="E453" s="53" t="s">
        <v>3083</v>
      </c>
      <c r="F453" s="13" t="s">
        <v>3081</v>
      </c>
      <c r="G453" s="13"/>
      <c r="H453" s="13"/>
      <c r="I453" s="56"/>
    </row>
    <row r="454" spans="1:9">
      <c r="A454" s="52" t="str">
        <f t="shared" si="14"/>
        <v>Please transfer to Same Day area</v>
      </c>
      <c r="B454" s="13"/>
      <c r="C454" s="53" t="s">
        <v>6900</v>
      </c>
      <c r="D454" s="68" t="str">
        <f t="shared" si="15"/>
        <v>please_transfer_to_same_day_area</v>
      </c>
      <c r="E454" s="28" t="s">
        <v>3086</v>
      </c>
      <c r="F454" s="13" t="s">
        <v>3084</v>
      </c>
      <c r="G454" s="13"/>
      <c r="H454" s="13"/>
      <c r="I454" s="56"/>
    </row>
    <row r="455" spans="1:9">
      <c r="A455" s="52" t="str">
        <f t="shared" si="14"/>
        <v>Order date</v>
      </c>
      <c r="B455" s="13"/>
      <c r="C455" s="58" t="s">
        <v>124</v>
      </c>
      <c r="D455" s="68" t="str">
        <f t="shared" si="15"/>
        <v>order_date</v>
      </c>
      <c r="E455" s="28" t="s">
        <v>219</v>
      </c>
      <c r="F455" s="13" t="s">
        <v>3087</v>
      </c>
      <c r="G455" s="13"/>
      <c r="H455" s="13"/>
      <c r="I455" s="13"/>
    </row>
    <row r="456" spans="1:9">
      <c r="A456" s="52" t="str">
        <f t="shared" si="14"/>
        <v>Order Management</v>
      </c>
      <c r="B456" s="13"/>
      <c r="C456" s="58" t="s">
        <v>125</v>
      </c>
      <c r="D456" s="68" t="str">
        <f t="shared" si="15"/>
        <v>order_management</v>
      </c>
      <c r="E456" s="28" t="s">
        <v>125</v>
      </c>
      <c r="F456" s="13" t="s">
        <v>3089</v>
      </c>
      <c r="G456" s="13"/>
      <c r="H456" s="13"/>
      <c r="I456" s="13"/>
    </row>
    <row r="457" spans="1:9">
      <c r="A457" s="52" t="str">
        <f t="shared" si="14"/>
        <v>Waiting to process</v>
      </c>
      <c r="B457" s="13"/>
      <c r="C457" s="58" t="s">
        <v>126</v>
      </c>
      <c r="D457" s="68" t="str">
        <f t="shared" si="15"/>
        <v>waiting_to_process</v>
      </c>
      <c r="E457" s="28" t="s">
        <v>126</v>
      </c>
      <c r="F457" s="13" t="s">
        <v>3091</v>
      </c>
      <c r="G457" s="13"/>
      <c r="H457" s="13"/>
      <c r="I457" s="13"/>
    </row>
    <row r="458" spans="1:9">
      <c r="A458" s="52" t="str">
        <f t="shared" si="14"/>
        <v>You are offline</v>
      </c>
      <c r="B458" s="13"/>
      <c r="C458" s="53" t="s">
        <v>127</v>
      </c>
      <c r="D458" s="68" t="str">
        <f t="shared" si="15"/>
        <v>you_are_offline</v>
      </c>
      <c r="E458" s="28" t="s">
        <v>3095</v>
      </c>
      <c r="F458" s="13" t="s">
        <v>3093</v>
      </c>
      <c r="G458" s="13"/>
      <c r="H458" s="13"/>
      <c r="I458" s="13"/>
    </row>
    <row r="459" spans="1:9">
      <c r="A459" s="52" t="str">
        <f t="shared" si="14"/>
        <v>Unstable transmission</v>
      </c>
      <c r="B459" s="13"/>
      <c r="C459" s="58" t="s">
        <v>128</v>
      </c>
      <c r="D459" s="68" t="str">
        <f t="shared" si="15"/>
        <v>unstable_transmission</v>
      </c>
      <c r="E459" s="28" t="s">
        <v>3098</v>
      </c>
      <c r="F459" s="13" t="s">
        <v>3096</v>
      </c>
      <c r="G459" s="13"/>
      <c r="H459" s="13"/>
      <c r="I459" s="13"/>
    </row>
    <row r="460" spans="1:9">
      <c r="A460" s="52" t="str">
        <f t="shared" si="14"/>
        <v>Internet connection restored</v>
      </c>
      <c r="B460" s="13"/>
      <c r="C460" s="58" t="s">
        <v>129</v>
      </c>
      <c r="D460" s="68" t="str">
        <f t="shared" si="15"/>
        <v>internet_connection_restored</v>
      </c>
      <c r="E460" s="58" t="s">
        <v>129</v>
      </c>
      <c r="F460" s="13" t="s">
        <v>3099</v>
      </c>
      <c r="G460" s="13"/>
      <c r="H460" s="13"/>
      <c r="I460" s="13"/>
    </row>
    <row r="461" spans="1:9">
      <c r="A461" s="52" t="str">
        <f t="shared" si="14"/>
        <v>Delivery</v>
      </c>
      <c r="B461" s="13"/>
      <c r="C461" s="58" t="s">
        <v>130</v>
      </c>
      <c r="D461" s="68" t="str">
        <f t="shared" si="15"/>
        <v>delivery</v>
      </c>
      <c r="E461" s="28" t="s">
        <v>130</v>
      </c>
      <c r="F461" s="13" t="s">
        <v>3101</v>
      </c>
      <c r="G461" s="13"/>
      <c r="H461" s="13"/>
      <c r="I461" s="13"/>
    </row>
    <row r="462" spans="1:6">
      <c r="A462" s="52" t="str">
        <f t="shared" si="14"/>
        <v>Processing deadline</v>
      </c>
      <c r="C462" s="58" t="s">
        <v>212</v>
      </c>
      <c r="D462" s="68" t="str">
        <f t="shared" si="15"/>
        <v>processing_deadline</v>
      </c>
      <c r="E462" s="28" t="s">
        <v>422</v>
      </c>
      <c r="F462" s="1" t="s">
        <v>3103</v>
      </c>
    </row>
    <row r="463" spans="1:6">
      <c r="A463" s="52" t="str">
        <f t="shared" si="14"/>
        <v>Customer</v>
      </c>
      <c r="C463" s="58" t="s">
        <v>213</v>
      </c>
      <c r="D463" s="68" t="str">
        <f t="shared" si="15"/>
        <v>customer</v>
      </c>
      <c r="E463" s="28" t="s">
        <v>213</v>
      </c>
      <c r="F463" s="1" t="s">
        <v>3105</v>
      </c>
    </row>
    <row r="464" spans="1:6">
      <c r="A464" s="52" t="str">
        <f t="shared" si="14"/>
        <v>Delivery address</v>
      </c>
      <c r="C464" s="58" t="s">
        <v>215</v>
      </c>
      <c r="D464" s="68" t="str">
        <f t="shared" si="15"/>
        <v>delivery_address</v>
      </c>
      <c r="E464" s="28" t="s">
        <v>3109</v>
      </c>
      <c r="F464" s="1" t="s">
        <v>3107</v>
      </c>
    </row>
    <row r="465" spans="1:6">
      <c r="A465" s="52" t="str">
        <f t="shared" si="14"/>
        <v>Carrier</v>
      </c>
      <c r="C465" s="58" t="s">
        <v>216</v>
      </c>
      <c r="D465" s="68" t="str">
        <f t="shared" si="15"/>
        <v>carrier</v>
      </c>
      <c r="E465" s="28" t="s">
        <v>216</v>
      </c>
      <c r="F465" s="1" t="s">
        <v>3110</v>
      </c>
    </row>
    <row r="466" spans="1:6">
      <c r="A466" s="52" t="str">
        <f t="shared" si="14"/>
        <v>Bill of lading code</v>
      </c>
      <c r="C466" s="58" t="s">
        <v>217</v>
      </c>
      <c r="D466" s="68" t="str">
        <f t="shared" si="15"/>
        <v>bill_of_lading_code</v>
      </c>
      <c r="E466" s="28" t="s">
        <v>217</v>
      </c>
      <c r="F466" s="1" t="s">
        <v>3112</v>
      </c>
    </row>
    <row r="467" spans="1:6">
      <c r="A467" s="52" t="str">
        <f t="shared" si="14"/>
        <v>Last update</v>
      </c>
      <c r="C467" s="58" t="s">
        <v>218</v>
      </c>
      <c r="D467" s="68" t="str">
        <f t="shared" si="15"/>
        <v>last_update</v>
      </c>
      <c r="E467" s="28" t="s">
        <v>218</v>
      </c>
      <c r="F467" s="1" t="s">
        <v>3114</v>
      </c>
    </row>
    <row r="468" spans="1:6">
      <c r="A468" s="52" t="str">
        <f t="shared" si="14"/>
        <v>Order date</v>
      </c>
      <c r="C468" s="58" t="s">
        <v>219</v>
      </c>
      <c r="D468" s="68" t="str">
        <f t="shared" si="15"/>
        <v>order_date</v>
      </c>
      <c r="E468" s="28" t="s">
        <v>219</v>
      </c>
      <c r="F468" s="13" t="s">
        <v>3087</v>
      </c>
    </row>
    <row r="469" spans="1:6">
      <c r="A469" s="52" t="str">
        <f t="shared" si="14"/>
        <v>Please enter the order code</v>
      </c>
      <c r="C469" s="58" t="s">
        <v>220</v>
      </c>
      <c r="D469" s="68" t="str">
        <f t="shared" si="15"/>
        <v>please_enter_the_order_code</v>
      </c>
      <c r="E469" s="28" t="s">
        <v>3118</v>
      </c>
      <c r="F469" s="1" t="s">
        <v>3116</v>
      </c>
    </row>
    <row r="470" spans="1:6">
      <c r="A470" s="52" t="str">
        <f t="shared" si="14"/>
        <v>Please enter the Admin ID code</v>
      </c>
      <c r="C470" s="58" t="s">
        <v>221</v>
      </c>
      <c r="D470" s="68" t="str">
        <f t="shared" si="15"/>
        <v>please_enter_the_admin_id_code</v>
      </c>
      <c r="E470" s="28" t="s">
        <v>3121</v>
      </c>
      <c r="F470" s="1" t="s">
        <v>3119</v>
      </c>
    </row>
    <row r="471" spans="1:6">
      <c r="A471" s="52" t="str">
        <f t="shared" si="14"/>
        <v>Enter code {SO/Admin ID}</v>
      </c>
      <c r="C471" s="58" t="s">
        <v>222</v>
      </c>
      <c r="D471" s="68" t="str">
        <f t="shared" si="15"/>
        <v>enter_code_{so/admin_id}</v>
      </c>
      <c r="E471" s="28" t="s">
        <v>6718</v>
      </c>
      <c r="F471" s="1" t="s">
        <v>6984</v>
      </c>
    </row>
    <row r="472" spans="1:6">
      <c r="A472" s="52" t="str">
        <f t="shared" si="14"/>
        <v>End time must be greater than or equal to start time</v>
      </c>
      <c r="C472" s="58" t="s">
        <v>223</v>
      </c>
      <c r="D472" s="68" t="str">
        <f t="shared" si="15"/>
        <v>end_time_must_be_greater_than_or_equal_to_start_time</v>
      </c>
      <c r="E472" s="28" t="s">
        <v>3124</v>
      </c>
      <c r="F472" s="1" t="s">
        <v>3122</v>
      </c>
    </row>
    <row r="473" spans="1:6">
      <c r="A473" s="52" t="str">
        <f t="shared" si="14"/>
        <v>Get SKU information failed</v>
      </c>
      <c r="C473" s="58" t="s">
        <v>224</v>
      </c>
      <c r="D473" s="68" t="str">
        <f t="shared" si="15"/>
        <v>get_sku_information_failed</v>
      </c>
      <c r="E473" s="28" t="s">
        <v>3127</v>
      </c>
      <c r="F473" s="1" t="s">
        <v>3125</v>
      </c>
    </row>
    <row r="474" spans="1:6">
      <c r="A474" s="52" t="str">
        <f t="shared" si="14"/>
        <v>Invalid code</v>
      </c>
      <c r="C474" s="217" t="s">
        <v>225</v>
      </c>
      <c r="D474" s="68" t="str">
        <f t="shared" si="15"/>
        <v>invalid_code</v>
      </c>
      <c r="E474" s="28" t="s">
        <v>2214</v>
      </c>
      <c r="F474" s="1" t="s">
        <v>2294</v>
      </c>
    </row>
    <row r="475" spans="1:6">
      <c r="A475" s="52" t="str">
        <f t="shared" si="14"/>
        <v>Order value</v>
      </c>
      <c r="C475" s="58" t="s">
        <v>226</v>
      </c>
      <c r="D475" s="68" t="str">
        <f t="shared" si="15"/>
        <v>order_value</v>
      </c>
      <c r="E475" s="28" t="s">
        <v>980</v>
      </c>
      <c r="F475" s="1" t="s">
        <v>3128</v>
      </c>
    </row>
    <row r="476" spans="1:6">
      <c r="A476" s="52" t="str">
        <f t="shared" si="14"/>
        <v>Updating</v>
      </c>
      <c r="C476" s="58" t="s">
        <v>227</v>
      </c>
      <c r="D476" s="68" t="str">
        <f t="shared" si="15"/>
        <v>updating</v>
      </c>
      <c r="E476" s="28" t="s">
        <v>227</v>
      </c>
      <c r="F476" s="1" t="s">
        <v>3130</v>
      </c>
    </row>
    <row r="477" spans="1:6">
      <c r="A477" s="52" t="str">
        <f t="shared" si="14"/>
        <v>Information not found</v>
      </c>
      <c r="C477" s="58" t="s">
        <v>228</v>
      </c>
      <c r="D477" s="68" t="str">
        <f t="shared" si="15"/>
        <v>information_not_found</v>
      </c>
      <c r="E477" s="28" t="s">
        <v>2293</v>
      </c>
      <c r="F477" s="1" t="s">
        <v>2291</v>
      </c>
    </row>
    <row r="478" spans="1:6">
      <c r="A478" s="52" t="str">
        <f t="shared" si="14"/>
        <v>Select carrier</v>
      </c>
      <c r="C478" s="58" t="s">
        <v>229</v>
      </c>
      <c r="D478" s="68" t="str">
        <f t="shared" si="15"/>
        <v>select_carrier</v>
      </c>
      <c r="E478" s="28" t="s">
        <v>229</v>
      </c>
      <c r="F478" s="1" t="s">
        <v>3132</v>
      </c>
    </row>
    <row r="479" spans="1:6">
      <c r="A479" s="52" t="str">
        <f t="shared" si="14"/>
        <v>Scan QR code</v>
      </c>
      <c r="C479" s="58" t="s">
        <v>230</v>
      </c>
      <c r="D479" s="68" t="str">
        <f t="shared" si="15"/>
        <v>scan_qr_code</v>
      </c>
      <c r="E479" s="28" t="s">
        <v>230</v>
      </c>
      <c r="F479" s="1" t="s">
        <v>3134</v>
      </c>
    </row>
    <row r="480" spans="1:6">
      <c r="A480" s="52" t="str">
        <f t="shared" si="14"/>
        <v>Search for customer</v>
      </c>
      <c r="C480" s="58" t="s">
        <v>231</v>
      </c>
      <c r="D480" s="68" t="str">
        <f t="shared" si="15"/>
        <v>search_for_customer</v>
      </c>
      <c r="E480" s="28" t="s">
        <v>231</v>
      </c>
      <c r="F480" s="1" t="s">
        <v>3136</v>
      </c>
    </row>
    <row r="481" spans="1:6">
      <c r="A481" s="52" t="str">
        <f t="shared" si="14"/>
        <v>QR code</v>
      </c>
      <c r="C481" s="58" t="s">
        <v>232</v>
      </c>
      <c r="D481" s="68" t="str">
        <f t="shared" si="15"/>
        <v>qr_code</v>
      </c>
      <c r="E481" s="28" t="s">
        <v>232</v>
      </c>
      <c r="F481" s="1" t="s">
        <v>3138</v>
      </c>
    </row>
    <row r="482" spans="1:6">
      <c r="A482" s="52" t="str">
        <f t="shared" si="14"/>
        <v>Province/City</v>
      </c>
      <c r="C482" s="58" t="s">
        <v>233</v>
      </c>
      <c r="D482" s="68" t="str">
        <f t="shared" si="15"/>
        <v>province/city</v>
      </c>
      <c r="E482" s="58" t="s">
        <v>335</v>
      </c>
      <c r="F482" s="1" t="s">
        <v>3140</v>
      </c>
    </row>
    <row r="483" spans="1:6">
      <c r="A483" s="52" t="str">
        <f t="shared" si="14"/>
        <v>District</v>
      </c>
      <c r="C483" s="58" t="s">
        <v>234</v>
      </c>
      <c r="D483" s="68" t="str">
        <f t="shared" si="15"/>
        <v>district</v>
      </c>
      <c r="E483" s="58" t="s">
        <v>3144</v>
      </c>
      <c r="F483" s="1" t="s">
        <v>3142</v>
      </c>
    </row>
    <row r="484" spans="1:6">
      <c r="A484" s="52" t="str">
        <f t="shared" si="14"/>
        <v>Ward</v>
      </c>
      <c r="C484" s="217" t="s">
        <v>235</v>
      </c>
      <c r="D484" s="68" t="str">
        <f t="shared" si="15"/>
        <v>ward</v>
      </c>
      <c r="E484" s="217" t="s">
        <v>3147</v>
      </c>
      <c r="F484" s="1" t="s">
        <v>3145</v>
      </c>
    </row>
    <row r="485" spans="1:6">
      <c r="A485" s="52" t="str">
        <f t="shared" si="14"/>
        <v>Product Name/ID/SKU</v>
      </c>
      <c r="C485" s="58" t="s">
        <v>236</v>
      </c>
      <c r="D485" s="68" t="str">
        <f t="shared" si="15"/>
        <v>product_name/id/sku</v>
      </c>
      <c r="E485" s="28" t="s">
        <v>3150</v>
      </c>
      <c r="F485" s="1" t="s">
        <v>3148</v>
      </c>
    </row>
    <row r="486" spans="1:6">
      <c r="A486" s="52" t="str">
        <f t="shared" si="14"/>
        <v>Search for orders by products</v>
      </c>
      <c r="C486" s="58" t="s">
        <v>237</v>
      </c>
      <c r="D486" s="68" t="str">
        <f t="shared" si="15"/>
        <v>search_for_orders_by_products</v>
      </c>
      <c r="E486" s="28" t="s">
        <v>3153</v>
      </c>
      <c r="F486" s="1" t="s">
        <v>3151</v>
      </c>
    </row>
    <row r="487" spans="1:6">
      <c r="A487" s="52" t="str">
        <f t="shared" si="14"/>
        <v>Update from</v>
      </c>
      <c r="C487" s="58" t="s">
        <v>238</v>
      </c>
      <c r="D487" s="68" t="str">
        <f t="shared" si="15"/>
        <v>update_from</v>
      </c>
      <c r="E487" s="28" t="s">
        <v>238</v>
      </c>
      <c r="F487" s="1" t="s">
        <v>3154</v>
      </c>
    </row>
    <row r="488" spans="1:6">
      <c r="A488" s="52" t="str">
        <f t="shared" si="14"/>
        <v>Search by overdue time</v>
      </c>
      <c r="C488" s="58" t="s">
        <v>239</v>
      </c>
      <c r="D488" s="68" t="str">
        <f t="shared" si="15"/>
        <v>search_by_overdue_time</v>
      </c>
      <c r="E488" s="28" t="s">
        <v>239</v>
      </c>
      <c r="F488" s="1" t="s">
        <v>3156</v>
      </c>
    </row>
    <row r="489" spans="1:6">
      <c r="A489" s="52" t="str">
        <f t="shared" si="14"/>
        <v>Order details</v>
      </c>
      <c r="C489" s="58" t="s">
        <v>240</v>
      </c>
      <c r="D489" s="68" t="str">
        <f t="shared" si="15"/>
        <v>order_details</v>
      </c>
      <c r="E489" s="28" t="s">
        <v>240</v>
      </c>
      <c r="F489" s="1" t="s">
        <v>3158</v>
      </c>
    </row>
    <row r="490" spans="1:6">
      <c r="A490" s="52" t="str">
        <f t="shared" si="14"/>
        <v>Order List</v>
      </c>
      <c r="C490" s="58" t="s">
        <v>241</v>
      </c>
      <c r="D490" s="68" t="str">
        <f t="shared" si="15"/>
        <v>order_list</v>
      </c>
      <c r="E490" s="28" t="s">
        <v>3162</v>
      </c>
      <c r="F490" s="1" t="s">
        <v>3160</v>
      </c>
    </row>
    <row r="491" spans="1:6">
      <c r="A491" s="52" t="str">
        <f t="shared" si="14"/>
        <v>Product information is incorrect</v>
      </c>
      <c r="C491" s="58" t="s">
        <v>242</v>
      </c>
      <c r="D491" s="68" t="str">
        <f t="shared" si="15"/>
        <v>product_information_is_incorrect</v>
      </c>
      <c r="E491" s="28" t="s">
        <v>3165</v>
      </c>
      <c r="F491" s="1" t="s">
        <v>3163</v>
      </c>
    </row>
    <row r="492" spans="1:6">
      <c r="A492" s="52" t="str">
        <f t="shared" si="14"/>
        <v>Unable to print delivery note</v>
      </c>
      <c r="C492" s="58" t="s">
        <v>243</v>
      </c>
      <c r="D492" s="68" t="str">
        <f t="shared" si="15"/>
        <v>unable_to_print_delivery_note</v>
      </c>
      <c r="E492" s="28" t="s">
        <v>3168</v>
      </c>
      <c r="F492" s="1" t="s">
        <v>3166</v>
      </c>
    </row>
    <row r="493" spans="1:6">
      <c r="A493" s="52" t="str">
        <f t="shared" si="14"/>
        <v>Please contact the administrator</v>
      </c>
      <c r="C493" s="58" t="s">
        <v>244</v>
      </c>
      <c r="D493" s="68" t="str">
        <f t="shared" si="15"/>
        <v>please_contact_the_administrator</v>
      </c>
      <c r="E493" s="28" t="s">
        <v>2376</v>
      </c>
      <c r="F493" s="1" t="s">
        <v>2374</v>
      </c>
    </row>
    <row r="494" spans="1:6">
      <c r="A494" s="52" t="str">
        <f t="shared" si="14"/>
        <v>There is a difference in value</v>
      </c>
      <c r="C494" s="58" t="s">
        <v>245</v>
      </c>
      <c r="D494" s="68" t="str">
        <f t="shared" si="15"/>
        <v>there_is_a_difference_in_value</v>
      </c>
      <c r="E494" s="28" t="s">
        <v>3171</v>
      </c>
      <c r="F494" s="1" t="s">
        <v>3169</v>
      </c>
    </row>
    <row r="495" spans="1:6">
      <c r="A495" s="52" t="str">
        <f t="shared" si="14"/>
        <v>Print delivery note</v>
      </c>
      <c r="C495" s="58" t="s">
        <v>246</v>
      </c>
      <c r="D495" s="68" t="str">
        <f t="shared" si="15"/>
        <v>print_delivery_note</v>
      </c>
      <c r="E495" s="28" t="s">
        <v>1945</v>
      </c>
      <c r="F495" s="1" t="s">
        <v>3172</v>
      </c>
    </row>
    <row r="496" spans="1:6">
      <c r="A496" s="52" t="str">
        <f t="shared" si="14"/>
        <v>Unable to print delivery note</v>
      </c>
      <c r="C496" s="58" t="s">
        <v>247</v>
      </c>
      <c r="D496" s="68" t="str">
        <f t="shared" si="15"/>
        <v>unable_to_print_delivery_note</v>
      </c>
      <c r="E496" s="28" t="s">
        <v>3168</v>
      </c>
      <c r="F496" s="1" t="s">
        <v>3166</v>
      </c>
    </row>
    <row r="497" ht="30" spans="1:6">
      <c r="A497" s="52" t="str">
        <f t="shared" si="14"/>
        <v>Please contact the administrator</v>
      </c>
      <c r="C497" s="58" t="s">
        <v>248</v>
      </c>
      <c r="D497" s="68" t="str">
        <f t="shared" si="15"/>
        <v>please_contact_the_administrator</v>
      </c>
      <c r="E497" s="28" t="s">
        <v>2376</v>
      </c>
      <c r="F497" s="1" t="s">
        <v>2374</v>
      </c>
    </row>
    <row r="498" spans="1:6">
      <c r="A498" s="52" t="str">
        <f t="shared" si="14"/>
        <v>Product {{value}} has the wrong quantity</v>
      </c>
      <c r="C498" s="58" t="s">
        <v>249</v>
      </c>
      <c r="D498" s="68" t="str">
        <f t="shared" si="15"/>
        <v>product_{{value}}_has_the_wrong_quantity</v>
      </c>
      <c r="E498" s="28" t="s">
        <v>3176</v>
      </c>
      <c r="F498" s="1" t="s">
        <v>3174</v>
      </c>
    </row>
    <row r="499" spans="1:6">
      <c r="A499" s="52" t="str">
        <f t="shared" si="14"/>
        <v>Delivery quantity</v>
      </c>
      <c r="C499" s="58" t="s">
        <v>3179</v>
      </c>
      <c r="D499" s="68" t="str">
        <f t="shared" si="15"/>
        <v>delivery_quantity</v>
      </c>
      <c r="E499" s="28" t="s">
        <v>3179</v>
      </c>
      <c r="F499" s="1" t="s">
        <v>3177</v>
      </c>
    </row>
    <row r="500" spans="1:6">
      <c r="A500" s="52" t="str">
        <f t="shared" si="14"/>
        <v>Order quantity</v>
      </c>
      <c r="C500" s="58" t="s">
        <v>6901</v>
      </c>
      <c r="D500" s="68" t="str">
        <f t="shared" si="15"/>
        <v>order_quantity</v>
      </c>
      <c r="E500" s="28" t="s">
        <v>3182</v>
      </c>
      <c r="F500" s="1" t="s">
        <v>3180</v>
      </c>
    </row>
    <row r="501" spans="1:6">
      <c r="A501" s="52" t="str">
        <f t="shared" si="14"/>
        <v>There is a difference in value</v>
      </c>
      <c r="C501" s="58" t="s">
        <v>251</v>
      </c>
      <c r="D501" s="68" t="str">
        <f t="shared" si="15"/>
        <v>there_is_a_difference_in_value</v>
      </c>
      <c r="E501" s="28" t="s">
        <v>3171</v>
      </c>
      <c r="F501" s="1" t="s">
        <v>3169</v>
      </c>
    </row>
    <row r="502" spans="1:6">
      <c r="A502" s="52" t="str">
        <f t="shared" si="14"/>
        <v>BUYMED LOGISTICS CO., LTD</v>
      </c>
      <c r="C502" s="58" t="s">
        <v>252</v>
      </c>
      <c r="D502" s="68" t="str">
        <f t="shared" si="15"/>
        <v>buymed_logistics_co.,_ltd</v>
      </c>
      <c r="E502" s="58" t="s">
        <v>252</v>
      </c>
      <c r="F502" s="1" t="s">
        <v>3183</v>
      </c>
    </row>
    <row r="503" spans="1:6">
      <c r="A503" s="52" t="str">
        <f t="shared" si="14"/>
        <v>Customer's address</v>
      </c>
      <c r="C503" s="58" t="s">
        <v>253</v>
      </c>
      <c r="D503" s="68" t="str">
        <f t="shared" si="15"/>
        <v>customer's_address</v>
      </c>
      <c r="E503" s="28" t="s">
        <v>253</v>
      </c>
      <c r="F503" s="1" t="s">
        <v>3185</v>
      </c>
    </row>
    <row r="504" spans="1:6">
      <c r="A504" s="52" t="str">
        <f t="shared" si="14"/>
        <v>Order confirmation time</v>
      </c>
      <c r="C504" s="58" t="s">
        <v>255</v>
      </c>
      <c r="D504" s="68" t="str">
        <f t="shared" si="15"/>
        <v>order_confirmation_time</v>
      </c>
      <c r="E504" s="28" t="s">
        <v>3189</v>
      </c>
      <c r="F504" s="1" t="s">
        <v>3187</v>
      </c>
    </row>
    <row r="505" spans="1:6">
      <c r="A505" s="52" t="str">
        <f t="shared" si="14"/>
        <v>Product quantity</v>
      </c>
      <c r="C505" s="58" t="s">
        <v>256</v>
      </c>
      <c r="D505" s="68" t="str">
        <f t="shared" si="15"/>
        <v>product_quantity</v>
      </c>
      <c r="E505" s="28" t="s">
        <v>256</v>
      </c>
      <c r="F505" s="1" t="s">
        <v>2488</v>
      </c>
    </row>
    <row r="506" spans="1:6">
      <c r="A506" s="52" t="str">
        <f t="shared" si="14"/>
        <v>Number of item</v>
      </c>
      <c r="C506" s="58" t="s">
        <v>257</v>
      </c>
      <c r="D506" s="68" t="str">
        <f t="shared" si="15"/>
        <v>number_of_item</v>
      </c>
      <c r="E506" s="28" t="s">
        <v>257</v>
      </c>
      <c r="F506" s="1" t="s">
        <v>3190</v>
      </c>
    </row>
    <row r="507" spans="1:6">
      <c r="A507" s="52" t="str">
        <f t="shared" si="14"/>
        <v>Order code</v>
      </c>
      <c r="C507" s="58" t="s">
        <v>258</v>
      </c>
      <c r="D507" s="68" t="str">
        <f t="shared" si="15"/>
        <v>order_code</v>
      </c>
      <c r="E507" s="28" t="s">
        <v>1037</v>
      </c>
      <c r="F507" s="1" t="s">
        <v>2425</v>
      </c>
    </row>
    <row r="508" spans="1:6">
      <c r="A508" s="52" t="str">
        <f t="shared" si="14"/>
        <v>Currency unit</v>
      </c>
      <c r="C508" s="58" t="s">
        <v>259</v>
      </c>
      <c r="D508" s="68" t="str">
        <f t="shared" si="15"/>
        <v>currency_unit</v>
      </c>
      <c r="E508" s="28" t="s">
        <v>3194</v>
      </c>
      <c r="F508" s="1" t="s">
        <v>3192</v>
      </c>
    </row>
    <row r="509" spans="1:6">
      <c r="A509" s="52" t="str">
        <f t="shared" si="14"/>
        <v>Numerical order</v>
      </c>
      <c r="B509" s="1" t="s">
        <v>6698</v>
      </c>
      <c r="C509" s="58" t="s">
        <v>260</v>
      </c>
      <c r="D509" s="68" t="str">
        <f t="shared" si="15"/>
        <v>numerical_order</v>
      </c>
      <c r="E509" s="28" t="s">
        <v>260</v>
      </c>
      <c r="F509" s="1" t="s">
        <v>3195</v>
      </c>
    </row>
    <row r="510" spans="1:6">
      <c r="A510" s="52" t="str">
        <f t="shared" si="14"/>
        <v>Lot number</v>
      </c>
      <c r="C510" s="58" t="s">
        <v>261</v>
      </c>
      <c r="D510" s="68" t="str">
        <f t="shared" si="15"/>
        <v>lot_number</v>
      </c>
      <c r="E510" s="28" t="s">
        <v>261</v>
      </c>
      <c r="F510" s="1" t="s">
        <v>3197</v>
      </c>
    </row>
    <row r="511" spans="1:6">
      <c r="A511" s="52" t="str">
        <f t="shared" si="14"/>
        <v>Price</v>
      </c>
      <c r="B511" s="1" t="s">
        <v>6698</v>
      </c>
      <c r="C511" s="58" t="s">
        <v>263</v>
      </c>
      <c r="D511" s="68" t="str">
        <f t="shared" si="15"/>
        <v>price</v>
      </c>
      <c r="E511" s="28" t="s">
        <v>263</v>
      </c>
      <c r="F511" s="1" t="s">
        <v>3199</v>
      </c>
    </row>
    <row r="512" spans="1:6">
      <c r="A512" s="52" t="str">
        <f t="shared" si="14"/>
        <v>Delivered</v>
      </c>
      <c r="C512" s="58" t="s">
        <v>265</v>
      </c>
      <c r="D512" s="68" t="str">
        <f t="shared" si="15"/>
        <v>delivered</v>
      </c>
      <c r="E512" s="28" t="s">
        <v>265</v>
      </c>
      <c r="F512" s="1" t="s">
        <v>2804</v>
      </c>
    </row>
    <row r="513" spans="1:6">
      <c r="A513" s="52" t="str">
        <f t="shared" si="14"/>
        <v>Amount</v>
      </c>
      <c r="C513" s="58" t="s">
        <v>266</v>
      </c>
      <c r="D513" s="68" t="str">
        <f t="shared" si="15"/>
        <v>amount</v>
      </c>
      <c r="E513" s="28" t="s">
        <v>266</v>
      </c>
      <c r="F513" s="1" t="s">
        <v>3201</v>
      </c>
    </row>
    <row r="514" spans="1:6">
      <c r="A514" s="52" t="str">
        <f t="shared" ref="A514:A577" si="16">F514</f>
        <v>Delivery fee</v>
      </c>
      <c r="C514" s="58" t="s">
        <v>267</v>
      </c>
      <c r="D514" s="68" t="str">
        <f t="shared" ref="D514:D577" si="17">LOWER(SUBSTITUTE(TRIM(F514)," ","_"))</f>
        <v>delivery_fee</v>
      </c>
      <c r="E514" s="28" t="s">
        <v>3205</v>
      </c>
      <c r="F514" s="1" t="s">
        <v>3203</v>
      </c>
    </row>
    <row r="515" spans="1:6">
      <c r="A515" s="52" t="str">
        <f t="shared" si="16"/>
        <v>Surcharge</v>
      </c>
      <c r="C515" s="58" t="s">
        <v>268</v>
      </c>
      <c r="D515" s="68" t="str">
        <f t="shared" si="17"/>
        <v>surcharge</v>
      </c>
      <c r="E515" s="28" t="s">
        <v>268</v>
      </c>
      <c r="F515" s="1" t="s">
        <v>3206</v>
      </c>
    </row>
    <row r="516" spans="1:6">
      <c r="A516" s="52" t="str">
        <f t="shared" si="16"/>
        <v>Discount for</v>
      </c>
      <c r="C516" s="58" t="s">
        <v>269</v>
      </c>
      <c r="D516" s="68" t="str">
        <f t="shared" si="17"/>
        <v>discount_for</v>
      </c>
      <c r="E516" s="28" t="s">
        <v>269</v>
      </c>
      <c r="F516" s="1" t="s">
        <v>3208</v>
      </c>
    </row>
    <row r="517" spans="1:6">
      <c r="A517" s="52" t="str">
        <f t="shared" si="16"/>
        <v>Discount Voucher</v>
      </c>
      <c r="C517" s="58" t="s">
        <v>270</v>
      </c>
      <c r="D517" s="68" t="str">
        <f t="shared" si="17"/>
        <v>discount_voucher</v>
      </c>
      <c r="E517" s="28" t="s">
        <v>270</v>
      </c>
      <c r="F517" s="1" t="s">
        <v>3210</v>
      </c>
    </row>
    <row r="518" spans="1:6">
      <c r="A518" s="52" t="str">
        <f t="shared" si="16"/>
        <v>Total Amount</v>
      </c>
      <c r="C518" s="58" t="s">
        <v>271</v>
      </c>
      <c r="D518" s="68" t="str">
        <f t="shared" si="17"/>
        <v>total_amount</v>
      </c>
      <c r="E518" s="28" t="s">
        <v>271</v>
      </c>
      <c r="F518" s="1" t="s">
        <v>3212</v>
      </c>
    </row>
    <row r="519" ht="60" spans="1:6">
      <c r="A519" s="52" t="str">
        <f t="shared" si="16"/>
        <v>THUOCSI can deliver your order by plastic container (BIN) and will recover BIN within 3-5 days</v>
      </c>
      <c r="C519" s="58" t="s">
        <v>272</v>
      </c>
      <c r="D519" s="68" t="str">
        <f t="shared" si="17"/>
        <v>thuocsi_can_deliver_your_order_by_plastic_container_(bin)_and_will_recover_bin_within_3-5_days</v>
      </c>
      <c r="E519" s="28" t="s">
        <v>3216</v>
      </c>
      <c r="F519" s="62" t="s">
        <v>3214</v>
      </c>
    </row>
    <row r="520" spans="1:6">
      <c r="A520" s="52" t="str">
        <f t="shared" si="16"/>
        <v>Note</v>
      </c>
      <c r="C520" s="58" t="s">
        <v>6902</v>
      </c>
      <c r="D520" s="68" t="str">
        <f t="shared" si="17"/>
        <v>note</v>
      </c>
      <c r="E520" s="28" t="s">
        <v>6990</v>
      </c>
      <c r="F520" s="62" t="s">
        <v>2355</v>
      </c>
    </row>
    <row r="521" spans="1:6">
      <c r="A521" s="52" t="str">
        <f t="shared" si="16"/>
        <v>Plastic Containers (BIN) is the property of THUOCSI</v>
      </c>
      <c r="C521" s="58" t="s">
        <v>6903</v>
      </c>
      <c r="D521" s="68" t="str">
        <f t="shared" si="17"/>
        <v>plastic_containers_(bin)_is_the_property_of_thuocsi</v>
      </c>
      <c r="E521" s="28" t="s">
        <v>3219</v>
      </c>
      <c r="F521" s="1" t="s">
        <v>3217</v>
      </c>
    </row>
    <row r="522" ht="30" spans="1:6">
      <c r="A522" s="52" t="str">
        <f t="shared" si="16"/>
        <v>Please contact the administrator</v>
      </c>
      <c r="C522" s="58" t="s">
        <v>274</v>
      </c>
      <c r="D522" s="68" t="str">
        <f t="shared" si="17"/>
        <v>please_contact_the_administrator</v>
      </c>
      <c r="E522" s="28" t="s">
        <v>2376</v>
      </c>
      <c r="F522" s="1" t="s">
        <v>2374</v>
      </c>
    </row>
    <row r="523" spans="1:6">
      <c r="A523" s="52" t="str">
        <f t="shared" si="16"/>
        <v>Please scan the code</v>
      </c>
      <c r="C523" s="58" t="s">
        <v>275</v>
      </c>
      <c r="D523" s="68" t="str">
        <f t="shared" si="17"/>
        <v>please_scan_the_code</v>
      </c>
      <c r="E523" s="28" t="s">
        <v>3222</v>
      </c>
      <c r="F523" s="1" t="s">
        <v>3220</v>
      </c>
    </row>
    <row r="524" ht="30" spans="1:6">
      <c r="A524" s="52" t="str">
        <f t="shared" si="16"/>
        <v>Or access {{value}} to chat with support staff!</v>
      </c>
      <c r="C524" s="58" t="s">
        <v>3225</v>
      </c>
      <c r="D524" s="68" t="str">
        <f t="shared" si="17"/>
        <v>or_access_{{value}}_to_chat_with_support_staff!</v>
      </c>
      <c r="E524" s="58" t="s">
        <v>3225</v>
      </c>
      <c r="F524" s="1" t="s">
        <v>3223</v>
      </c>
    </row>
    <row r="525" spans="1:6">
      <c r="A525" s="52" t="str">
        <f t="shared" si="16"/>
        <v>Save Excel</v>
      </c>
      <c r="C525" s="58" t="s">
        <v>278</v>
      </c>
      <c r="D525" s="68" t="str">
        <f t="shared" si="17"/>
        <v>save_excel</v>
      </c>
      <c r="E525" s="28" t="s">
        <v>278</v>
      </c>
      <c r="F525" s="1" t="s">
        <v>3226</v>
      </c>
    </row>
    <row r="526" spans="1:6">
      <c r="A526" s="52" t="str">
        <f t="shared" si="16"/>
        <v>Order has been cancelled</v>
      </c>
      <c r="C526" s="58" t="s">
        <v>279</v>
      </c>
      <c r="D526" s="68" t="str">
        <f t="shared" si="17"/>
        <v>order_has_been_cancelled</v>
      </c>
      <c r="E526" s="28" t="s">
        <v>3230</v>
      </c>
      <c r="F526" s="1" t="s">
        <v>3228</v>
      </c>
    </row>
    <row r="527" spans="1:6">
      <c r="A527" s="52" t="str">
        <f t="shared" si="16"/>
        <v>Check PACK ticket</v>
      </c>
      <c r="C527" s="58" t="s">
        <v>280</v>
      </c>
      <c r="D527" s="68" t="str">
        <f t="shared" si="17"/>
        <v>check_pack_ticket</v>
      </c>
      <c r="E527" s="28" t="s">
        <v>280</v>
      </c>
      <c r="F527" s="1" t="s">
        <v>3231</v>
      </c>
    </row>
    <row r="528" spans="1:6">
      <c r="A528" s="52" t="str">
        <f t="shared" si="16"/>
        <v>Enter PACK ticket code</v>
      </c>
      <c r="C528" s="58" t="s">
        <v>281</v>
      </c>
      <c r="D528" s="68" t="str">
        <f t="shared" si="17"/>
        <v>enter_pack_ticket_code</v>
      </c>
      <c r="E528" s="28" t="s">
        <v>281</v>
      </c>
      <c r="F528" s="1" t="s">
        <v>3233</v>
      </c>
    </row>
    <row r="529" spans="1:6">
      <c r="A529" s="52" t="str">
        <f t="shared" si="16"/>
        <v>Please scan the ticket code</v>
      </c>
      <c r="C529" s="58" t="s">
        <v>282</v>
      </c>
      <c r="D529" s="68" t="str">
        <f t="shared" si="17"/>
        <v>please_scan_the_ticket_code</v>
      </c>
      <c r="E529" s="28" t="s">
        <v>282</v>
      </c>
      <c r="F529" s="1" t="s">
        <v>3235</v>
      </c>
    </row>
    <row r="530" spans="1:6">
      <c r="A530" s="52" t="str">
        <f t="shared" si="16"/>
        <v>PACK ticket details</v>
      </c>
      <c r="C530" s="58" t="s">
        <v>283</v>
      </c>
      <c r="D530" s="68" t="str">
        <f t="shared" si="17"/>
        <v>pack_ticket_details</v>
      </c>
      <c r="E530" s="28" t="s">
        <v>283</v>
      </c>
      <c r="F530" s="1" t="s">
        <v>3237</v>
      </c>
    </row>
    <row r="531" spans="1:6">
      <c r="A531" s="52" t="str">
        <f t="shared" si="16"/>
        <v>PACK ticket management</v>
      </c>
      <c r="C531" s="58" t="s">
        <v>284</v>
      </c>
      <c r="D531" s="68" t="str">
        <f t="shared" si="17"/>
        <v>pack_ticket_management</v>
      </c>
      <c r="E531" s="28" t="s">
        <v>284</v>
      </c>
      <c r="F531" s="1" t="s">
        <v>3239</v>
      </c>
    </row>
    <row r="532" spans="1:6">
      <c r="A532" s="52" t="str">
        <f t="shared" si="16"/>
        <v>The weight must be greater than 0</v>
      </c>
      <c r="C532" s="58" t="s">
        <v>285</v>
      </c>
      <c r="D532" s="68" t="str">
        <f t="shared" si="17"/>
        <v>the_weight_must_be_greater_than_0</v>
      </c>
      <c r="E532" s="28" t="s">
        <v>3243</v>
      </c>
      <c r="F532" s="1" t="s">
        <v>3241</v>
      </c>
    </row>
    <row r="533" spans="1:6">
      <c r="A533" s="52" t="str">
        <f t="shared" si="16"/>
        <v>An error occurred</v>
      </c>
      <c r="C533" s="58" t="s">
        <v>286</v>
      </c>
      <c r="D533" s="68" t="str">
        <f t="shared" si="17"/>
        <v>an_error_occurred</v>
      </c>
      <c r="E533" s="28" t="s">
        <v>786</v>
      </c>
      <c r="F533" s="1" t="s">
        <v>3244</v>
      </c>
    </row>
    <row r="534" spans="1:6">
      <c r="A534" s="52" t="str">
        <f t="shared" si="16"/>
        <v>Cancel successfully</v>
      </c>
      <c r="C534" s="58" t="s">
        <v>287</v>
      </c>
      <c r="D534" s="68" t="str">
        <f t="shared" si="17"/>
        <v>cancel_successfully</v>
      </c>
      <c r="E534" s="28" t="s">
        <v>3248</v>
      </c>
      <c r="F534" s="1" t="s">
        <v>3246</v>
      </c>
    </row>
    <row r="535" spans="1:6">
      <c r="A535" s="52" t="str">
        <f t="shared" si="16"/>
        <v>Cancel unsuccessfully</v>
      </c>
      <c r="C535" s="58" t="s">
        <v>288</v>
      </c>
      <c r="D535" s="68" t="str">
        <f t="shared" si="17"/>
        <v>cancel_unsuccessfully</v>
      </c>
      <c r="E535" s="28" t="s">
        <v>3251</v>
      </c>
      <c r="F535" s="1" t="s">
        <v>3249</v>
      </c>
    </row>
    <row r="536" spans="1:6">
      <c r="A536" s="52" t="str">
        <f t="shared" si="16"/>
        <v>Please contact the administrator</v>
      </c>
      <c r="C536" s="58" t="s">
        <v>6904</v>
      </c>
      <c r="D536" s="68" t="str">
        <f t="shared" si="17"/>
        <v>please_contact_the_administrator</v>
      </c>
      <c r="E536" s="28" t="s">
        <v>2376</v>
      </c>
      <c r="F536" s="1" t="s">
        <v>2374</v>
      </c>
    </row>
    <row r="537" spans="1:6">
      <c r="A537" s="52" t="str">
        <f t="shared" si="16"/>
        <v>Package quantity must be greater than 0</v>
      </c>
      <c r="C537" s="58" t="s">
        <v>290</v>
      </c>
      <c r="D537" s="68" t="str">
        <f t="shared" si="17"/>
        <v>package_quantity_must_be_greater_than_0</v>
      </c>
      <c r="E537" s="28" t="s">
        <v>2977</v>
      </c>
      <c r="F537" s="1" t="s">
        <v>2975</v>
      </c>
    </row>
    <row r="538" spans="1:6">
      <c r="A538" s="52" t="str">
        <f t="shared" si="16"/>
        <v>Package quantity must be greater than 0</v>
      </c>
      <c r="C538" s="58" t="s">
        <v>291</v>
      </c>
      <c r="D538" s="68" t="str">
        <f t="shared" si="17"/>
        <v>package_quantity_must_be_greater_than_0</v>
      </c>
      <c r="E538" s="28" t="s">
        <v>2977</v>
      </c>
      <c r="F538" s="1" t="s">
        <v>2975</v>
      </c>
    </row>
    <row r="539" spans="1:6">
      <c r="A539" s="52" t="str">
        <f t="shared" si="16"/>
        <v>Action is not successful</v>
      </c>
      <c r="C539" s="58" t="s">
        <v>292</v>
      </c>
      <c r="D539" s="68" t="str">
        <f t="shared" si="17"/>
        <v>action_is_not_successful</v>
      </c>
      <c r="E539" s="28" t="s">
        <v>3254</v>
      </c>
      <c r="F539" s="1" t="s">
        <v>3252</v>
      </c>
    </row>
    <row r="540" spans="1:6">
      <c r="A540" s="52" t="str">
        <f t="shared" si="16"/>
        <v>Duplicated BIN</v>
      </c>
      <c r="C540" s="58" t="s">
        <v>293</v>
      </c>
      <c r="D540" s="68" t="str">
        <f t="shared" si="17"/>
        <v>duplicated_bin</v>
      </c>
      <c r="E540" s="28" t="s">
        <v>3257</v>
      </c>
      <c r="F540" s="1" t="s">
        <v>3255</v>
      </c>
    </row>
    <row r="541" spans="1:6">
      <c r="A541" s="52" t="str">
        <f t="shared" si="16"/>
        <v>Please scan another BIN</v>
      </c>
      <c r="C541" s="58" t="s">
        <v>294</v>
      </c>
      <c r="D541" s="68" t="str">
        <f t="shared" si="17"/>
        <v>please_scan_another_bin</v>
      </c>
      <c r="E541" s="28" t="s">
        <v>3260</v>
      </c>
      <c r="F541" s="1" t="s">
        <v>3258</v>
      </c>
    </row>
    <row r="542" spans="1:6">
      <c r="A542" s="52" t="str">
        <f t="shared" si="16"/>
        <v>BIN is already in use</v>
      </c>
      <c r="C542" s="58" t="s">
        <v>295</v>
      </c>
      <c r="D542" s="68" t="str">
        <f t="shared" si="17"/>
        <v>bin_is_already_in_use</v>
      </c>
      <c r="E542" s="28" t="s">
        <v>3263</v>
      </c>
      <c r="F542" s="1" t="s">
        <v>3261</v>
      </c>
    </row>
    <row r="543" spans="1:6">
      <c r="A543" s="52" t="str">
        <f t="shared" si="16"/>
        <v>Invalid code</v>
      </c>
      <c r="C543" s="58" t="s">
        <v>296</v>
      </c>
      <c r="D543" s="68" t="str">
        <f t="shared" si="17"/>
        <v>invalid_code</v>
      </c>
      <c r="E543" s="28" t="s">
        <v>2296</v>
      </c>
      <c r="F543" s="1" t="s">
        <v>2294</v>
      </c>
    </row>
    <row r="544" spans="1:6">
      <c r="A544" s="52" t="str">
        <f t="shared" si="16"/>
        <v>Invalid code</v>
      </c>
      <c r="C544" s="58" t="s">
        <v>297</v>
      </c>
      <c r="D544" s="68" t="str">
        <f t="shared" si="17"/>
        <v>invalid_code</v>
      </c>
      <c r="E544" s="28" t="s">
        <v>2296</v>
      </c>
      <c r="F544" s="1" t="s">
        <v>2294</v>
      </c>
    </row>
    <row r="545" spans="1:6">
      <c r="A545" s="52" t="str">
        <f t="shared" si="16"/>
        <v>The number of BINs cannot exceed the number of packages</v>
      </c>
      <c r="C545" s="58" t="s">
        <v>298</v>
      </c>
      <c r="D545" s="68" t="str">
        <f t="shared" si="17"/>
        <v>the_number_of_bins_cannot_exceed_the_number_of_packages</v>
      </c>
      <c r="E545" s="28" t="s">
        <v>3266</v>
      </c>
      <c r="F545" s="1" t="s">
        <v>3264</v>
      </c>
    </row>
    <row r="546" spans="1:6">
      <c r="A546" s="52" t="str">
        <f t="shared" si="16"/>
        <v>BIN must not be empty</v>
      </c>
      <c r="C546" s="58" t="s">
        <v>299</v>
      </c>
      <c r="D546" s="68" t="str">
        <f t="shared" si="17"/>
        <v>bin_must_not_be_empty</v>
      </c>
      <c r="E546" s="28" t="s">
        <v>3269</v>
      </c>
      <c r="F546" s="1" t="s">
        <v>3267</v>
      </c>
    </row>
    <row r="547" spans="1:6">
      <c r="A547" s="52" t="str">
        <f t="shared" si="16"/>
        <v>The weight must be greater than 0</v>
      </c>
      <c r="C547" s="58" t="s">
        <v>300</v>
      </c>
      <c r="D547" s="68" t="str">
        <f t="shared" si="17"/>
        <v>the_weight_must_be_greater_than_0</v>
      </c>
      <c r="E547" s="28" t="s">
        <v>3243</v>
      </c>
      <c r="F547" s="1" t="s">
        <v>3241</v>
      </c>
    </row>
    <row r="548" spans="1:6">
      <c r="A548" s="52" t="str">
        <f t="shared" si="16"/>
        <v>The number of  BINs is less than the number of packages</v>
      </c>
      <c r="C548" s="58" t="s">
        <v>301</v>
      </c>
      <c r="D548" s="68" t="str">
        <f t="shared" si="17"/>
        <v>the_number_of_bins_is_less_than_the_number_of_packages</v>
      </c>
      <c r="E548" s="58" t="s">
        <v>3272</v>
      </c>
      <c r="F548" s="1" t="s">
        <v>3270</v>
      </c>
    </row>
    <row r="549" ht="30" spans="1:6">
      <c r="A549" s="52" t="str">
        <f t="shared" si="16"/>
        <v>Do you want to book shipping?
</v>
      </c>
      <c r="C549" s="58" t="s">
        <v>302</v>
      </c>
      <c r="D549" s="68" t="str">
        <f t="shared" si="17"/>
        <v>do_you_want_to_book_shipping?
</v>
      </c>
      <c r="E549" s="28" t="s">
        <v>3275</v>
      </c>
      <c r="F549" s="19" t="s">
        <v>3273</v>
      </c>
    </row>
    <row r="550" spans="1:6">
      <c r="A550" s="52" t="str">
        <f t="shared" si="16"/>
        <v>The carrier must not be empty</v>
      </c>
      <c r="C550" s="58" t="s">
        <v>303</v>
      </c>
      <c r="D550" s="68" t="str">
        <f t="shared" si="17"/>
        <v>the_carrier_must_not_be_empty</v>
      </c>
      <c r="E550" s="28" t="s">
        <v>303</v>
      </c>
      <c r="F550" s="1" t="s">
        <v>3276</v>
      </c>
    </row>
    <row r="551" spans="1:6">
      <c r="A551" s="52" t="str">
        <f t="shared" si="16"/>
        <v>Book shipping successfully</v>
      </c>
      <c r="C551" s="58" t="s">
        <v>304</v>
      </c>
      <c r="D551" s="68" t="str">
        <f t="shared" si="17"/>
        <v>book_shipping_successfully</v>
      </c>
      <c r="E551" s="58" t="s">
        <v>304</v>
      </c>
      <c r="F551" s="1" t="s">
        <v>3278</v>
      </c>
    </row>
    <row r="552" ht="30" spans="1:6">
      <c r="A552" s="52" t="str">
        <f t="shared" si="16"/>
        <v>Book shipping successfully for GHTK Big Size. Do not print shipping label for this carrier!</v>
      </c>
      <c r="C552" s="58" t="s">
        <v>305</v>
      </c>
      <c r="D552" s="68" t="str">
        <f t="shared" si="17"/>
        <v>book_shipping_successfully_for_ghtk_big_size._do_not_print_shipping_label_for_this_carrier!</v>
      </c>
      <c r="E552" s="58" t="s">
        <v>305</v>
      </c>
      <c r="F552" s="1" t="s">
        <v>3280</v>
      </c>
    </row>
    <row r="553" ht="30" spans="1:6">
      <c r="A553" s="52" t="str">
        <f t="shared" si="16"/>
        <v>Product information is incorrect. The delivery note could not be printed</v>
      </c>
      <c r="C553" s="58" t="s">
        <v>306</v>
      </c>
      <c r="D553" s="68" t="str">
        <f t="shared" si="17"/>
        <v>product_information_is_incorrect._the_delivery_note_could_not_be_printed</v>
      </c>
      <c r="E553" s="58" t="s">
        <v>306</v>
      </c>
      <c r="F553" s="1" t="s">
        <v>3282</v>
      </c>
    </row>
    <row r="554" spans="1:6">
      <c r="A554" s="52" t="str">
        <f t="shared" si="16"/>
        <v>Complete packing</v>
      </c>
      <c r="C554" s="58" t="s">
        <v>307</v>
      </c>
      <c r="D554" s="68" t="str">
        <f t="shared" si="17"/>
        <v>complete_packing</v>
      </c>
      <c r="E554" s="28" t="s">
        <v>321</v>
      </c>
      <c r="F554" s="1" t="s">
        <v>3284</v>
      </c>
    </row>
    <row r="555" spans="1:6">
      <c r="A555" s="52" t="str">
        <f t="shared" si="16"/>
        <v>Displaying information of order code</v>
      </c>
      <c r="C555" s="58" t="s">
        <v>308</v>
      </c>
      <c r="D555" s="68" t="str">
        <f t="shared" si="17"/>
        <v>displaying_information_of_order_code</v>
      </c>
      <c r="E555" s="58" t="s">
        <v>308</v>
      </c>
      <c r="F555" s="1" t="s">
        <v>3286</v>
      </c>
    </row>
    <row r="556" spans="1:6">
      <c r="A556" s="52" t="str">
        <f t="shared" si="16"/>
        <v>Enter order code</v>
      </c>
      <c r="C556" s="58" t="s">
        <v>309</v>
      </c>
      <c r="D556" s="68" t="str">
        <f t="shared" si="17"/>
        <v>enter_order_code</v>
      </c>
      <c r="E556" s="58" t="s">
        <v>309</v>
      </c>
      <c r="F556" s="1" t="s">
        <v>3288</v>
      </c>
    </row>
    <row r="557" spans="1:6">
      <c r="A557" s="52" t="str">
        <f t="shared" si="16"/>
        <v>Ticket details</v>
      </c>
      <c r="C557" s="58" t="s">
        <v>310</v>
      </c>
      <c r="D557" s="68" t="str">
        <f t="shared" si="17"/>
        <v>ticket_details</v>
      </c>
      <c r="E557" s="28" t="s">
        <v>3292</v>
      </c>
      <c r="F557" s="1" t="s">
        <v>3290</v>
      </c>
    </row>
    <row r="558" spans="1:6">
      <c r="A558" s="52" t="str">
        <f t="shared" si="16"/>
        <v>Operation code - Order code</v>
      </c>
      <c r="C558" s="58" t="s">
        <v>311</v>
      </c>
      <c r="D558" s="68" t="str">
        <f t="shared" si="17"/>
        <v>operation_code_-_order_code</v>
      </c>
      <c r="E558" s="58" t="s">
        <v>311</v>
      </c>
      <c r="F558" s="1" t="s">
        <v>3293</v>
      </c>
    </row>
    <row r="559" spans="1:6">
      <c r="A559" s="52" t="str">
        <f t="shared" si="16"/>
        <v>Order type</v>
      </c>
      <c r="C559" s="58" t="s">
        <v>312</v>
      </c>
      <c r="D559" s="68" t="str">
        <f t="shared" si="17"/>
        <v>order_type</v>
      </c>
      <c r="E559" s="58" t="s">
        <v>312</v>
      </c>
      <c r="F559" s="1" t="s">
        <v>3295</v>
      </c>
    </row>
    <row r="560" spans="1:6">
      <c r="A560" s="52" t="str">
        <f t="shared" si="16"/>
        <v>Items</v>
      </c>
      <c r="C560" s="58" t="s">
        <v>313</v>
      </c>
      <c r="D560" s="68" t="str">
        <f t="shared" si="17"/>
        <v>items</v>
      </c>
      <c r="E560" s="58" t="s">
        <v>1038</v>
      </c>
      <c r="F560" s="1" t="s">
        <v>1038</v>
      </c>
    </row>
    <row r="561" spans="1:6">
      <c r="A561" s="52" t="str">
        <f t="shared" si="16"/>
        <v>Shipment details</v>
      </c>
      <c r="C561" s="58" t="s">
        <v>314</v>
      </c>
      <c r="D561" s="68" t="str">
        <f t="shared" si="17"/>
        <v>shipment_details</v>
      </c>
      <c r="E561" s="58" t="s">
        <v>314</v>
      </c>
      <c r="F561" s="1" t="s">
        <v>3298</v>
      </c>
    </row>
    <row r="562" spans="1:6">
      <c r="A562" s="52" t="str">
        <f t="shared" si="16"/>
        <v>VIP</v>
      </c>
      <c r="B562" s="1" t="s">
        <v>6698</v>
      </c>
      <c r="C562" s="58" t="s">
        <v>315</v>
      </c>
      <c r="D562" s="68" t="str">
        <f t="shared" si="17"/>
        <v>vip</v>
      </c>
      <c r="E562" s="58" t="s">
        <v>315</v>
      </c>
      <c r="F562" s="1" t="s">
        <v>315</v>
      </c>
    </row>
    <row r="563" spans="1:6">
      <c r="A563" s="52" t="str">
        <f t="shared" si="16"/>
        <v>Pharmacy name</v>
      </c>
      <c r="C563" s="58" t="s">
        <v>316</v>
      </c>
      <c r="D563" s="68" t="str">
        <f t="shared" si="17"/>
        <v>pharmacy_name</v>
      </c>
      <c r="E563" s="58" t="s">
        <v>316</v>
      </c>
      <c r="F563" s="1" t="s">
        <v>3301</v>
      </c>
    </row>
    <row r="564" spans="1:6">
      <c r="A564" s="52" t="str">
        <f t="shared" si="16"/>
        <v>Payment method</v>
      </c>
      <c r="C564" s="217" t="s">
        <v>317</v>
      </c>
      <c r="D564" s="68" t="str">
        <f t="shared" si="17"/>
        <v>payment_method</v>
      </c>
      <c r="E564" s="217" t="s">
        <v>3305</v>
      </c>
      <c r="F564" s="1" t="s">
        <v>3303</v>
      </c>
    </row>
    <row r="565" spans="1:6">
      <c r="A565" s="52" t="str">
        <f t="shared" si="16"/>
        <v>Number of Package - Weight</v>
      </c>
      <c r="C565" s="58" t="s">
        <v>318</v>
      </c>
      <c r="D565" s="68" t="str">
        <f t="shared" si="17"/>
        <v>number_of_package_-_weight</v>
      </c>
      <c r="E565" s="58" t="s">
        <v>3308</v>
      </c>
      <c r="F565" s="1" t="s">
        <v>3306</v>
      </c>
    </row>
    <row r="566" spans="1:6">
      <c r="A566" s="52" t="str">
        <f t="shared" si="16"/>
        <v>Number of Package - Weight (estimated)</v>
      </c>
      <c r="C566" s="58" t="s">
        <v>319</v>
      </c>
      <c r="D566" s="68" t="str">
        <f t="shared" si="17"/>
        <v>number_of_package_-_weight_(estimated)</v>
      </c>
      <c r="E566" s="58" t="s">
        <v>3311</v>
      </c>
      <c r="F566" s="1" t="s">
        <v>3309</v>
      </c>
    </row>
    <row r="567" spans="1:6">
      <c r="A567" s="52" t="str">
        <f t="shared" si="16"/>
        <v>{{value}} package(s)</v>
      </c>
      <c r="C567" s="58" t="s">
        <v>6905</v>
      </c>
      <c r="D567" s="68" t="str">
        <f t="shared" si="17"/>
        <v>{{value}}_package(s)</v>
      </c>
      <c r="E567" s="28" t="s">
        <v>3314</v>
      </c>
      <c r="F567" s="1" t="s">
        <v>3312</v>
      </c>
    </row>
    <row r="568" spans="1:6">
      <c r="A568" s="52" t="str">
        <f t="shared" si="16"/>
        <v>{{value}} kg</v>
      </c>
      <c r="C568" s="58" t="s">
        <v>6906</v>
      </c>
      <c r="D568" s="68" t="str">
        <f t="shared" si="17"/>
        <v>{{value}}_kg</v>
      </c>
      <c r="E568" s="28" t="s">
        <v>3315</v>
      </c>
      <c r="F568" s="1" t="s">
        <v>3315</v>
      </c>
    </row>
    <row r="569" spans="1:6">
      <c r="A569" s="52" t="str">
        <f t="shared" si="16"/>
        <v>Complete packing</v>
      </c>
      <c r="C569" s="58" t="s">
        <v>321</v>
      </c>
      <c r="D569" s="68" t="str">
        <f t="shared" si="17"/>
        <v>complete_packing</v>
      </c>
      <c r="E569" s="28" t="s">
        <v>321</v>
      </c>
      <c r="F569" s="1" t="s">
        <v>3284</v>
      </c>
    </row>
    <row r="570" spans="1:6">
      <c r="A570" s="52" t="str">
        <f t="shared" si="16"/>
        <v>Carrier</v>
      </c>
      <c r="C570" s="58" t="s">
        <v>322</v>
      </c>
      <c r="D570" s="68" t="str">
        <f t="shared" si="17"/>
        <v>carrier</v>
      </c>
      <c r="E570" s="28" t="s">
        <v>6991</v>
      </c>
      <c r="F570" s="1" t="s">
        <v>3110</v>
      </c>
    </row>
    <row r="571" spans="1:6">
      <c r="A571" s="52" t="str">
        <f t="shared" si="16"/>
        <v>Bill of lading code</v>
      </c>
      <c r="C571" s="58" t="s">
        <v>323</v>
      </c>
      <c r="D571" s="68" t="str">
        <f t="shared" si="17"/>
        <v>bill_of_lading_code</v>
      </c>
      <c r="E571" s="28" t="s">
        <v>217</v>
      </c>
      <c r="F571" s="1" t="s">
        <v>3112</v>
      </c>
    </row>
    <row r="572" spans="1:6">
      <c r="A572" s="52" t="str">
        <f t="shared" si="16"/>
        <v>Cancel shipping</v>
      </c>
      <c r="C572" s="58" t="s">
        <v>324</v>
      </c>
      <c r="D572" s="68" t="str">
        <f t="shared" si="17"/>
        <v>cancel_shipping</v>
      </c>
      <c r="E572" s="28" t="s">
        <v>3319</v>
      </c>
      <c r="F572" s="1" t="s">
        <v>3317</v>
      </c>
    </row>
    <row r="573" spans="1:6">
      <c r="A573" s="52" t="str">
        <f t="shared" si="16"/>
        <v>Print delivery note</v>
      </c>
      <c r="C573" s="58" t="s">
        <v>325</v>
      </c>
      <c r="D573" s="68" t="str">
        <f t="shared" si="17"/>
        <v>print_delivery_note</v>
      </c>
      <c r="E573" s="28" t="s">
        <v>1945</v>
      </c>
      <c r="F573" s="1" t="s">
        <v>3172</v>
      </c>
    </row>
    <row r="574" spans="1:6">
      <c r="A574" s="52" t="str">
        <f t="shared" si="16"/>
        <v>Number of package</v>
      </c>
      <c r="C574" s="58" t="s">
        <v>326</v>
      </c>
      <c r="D574" s="68" t="str">
        <f t="shared" si="17"/>
        <v>number_of_package</v>
      </c>
      <c r="E574" s="28" t="s">
        <v>326</v>
      </c>
      <c r="F574" s="1" t="s">
        <v>3320</v>
      </c>
    </row>
    <row r="575" spans="1:6">
      <c r="A575" s="52" t="str">
        <f t="shared" si="16"/>
        <v>Actual weight of packages(kg)</v>
      </c>
      <c r="C575" s="58" t="s">
        <v>327</v>
      </c>
      <c r="D575" s="68" t="str">
        <f t="shared" si="17"/>
        <v>actual_weight_of_packages(kg)</v>
      </c>
      <c r="E575" s="28" t="s">
        <v>327</v>
      </c>
      <c r="F575" s="1" t="s">
        <v>3322</v>
      </c>
    </row>
    <row r="576" spans="1:6">
      <c r="A576" s="52" t="str">
        <f t="shared" si="16"/>
        <v>Note: The prefilled weight is the estimated weight.</v>
      </c>
      <c r="C576" s="58" t="s">
        <v>328</v>
      </c>
      <c r="D576" s="68" t="str">
        <f t="shared" si="17"/>
        <v>note:_the_prefilled_weight_is_the_estimated_weight.</v>
      </c>
      <c r="E576" s="58" t="s">
        <v>6992</v>
      </c>
      <c r="F576" s="1" t="s">
        <v>3324</v>
      </c>
    </row>
    <row r="577" spans="1:6">
      <c r="A577" s="52" t="str">
        <f t="shared" si="16"/>
        <v>Please enter the correct weight displayed on the scale</v>
      </c>
      <c r="C577" s="58" t="s">
        <v>329</v>
      </c>
      <c r="D577" s="68" t="str">
        <f t="shared" si="17"/>
        <v>please_enter_the_correct_weight_displayed_on_the_scale</v>
      </c>
      <c r="E577" s="28" t="s">
        <v>3329</v>
      </c>
      <c r="F577" s="1" t="s">
        <v>3327</v>
      </c>
    </row>
    <row r="578" spans="1:6">
      <c r="A578" s="52" t="str">
        <f t="shared" ref="A578:A641" si="18">F578</f>
        <v>Select carrier</v>
      </c>
      <c r="C578" s="58" t="s">
        <v>330</v>
      </c>
      <c r="D578" s="68" t="str">
        <f t="shared" ref="D578:D601" si="19">LOWER(SUBSTITUTE(TRIM(F578)," ","_"))</f>
        <v>select_carrier</v>
      </c>
      <c r="E578" s="28" t="s">
        <v>229</v>
      </c>
      <c r="F578" s="1" t="s">
        <v>3132</v>
      </c>
    </row>
    <row r="579" spans="1:6">
      <c r="A579" s="52" t="str">
        <f t="shared" si="18"/>
        <v>BIN code</v>
      </c>
      <c r="C579" s="58" t="s">
        <v>331</v>
      </c>
      <c r="D579" s="68" t="str">
        <f t="shared" si="19"/>
        <v>bin_code</v>
      </c>
      <c r="E579" s="28" t="s">
        <v>331</v>
      </c>
      <c r="F579" s="1" t="s">
        <v>3330</v>
      </c>
    </row>
    <row r="580" ht="45" spans="1:6">
      <c r="A580" s="52" t="str">
        <f t="shared" si="18"/>
        <v>Please Complete packing</v>
      </c>
      <c r="C580" s="58" t="s">
        <v>332</v>
      </c>
      <c r="D580" s="68" t="str">
        <f t="shared" si="19"/>
        <v>please_complete_packing</v>
      </c>
      <c r="E580" s="28" t="s">
        <v>3334</v>
      </c>
      <c r="F580" s="1" t="s">
        <v>3332</v>
      </c>
    </row>
    <row r="581" spans="1:6">
      <c r="A581" s="52" t="str">
        <f t="shared" si="18"/>
        <v>PHARMACEUTICAL MEDX CO., LTD</v>
      </c>
      <c r="C581" s="58" t="s">
        <v>333</v>
      </c>
      <c r="D581" s="68" t="str">
        <f t="shared" si="19"/>
        <v>pharmaceutical_medx_co.,_ltd</v>
      </c>
      <c r="E581" s="58" t="s">
        <v>333</v>
      </c>
      <c r="F581" s="1" t="s">
        <v>3335</v>
      </c>
    </row>
    <row r="582" spans="1:6">
      <c r="A582" s="52" t="str">
        <f t="shared" si="18"/>
        <v>Delivery address</v>
      </c>
      <c r="C582" s="58" t="s">
        <v>334</v>
      </c>
      <c r="D582" s="68" t="str">
        <f t="shared" si="19"/>
        <v>delivery_address</v>
      </c>
      <c r="E582" s="28" t="s">
        <v>6993</v>
      </c>
      <c r="F582" s="1" t="s">
        <v>3107</v>
      </c>
    </row>
    <row r="583" spans="1:6">
      <c r="A583" s="52" t="str">
        <f t="shared" si="18"/>
        <v>Province/City</v>
      </c>
      <c r="C583" s="58" t="s">
        <v>335</v>
      </c>
      <c r="D583" s="68" t="str">
        <f t="shared" si="19"/>
        <v>province/city</v>
      </c>
      <c r="E583" s="58" t="s">
        <v>335</v>
      </c>
      <c r="F583" s="1" t="s">
        <v>3140</v>
      </c>
    </row>
    <row r="584" spans="1:6">
      <c r="A584" s="52" t="str">
        <f t="shared" si="18"/>
        <v>Information not found</v>
      </c>
      <c r="C584" s="58" t="s">
        <v>336</v>
      </c>
      <c r="D584" s="68" t="str">
        <f t="shared" si="19"/>
        <v>information_not_found</v>
      </c>
      <c r="E584" s="28" t="s">
        <v>2293</v>
      </c>
      <c r="F584" s="1" t="s">
        <v>2291</v>
      </c>
    </row>
    <row r="585" spans="1:6">
      <c r="A585" s="52" t="str">
        <f t="shared" si="18"/>
        <v>Product type</v>
      </c>
      <c r="C585" s="58" t="s">
        <v>337</v>
      </c>
      <c r="D585" s="68" t="str">
        <f t="shared" si="19"/>
        <v>product_type</v>
      </c>
      <c r="E585" s="28" t="s">
        <v>3339</v>
      </c>
      <c r="F585" s="1" t="s">
        <v>3337</v>
      </c>
    </row>
    <row r="586" spans="1:6">
      <c r="A586" s="52" t="str">
        <f t="shared" si="18"/>
        <v>Medicine</v>
      </c>
      <c r="B586" s="1" t="s">
        <v>6698</v>
      </c>
      <c r="C586" s="58" t="s">
        <v>338</v>
      </c>
      <c r="D586" s="68" t="str">
        <f t="shared" si="19"/>
        <v>medicine</v>
      </c>
      <c r="E586" s="28" t="s">
        <v>338</v>
      </c>
      <c r="F586" s="1" t="s">
        <v>3340</v>
      </c>
    </row>
    <row r="587" spans="1:6">
      <c r="A587" s="52" t="str">
        <f t="shared" si="18"/>
        <v>Ordering time</v>
      </c>
      <c r="C587" s="58" t="s">
        <v>339</v>
      </c>
      <c r="D587" s="68" t="str">
        <f t="shared" si="19"/>
        <v>ordering_time</v>
      </c>
      <c r="E587" s="28" t="s">
        <v>339</v>
      </c>
      <c r="F587" s="1" t="s">
        <v>3342</v>
      </c>
    </row>
    <row r="588" ht="30" spans="1:6">
      <c r="A588" s="52" t="str">
        <f t="shared" si="18"/>
        <v>Do you want to Complete packing and print the delivery note?</v>
      </c>
      <c r="C588" s="58" t="s">
        <v>341</v>
      </c>
      <c r="D588" s="68" t="str">
        <f t="shared" si="19"/>
        <v>do_you_want_to_complete_packing_and_print_the_delivery_note?</v>
      </c>
      <c r="E588" s="28" t="s">
        <v>3346</v>
      </c>
      <c r="F588" s="1" t="s">
        <v>3344</v>
      </c>
    </row>
    <row r="589" ht="30" spans="1:6">
      <c r="A589" s="52" t="str">
        <f t="shared" si="18"/>
        <v>Do you want to cancel the booked carrier?</v>
      </c>
      <c r="C589" s="58" t="s">
        <v>344</v>
      </c>
      <c r="D589" s="68" t="str">
        <f t="shared" si="19"/>
        <v>do_you_want_to_cancel_the_booked_carrier?</v>
      </c>
      <c r="E589" s="28" t="s">
        <v>3349</v>
      </c>
      <c r="F589" s="1" t="s">
        <v>3347</v>
      </c>
    </row>
    <row r="590" spans="1:6">
      <c r="A590" s="52" t="str">
        <f t="shared" si="18"/>
        <v>Agree</v>
      </c>
      <c r="C590" s="58" t="s">
        <v>3352</v>
      </c>
      <c r="D590" s="68" t="str">
        <f t="shared" si="19"/>
        <v>agree</v>
      </c>
      <c r="E590" s="28" t="s">
        <v>3352</v>
      </c>
      <c r="F590" s="1" t="s">
        <v>3350</v>
      </c>
    </row>
    <row r="591" spans="1:6">
      <c r="A591" s="52" t="str">
        <f t="shared" si="18"/>
        <v>Order code</v>
      </c>
      <c r="C591" s="58" t="s">
        <v>346</v>
      </c>
      <c r="D591" s="68" t="str">
        <f t="shared" si="19"/>
        <v>order_code</v>
      </c>
      <c r="E591" s="28" t="s">
        <v>258</v>
      </c>
      <c r="F591" s="1" t="s">
        <v>2425</v>
      </c>
    </row>
    <row r="592" spans="1:6">
      <c r="A592" s="52" t="str">
        <f t="shared" si="18"/>
        <v>Number of Services/Discount codes</v>
      </c>
      <c r="C592" s="58" t="s">
        <v>347</v>
      </c>
      <c r="D592" s="68" t="str">
        <f t="shared" si="19"/>
        <v>number_of_services/discount_codes</v>
      </c>
      <c r="E592" s="28" t="s">
        <v>347</v>
      </c>
      <c r="F592" s="1" t="s">
        <v>3353</v>
      </c>
    </row>
    <row r="593" spans="1:6">
      <c r="A593" s="52" t="str">
        <f t="shared" si="18"/>
        <v>Total of picked items</v>
      </c>
      <c r="C593" s="58" t="s">
        <v>348</v>
      </c>
      <c r="D593" s="68" t="str">
        <f t="shared" si="19"/>
        <v>total_of_picked_items</v>
      </c>
      <c r="E593" s="28" t="s">
        <v>348</v>
      </c>
      <c r="F593" s="1" t="s">
        <v>3355</v>
      </c>
    </row>
    <row r="594" spans="1:6">
      <c r="A594" s="52" t="str">
        <f t="shared" si="18"/>
        <v>Total of scanned items</v>
      </c>
      <c r="C594" s="58" t="s">
        <v>349</v>
      </c>
      <c r="D594" s="68" t="str">
        <f t="shared" si="19"/>
        <v>total_of_scanned_items</v>
      </c>
      <c r="E594" s="58" t="s">
        <v>349</v>
      </c>
      <c r="F594" s="1" t="s">
        <v>3357</v>
      </c>
    </row>
    <row r="595" spans="1:6">
      <c r="A595" s="52" t="str">
        <f t="shared" si="18"/>
        <v>Estimated weight</v>
      </c>
      <c r="C595" s="58" t="s">
        <v>350</v>
      </c>
      <c r="D595" s="68" t="str">
        <f t="shared" si="19"/>
        <v>estimated_weight</v>
      </c>
      <c r="E595" s="58" t="s">
        <v>350</v>
      </c>
      <c r="F595" s="1" t="s">
        <v>3359</v>
      </c>
    </row>
    <row r="596" spans="1:6">
      <c r="A596" s="52" t="str">
        <f t="shared" si="18"/>
        <v>Actual weight</v>
      </c>
      <c r="C596" s="58" t="s">
        <v>351</v>
      </c>
      <c r="D596" s="68" t="str">
        <f t="shared" si="19"/>
        <v>actual_weight</v>
      </c>
      <c r="E596" s="58" t="s">
        <v>351</v>
      </c>
      <c r="F596" s="1" t="s">
        <v>3361</v>
      </c>
    </row>
    <row r="597" spans="1:6">
      <c r="A597" s="52" t="str">
        <f t="shared" si="18"/>
        <v>PICK basket code</v>
      </c>
      <c r="C597" s="58" t="s">
        <v>353</v>
      </c>
      <c r="D597" s="68" t="str">
        <f t="shared" si="19"/>
        <v>pick_basket_code</v>
      </c>
      <c r="E597" s="58" t="s">
        <v>353</v>
      </c>
      <c r="F597" s="1" t="s">
        <v>3363</v>
      </c>
    </row>
    <row r="598" spans="1:6">
      <c r="A598" s="52" t="str">
        <f t="shared" si="18"/>
        <v>PICK start time</v>
      </c>
      <c r="C598" s="58" t="s">
        <v>354</v>
      </c>
      <c r="D598" s="68" t="str">
        <f t="shared" si="19"/>
        <v>pick_start_time</v>
      </c>
      <c r="E598" s="58" t="s">
        <v>354</v>
      </c>
      <c r="F598" s="1" t="s">
        <v>3365</v>
      </c>
    </row>
    <row r="599" spans="1:6">
      <c r="A599" s="52" t="str">
        <f t="shared" si="18"/>
        <v>PICK end time</v>
      </c>
      <c r="C599" s="58" t="s">
        <v>355</v>
      </c>
      <c r="D599" s="68" t="str">
        <f t="shared" si="19"/>
        <v>pick_end_time</v>
      </c>
      <c r="E599" s="58" t="s">
        <v>355</v>
      </c>
      <c r="F599" s="1" t="s">
        <v>3367</v>
      </c>
    </row>
    <row r="600" spans="1:6">
      <c r="A600" s="52" t="str">
        <f t="shared" si="18"/>
        <v>QC basket code</v>
      </c>
      <c r="C600" s="58" t="s">
        <v>356</v>
      </c>
      <c r="D600" s="68" t="str">
        <f t="shared" si="19"/>
        <v>qc_basket_code</v>
      </c>
      <c r="E600" s="58" t="s">
        <v>356</v>
      </c>
      <c r="F600" s="1" t="s">
        <v>3369</v>
      </c>
    </row>
    <row r="601" spans="1:6">
      <c r="A601" s="52" t="str">
        <f t="shared" si="18"/>
        <v>QC staff</v>
      </c>
      <c r="C601" s="217" t="s">
        <v>357</v>
      </c>
      <c r="D601" s="68" t="str">
        <f t="shared" si="19"/>
        <v>qc_staff</v>
      </c>
      <c r="E601" s="217" t="s">
        <v>1116</v>
      </c>
      <c r="F601" s="1" t="s">
        <v>3371</v>
      </c>
    </row>
    <row r="602" spans="1:6">
      <c r="A602" s="52" t="str">
        <f t="shared" si="18"/>
        <v>QC start time</v>
      </c>
      <c r="C602" s="58" t="s">
        <v>358</v>
      </c>
      <c r="D602" s="68" t="str">
        <f t="shared" ref="D602:D609" si="20">LOWER(SUBSTITUTE(TRIM(F603)," ","_"))</f>
        <v>qc_end_time</v>
      </c>
      <c r="E602" s="58" t="s">
        <v>358</v>
      </c>
      <c r="F602" s="1" t="s">
        <v>3373</v>
      </c>
    </row>
    <row r="603" spans="1:6">
      <c r="A603" s="52" t="str">
        <f t="shared" si="18"/>
        <v>QC end time</v>
      </c>
      <c r="C603" s="217" t="s">
        <v>359</v>
      </c>
      <c r="D603" s="68" t="str">
        <f t="shared" si="20"/>
        <v>customer_information</v>
      </c>
      <c r="E603" s="217" t="s">
        <v>3377</v>
      </c>
      <c r="F603" s="1" t="s">
        <v>3375</v>
      </c>
    </row>
    <row r="604" spans="1:6">
      <c r="A604" s="52" t="str">
        <f t="shared" si="18"/>
        <v>Customer information</v>
      </c>
      <c r="C604" s="58" t="s">
        <v>360</v>
      </c>
      <c r="D604" s="68" t="str">
        <f t="shared" si="20"/>
        <v>customer's_name</v>
      </c>
      <c r="E604" s="58" t="s">
        <v>360</v>
      </c>
      <c r="F604" s="1" t="s">
        <v>3378</v>
      </c>
    </row>
    <row r="605" spans="1:6">
      <c r="A605" s="52" t="str">
        <f t="shared" si="18"/>
        <v>Customer's name</v>
      </c>
      <c r="C605" s="217" t="s">
        <v>361</v>
      </c>
      <c r="D605" s="68" t="str">
        <f t="shared" si="20"/>
        <v>address</v>
      </c>
      <c r="E605" s="217" t="s">
        <v>1232</v>
      </c>
      <c r="F605" s="1" t="s">
        <v>3380</v>
      </c>
    </row>
    <row r="606" spans="1:6">
      <c r="A606" s="52" t="str">
        <f t="shared" si="18"/>
        <v>Address</v>
      </c>
      <c r="C606" s="217" t="s">
        <v>362</v>
      </c>
      <c r="D606" s="68" t="str">
        <f t="shared" si="20"/>
        <v>delivery_status</v>
      </c>
      <c r="E606" s="217" t="s">
        <v>999</v>
      </c>
      <c r="F606" s="1" t="s">
        <v>3382</v>
      </c>
    </row>
    <row r="607" spans="1:6">
      <c r="A607" s="52" t="str">
        <f t="shared" si="18"/>
        <v>Delivery Status</v>
      </c>
      <c r="C607" s="58" t="s">
        <v>363</v>
      </c>
      <c r="D607" s="68" t="str">
        <f t="shared" si="20"/>
        <v>product_details</v>
      </c>
      <c r="E607" s="58" t="s">
        <v>363</v>
      </c>
      <c r="F607" s="1" t="s">
        <v>3384</v>
      </c>
    </row>
    <row r="608" spans="1:6">
      <c r="A608" s="52" t="str">
        <f t="shared" si="18"/>
        <v>Product details</v>
      </c>
      <c r="C608" s="217" t="s">
        <v>364</v>
      </c>
      <c r="D608" s="68" t="str">
        <f t="shared" si="20"/>
        <v>product_images</v>
      </c>
      <c r="E608" s="217" t="s">
        <v>3388</v>
      </c>
      <c r="F608" s="1" t="s">
        <v>3386</v>
      </c>
    </row>
    <row r="609" spans="1:6">
      <c r="A609" s="52" t="str">
        <f t="shared" si="18"/>
        <v>Product images</v>
      </c>
      <c r="C609" s="58" t="s">
        <v>365</v>
      </c>
      <c r="D609" s="68" t="str">
        <f t="shared" si="20"/>
        <v>picked_quantity</v>
      </c>
      <c r="E609" s="58" t="s">
        <v>365</v>
      </c>
      <c r="F609" s="1" t="s">
        <v>3389</v>
      </c>
    </row>
    <row r="610" spans="1:6">
      <c r="A610" s="52" t="str">
        <f t="shared" si="18"/>
        <v>Picked quantity</v>
      </c>
      <c r="C610" s="58" t="s">
        <v>368</v>
      </c>
      <c r="D610" s="68" t="e">
        <f>LOWER(SUBSTITUTE(TRIM(#REF!)," ","_"))</f>
        <v>#REF!</v>
      </c>
      <c r="E610" s="58" t="s">
        <v>368</v>
      </c>
      <c r="F610" s="1" t="s">
        <v>3391</v>
      </c>
    </row>
    <row r="611" spans="1:6">
      <c r="A611" s="52" t="str">
        <f t="shared" si="18"/>
        <v>Information not found</v>
      </c>
      <c r="C611" s="58" t="s">
        <v>369</v>
      </c>
      <c r="D611" s="68" t="str">
        <f t="shared" ref="D611:D674" si="21">LOWER(SUBSTITUTE(TRIM(F611)," ","_"))</f>
        <v>information_not_found</v>
      </c>
      <c r="E611" s="28" t="s">
        <v>2293</v>
      </c>
      <c r="F611" s="1" t="s">
        <v>2291</v>
      </c>
    </row>
    <row r="612" spans="1:6">
      <c r="A612" s="52" t="str">
        <f t="shared" si="18"/>
        <v>Activity history</v>
      </c>
      <c r="C612" s="58" t="s">
        <v>370</v>
      </c>
      <c r="D612" s="68" t="str">
        <f t="shared" si="21"/>
        <v>activity_history</v>
      </c>
      <c r="E612" s="28" t="s">
        <v>3395</v>
      </c>
      <c r="F612" s="1" t="s">
        <v>3393</v>
      </c>
    </row>
    <row r="613" spans="1:6">
      <c r="A613" s="52" t="str">
        <f t="shared" si="18"/>
        <v>Error</v>
      </c>
      <c r="B613" s="1" t="s">
        <v>6698</v>
      </c>
      <c r="C613" s="58" t="s">
        <v>371</v>
      </c>
      <c r="D613" s="68" t="str">
        <f t="shared" si="21"/>
        <v>error</v>
      </c>
      <c r="E613" s="28" t="s">
        <v>872</v>
      </c>
      <c r="F613" s="1" t="s">
        <v>2263</v>
      </c>
    </row>
    <row r="614" spans="1:6">
      <c r="A614" s="52" t="str">
        <f t="shared" si="18"/>
        <v>Selected {{value}} items</v>
      </c>
      <c r="C614" s="58" t="s">
        <v>374</v>
      </c>
      <c r="D614" s="68" t="str">
        <f t="shared" si="21"/>
        <v>selected_{{value}}_items</v>
      </c>
      <c r="E614" s="28" t="s">
        <v>3398</v>
      </c>
      <c r="F614" s="1" t="s">
        <v>3396</v>
      </c>
    </row>
    <row r="615" spans="1:6">
      <c r="A615" s="52" t="str">
        <f t="shared" si="18"/>
        <v>QC</v>
      </c>
      <c r="B615" s="1" t="s">
        <v>6698</v>
      </c>
      <c r="C615" s="58" t="s">
        <v>376</v>
      </c>
      <c r="D615" s="68" t="str">
        <f t="shared" si="21"/>
        <v>qc</v>
      </c>
      <c r="E615" s="28" t="s">
        <v>376</v>
      </c>
      <c r="F615" s="1" t="s">
        <v>376</v>
      </c>
    </row>
    <row r="616" spans="1:6">
      <c r="A616" s="52" t="str">
        <f t="shared" si="18"/>
        <v>Incorrect format code</v>
      </c>
      <c r="C616" s="58" t="s">
        <v>379</v>
      </c>
      <c r="D616" s="68" t="str">
        <f t="shared" si="21"/>
        <v>incorrect_format_code</v>
      </c>
      <c r="E616" s="28" t="s">
        <v>2214</v>
      </c>
      <c r="F616" s="1" t="s">
        <v>2212</v>
      </c>
    </row>
    <row r="617" spans="1:6">
      <c r="A617" s="52" t="str">
        <f t="shared" si="18"/>
        <v>This {{value}} ticket cannot be activated</v>
      </c>
      <c r="C617" s="58" t="s">
        <v>380</v>
      </c>
      <c r="D617" s="68" t="str">
        <f t="shared" si="21"/>
        <v>this_{{value}}_ticket_cannot_be_activated</v>
      </c>
      <c r="E617" s="28" t="s">
        <v>3402</v>
      </c>
      <c r="F617" s="1" t="s">
        <v>3400</v>
      </c>
    </row>
    <row r="618" spans="1:6">
      <c r="A618" s="52" t="str">
        <f t="shared" si="18"/>
        <v>Reason: Order value is less than {{value}} VND</v>
      </c>
      <c r="C618" s="58" t="s">
        <v>381</v>
      </c>
      <c r="D618" s="68" t="str">
        <f t="shared" si="21"/>
        <v>reason:_order_value_is_less_than_{{value}}_vnd</v>
      </c>
      <c r="E618" s="28" t="s">
        <v>6994</v>
      </c>
      <c r="F618" s="1" t="s">
        <v>6995</v>
      </c>
    </row>
    <row r="619" spans="1:6">
      <c r="A619" s="52" t="str">
        <f t="shared" si="18"/>
        <v>Content must not be empty</v>
      </c>
      <c r="C619" s="58" t="s">
        <v>382</v>
      </c>
      <c r="D619" s="68" t="str">
        <f t="shared" si="21"/>
        <v>content_must_not_be_empty</v>
      </c>
      <c r="E619" s="28" t="s">
        <v>3408</v>
      </c>
      <c r="F619" s="1" t="s">
        <v>3406</v>
      </c>
    </row>
    <row r="620" spans="1:6">
      <c r="A620" s="52" t="str">
        <f t="shared" si="18"/>
        <v>Update successfully</v>
      </c>
      <c r="C620" s="58" t="s">
        <v>383</v>
      </c>
      <c r="D620" s="68" t="str">
        <f t="shared" si="21"/>
        <v>update_successfully</v>
      </c>
      <c r="E620" s="28" t="s">
        <v>2418</v>
      </c>
      <c r="F620" s="1" t="s">
        <v>57</v>
      </c>
    </row>
    <row r="621" spans="1:6">
      <c r="A621" s="52" t="str">
        <f t="shared" si="18"/>
        <v>Change status successfully</v>
      </c>
      <c r="C621" s="58" t="s">
        <v>384</v>
      </c>
      <c r="D621" s="68" t="str">
        <f t="shared" si="21"/>
        <v>change_status_successfully</v>
      </c>
      <c r="E621" s="28" t="s">
        <v>3411</v>
      </c>
      <c r="F621" s="1" t="s">
        <v>3409</v>
      </c>
    </row>
    <row r="622" spans="1:6">
      <c r="A622" s="52" t="str">
        <f t="shared" si="18"/>
        <v>Finish changing ticket status</v>
      </c>
      <c r="C622" s="58" t="s">
        <v>385</v>
      </c>
      <c r="D622" s="68" t="str">
        <f t="shared" si="21"/>
        <v>finish_changing_ticket_status</v>
      </c>
      <c r="E622" s="28" t="s">
        <v>385</v>
      </c>
      <c r="F622" s="1" t="s">
        <v>3412</v>
      </c>
    </row>
    <row r="623" spans="1:6">
      <c r="A623" s="52" t="str">
        <f t="shared" si="18"/>
        <v>Update status for ticket {{value}}</v>
      </c>
      <c r="C623" s="58" t="s">
        <v>386</v>
      </c>
      <c r="D623" s="68" t="str">
        <f t="shared" si="21"/>
        <v>update_status_for_ticket_{{value}}</v>
      </c>
      <c r="E623" s="58" t="s">
        <v>1034</v>
      </c>
      <c r="F623" s="1" t="s">
        <v>3414</v>
      </c>
    </row>
    <row r="624" spans="1:6">
      <c r="A624" s="52" t="str">
        <f t="shared" si="18"/>
        <v>Assign ticket successfully</v>
      </c>
      <c r="C624" s="58" t="s">
        <v>387</v>
      </c>
      <c r="D624" s="68" t="str">
        <f t="shared" si="21"/>
        <v>assign_ticket_successfully</v>
      </c>
      <c r="E624" s="28" t="s">
        <v>387</v>
      </c>
      <c r="F624" s="1" t="s">
        <v>3416</v>
      </c>
    </row>
    <row r="625" spans="1:6">
      <c r="A625" s="52" t="str">
        <f t="shared" si="18"/>
        <v>Activation reason must be at least 5 words</v>
      </c>
      <c r="C625" s="58" t="s">
        <v>388</v>
      </c>
      <c r="D625" s="68" t="str">
        <f t="shared" si="21"/>
        <v>activation_reason_must_be_at_least_5_words</v>
      </c>
      <c r="E625" s="28" t="s">
        <v>3420</v>
      </c>
      <c r="F625" s="1" t="s">
        <v>3418</v>
      </c>
    </row>
    <row r="626" spans="1:6">
      <c r="A626" s="52" t="str">
        <f t="shared" si="18"/>
        <v>Add note successfully</v>
      </c>
      <c r="C626" s="58" t="s">
        <v>389</v>
      </c>
      <c r="D626" s="68" t="str">
        <f t="shared" si="21"/>
        <v>add_note_successfully</v>
      </c>
      <c r="E626" s="28" t="s">
        <v>3423</v>
      </c>
      <c r="F626" s="1" t="s">
        <v>3421</v>
      </c>
    </row>
    <row r="627" spans="1:6">
      <c r="A627" s="52" t="str">
        <f t="shared" si="18"/>
        <v>Add note unsuccessfully</v>
      </c>
      <c r="C627" s="58" t="s">
        <v>390</v>
      </c>
      <c r="D627" s="68" t="str">
        <f t="shared" si="21"/>
        <v>add_note_unsuccessfully</v>
      </c>
      <c r="E627" s="28" t="s">
        <v>3426</v>
      </c>
      <c r="F627" s="1" t="s">
        <v>3424</v>
      </c>
    </row>
    <row r="628" spans="1:6">
      <c r="A628" s="52" t="str">
        <f t="shared" si="18"/>
        <v>Information not found</v>
      </c>
      <c r="C628" s="58" t="s">
        <v>391</v>
      </c>
      <c r="D628" s="68" t="str">
        <f t="shared" si="21"/>
        <v>information_not_found</v>
      </c>
      <c r="E628" s="28" t="s">
        <v>2293</v>
      </c>
      <c r="F628" s="1" t="s">
        <v>2291</v>
      </c>
    </row>
    <row r="629" spans="1:6">
      <c r="A629" s="52" t="str">
        <f t="shared" si="18"/>
        <v>Please reload the page</v>
      </c>
      <c r="C629" s="58" t="s">
        <v>392</v>
      </c>
      <c r="D629" s="68" t="str">
        <f t="shared" si="21"/>
        <v>please_reload_the_page</v>
      </c>
      <c r="E629" s="28" t="s">
        <v>3429</v>
      </c>
      <c r="F629" s="1" t="s">
        <v>3427</v>
      </c>
    </row>
    <row r="630" spans="1:6">
      <c r="A630" s="52" t="str">
        <f t="shared" si="18"/>
        <v>Order activity date</v>
      </c>
      <c r="C630" s="58" t="s">
        <v>393</v>
      </c>
      <c r="D630" s="68" t="str">
        <f t="shared" si="21"/>
        <v>order_activity_date</v>
      </c>
      <c r="E630" s="58" t="s">
        <v>393</v>
      </c>
      <c r="F630" s="1" t="s">
        <v>3430</v>
      </c>
    </row>
    <row r="631" spans="1:6">
      <c r="A631" s="52" t="str">
        <f t="shared" si="18"/>
        <v>Start PICK</v>
      </c>
      <c r="C631" s="58" t="s">
        <v>394</v>
      </c>
      <c r="D631" s="68" t="str">
        <f t="shared" si="21"/>
        <v>start_pick</v>
      </c>
      <c r="E631" s="58" t="s">
        <v>394</v>
      </c>
      <c r="F631" s="1" t="s">
        <v>3432</v>
      </c>
    </row>
    <row r="632" spans="1:6">
      <c r="A632" s="52" t="str">
        <f t="shared" si="18"/>
        <v>End PICK</v>
      </c>
      <c r="C632" s="58" t="s">
        <v>395</v>
      </c>
      <c r="D632" s="68" t="str">
        <f t="shared" si="21"/>
        <v>end_pick</v>
      </c>
      <c r="E632" s="58" t="s">
        <v>395</v>
      </c>
      <c r="F632" s="1" t="s">
        <v>3434</v>
      </c>
    </row>
    <row r="633" spans="1:6">
      <c r="A633" s="52" t="str">
        <f t="shared" si="18"/>
        <v>PICK employee code</v>
      </c>
      <c r="C633" s="58" t="s">
        <v>396</v>
      </c>
      <c r="D633" s="68" t="str">
        <f t="shared" si="21"/>
        <v>pick_employee_code</v>
      </c>
      <c r="E633" s="58" t="s">
        <v>3438</v>
      </c>
      <c r="F633" s="1" t="s">
        <v>3436</v>
      </c>
    </row>
    <row r="634" spans="1:6">
      <c r="A634" s="52" t="str">
        <f t="shared" si="18"/>
        <v>Merging location</v>
      </c>
      <c r="C634" s="58" t="s">
        <v>397</v>
      </c>
      <c r="D634" s="68" t="str">
        <f t="shared" si="21"/>
        <v>merging_location</v>
      </c>
      <c r="E634" s="58" t="s">
        <v>397</v>
      </c>
      <c r="F634" s="1" t="s">
        <v>3439</v>
      </c>
    </row>
    <row r="635" spans="1:6">
      <c r="A635" s="52" t="str">
        <f t="shared" si="18"/>
        <v>Start QC/PACK</v>
      </c>
      <c r="C635" s="58" t="s">
        <v>398</v>
      </c>
      <c r="D635" s="68" t="str">
        <f t="shared" si="21"/>
        <v>start_qc/pack</v>
      </c>
      <c r="E635" s="58" t="s">
        <v>398</v>
      </c>
      <c r="F635" s="1" t="s">
        <v>3441</v>
      </c>
    </row>
    <row r="636" spans="1:6">
      <c r="A636" s="52" t="str">
        <f t="shared" si="18"/>
        <v>End QC/PACK</v>
      </c>
      <c r="C636" s="58" t="s">
        <v>399</v>
      </c>
      <c r="D636" s="68" t="str">
        <f t="shared" si="21"/>
        <v>end_qc/pack</v>
      </c>
      <c r="E636" s="58" t="s">
        <v>399</v>
      </c>
      <c r="F636" s="1" t="s">
        <v>3443</v>
      </c>
    </row>
    <row r="637" spans="1:6">
      <c r="A637" s="52" t="str">
        <f t="shared" si="18"/>
        <v>QC/PACK staff</v>
      </c>
      <c r="C637" s="58" t="s">
        <v>400</v>
      </c>
      <c r="D637" s="68" t="str">
        <f t="shared" si="21"/>
        <v>qc/pack_staff</v>
      </c>
      <c r="E637" s="58" t="s">
        <v>400</v>
      </c>
      <c r="F637" s="1" t="s">
        <v>3445</v>
      </c>
    </row>
    <row r="638" spans="1:6">
      <c r="A638" s="52" t="str">
        <f t="shared" si="18"/>
        <v>Tag</v>
      </c>
      <c r="B638" s="1" t="s">
        <v>6698</v>
      </c>
      <c r="C638" s="53" t="s">
        <v>401</v>
      </c>
      <c r="D638" s="68" t="str">
        <f t="shared" si="21"/>
        <v>tag</v>
      </c>
      <c r="E638" s="28" t="s">
        <v>3448</v>
      </c>
      <c r="F638" s="1" t="s">
        <v>1799</v>
      </c>
    </row>
    <row r="639" spans="1:6">
      <c r="A639" s="52" t="str">
        <f t="shared" si="18"/>
        <v>Province</v>
      </c>
      <c r="B639" s="1" t="s">
        <v>6698</v>
      </c>
      <c r="C639" s="53" t="s">
        <v>402</v>
      </c>
      <c r="D639" s="68" t="str">
        <f t="shared" si="21"/>
        <v>province</v>
      </c>
      <c r="E639" s="53" t="s">
        <v>402</v>
      </c>
      <c r="F639" s="1" t="s">
        <v>3449</v>
      </c>
    </row>
    <row r="640" spans="1:6">
      <c r="A640" s="52" t="str">
        <f t="shared" si="18"/>
        <v>Additional ticket</v>
      </c>
      <c r="C640" s="53" t="s">
        <v>403</v>
      </c>
      <c r="D640" s="68" t="str">
        <f t="shared" si="21"/>
        <v>additional_ticket</v>
      </c>
      <c r="E640" s="53" t="s">
        <v>403</v>
      </c>
      <c r="F640" s="1" t="s">
        <v>3451</v>
      </c>
    </row>
    <row r="641" spans="1:6">
      <c r="A641" s="52" t="str">
        <f t="shared" si="18"/>
        <v>Pick ticket</v>
      </c>
      <c r="C641" s="53" t="s">
        <v>404</v>
      </c>
      <c r="D641" s="68" t="str">
        <f t="shared" si="21"/>
        <v>pick_ticket</v>
      </c>
      <c r="E641" s="53" t="s">
        <v>404</v>
      </c>
      <c r="F641" s="1" t="s">
        <v>3453</v>
      </c>
    </row>
    <row r="642" spans="1:6">
      <c r="A642" s="52" t="str">
        <f t="shared" ref="A642:A705" si="22">F642</f>
        <v>View details</v>
      </c>
      <c r="C642" s="53" t="s">
        <v>639</v>
      </c>
      <c r="D642" s="68" t="str">
        <f t="shared" si="21"/>
        <v>view_details</v>
      </c>
      <c r="E642" s="28" t="s">
        <v>639</v>
      </c>
      <c r="F642" s="1" t="s">
        <v>3455</v>
      </c>
    </row>
    <row r="643" spans="1:6">
      <c r="A643" s="52" t="str">
        <f t="shared" si="22"/>
        <v>Assign to employee</v>
      </c>
      <c r="C643" s="53" t="s">
        <v>406</v>
      </c>
      <c r="D643" s="68" t="str">
        <f t="shared" si="21"/>
        <v>assign_to_employee</v>
      </c>
      <c r="E643" s="28" t="s">
        <v>406</v>
      </c>
      <c r="F643" s="1" t="s">
        <v>3457</v>
      </c>
    </row>
    <row r="644" spans="1:6">
      <c r="A644" s="52" t="str">
        <f t="shared" si="22"/>
        <v>Active the ticket</v>
      </c>
      <c r="C644" s="53" t="s">
        <v>1040</v>
      </c>
      <c r="D644" s="68" t="str">
        <f t="shared" si="21"/>
        <v>active_the_ticket</v>
      </c>
      <c r="E644" s="28" t="s">
        <v>3461</v>
      </c>
      <c r="F644" s="1" t="s">
        <v>3459</v>
      </c>
    </row>
    <row r="645" spans="1:6">
      <c r="A645" s="52" t="str">
        <f t="shared" si="22"/>
        <v>Print the additional ticket</v>
      </c>
      <c r="C645" s="53" t="s">
        <v>408</v>
      </c>
      <c r="D645" s="68" t="str">
        <f t="shared" si="21"/>
        <v>print_the_additional_ticket</v>
      </c>
      <c r="E645" s="28" t="s">
        <v>3464</v>
      </c>
      <c r="F645" s="1" t="s">
        <v>3462</v>
      </c>
    </row>
    <row r="646" spans="1:6">
      <c r="A646" s="52" t="str">
        <f t="shared" si="22"/>
        <v>Transfer to CS</v>
      </c>
      <c r="C646" s="53" t="s">
        <v>409</v>
      </c>
      <c r="D646" s="68" t="str">
        <f t="shared" si="21"/>
        <v>transfer_to_cs</v>
      </c>
      <c r="E646" s="28" t="s">
        <v>409</v>
      </c>
      <c r="F646" s="1" t="s">
        <v>3465</v>
      </c>
    </row>
    <row r="647" spans="1:6">
      <c r="A647" s="52" t="str">
        <f t="shared" si="22"/>
        <v>Transfer to Reserving</v>
      </c>
      <c r="C647" s="53" t="s">
        <v>410</v>
      </c>
      <c r="D647" s="68" t="str">
        <f t="shared" si="21"/>
        <v>transfer_to_reserving</v>
      </c>
      <c r="E647" s="28" t="s">
        <v>410</v>
      </c>
      <c r="F647" s="1" t="s">
        <v>3467</v>
      </c>
    </row>
    <row r="648" spans="1:6">
      <c r="A648" s="52" t="str">
        <f t="shared" si="22"/>
        <v>Enter multiple SO codes</v>
      </c>
      <c r="C648" s="53" t="s">
        <v>411</v>
      </c>
      <c r="D648" s="68" t="str">
        <f t="shared" si="21"/>
        <v>enter_multiple_so_codes</v>
      </c>
      <c r="E648" s="28" t="s">
        <v>3471</v>
      </c>
      <c r="F648" s="1" t="s">
        <v>3469</v>
      </c>
    </row>
    <row r="649" spans="1:6">
      <c r="A649" s="52" t="str">
        <f t="shared" si="22"/>
        <v>Search by merging location</v>
      </c>
      <c r="C649" s="53" t="s">
        <v>412</v>
      </c>
      <c r="D649" s="68" t="str">
        <f t="shared" si="21"/>
        <v>search_by_merging_location</v>
      </c>
      <c r="E649" s="28" t="s">
        <v>412</v>
      </c>
      <c r="F649" s="1" t="s">
        <v>3472</v>
      </c>
    </row>
    <row r="650" spans="1:6">
      <c r="A650" s="52" t="str">
        <f t="shared" si="22"/>
        <v>Enter location code</v>
      </c>
      <c r="C650" s="53" t="s">
        <v>413</v>
      </c>
      <c r="D650" s="68" t="str">
        <f t="shared" si="21"/>
        <v>enter_location_code</v>
      </c>
      <c r="E650" s="28" t="s">
        <v>413</v>
      </c>
      <c r="F650" s="1" t="s">
        <v>3474</v>
      </c>
    </row>
    <row r="651" spans="1:6">
      <c r="A651" s="52" t="str">
        <f t="shared" si="22"/>
        <v>Pick staff name</v>
      </c>
      <c r="C651" s="53" t="s">
        <v>414</v>
      </c>
      <c r="D651" s="68" t="str">
        <f t="shared" si="21"/>
        <v>pick_staff_name</v>
      </c>
      <c r="E651" s="53" t="s">
        <v>414</v>
      </c>
      <c r="F651" s="1" t="s">
        <v>3476</v>
      </c>
    </row>
    <row r="652" spans="1:6">
      <c r="A652" s="52" t="str">
        <f t="shared" si="22"/>
        <v>Enter employee name</v>
      </c>
      <c r="C652" s="53" t="s">
        <v>415</v>
      </c>
      <c r="D652" s="68" t="str">
        <f t="shared" si="21"/>
        <v>enter_employee_name</v>
      </c>
      <c r="E652" s="53" t="s">
        <v>415</v>
      </c>
      <c r="F652" s="1" t="s">
        <v>3478</v>
      </c>
    </row>
    <row r="653" spans="1:6">
      <c r="A653" s="52" t="str">
        <f t="shared" si="22"/>
        <v>Filter ORDER that match one of the above tags</v>
      </c>
      <c r="C653" s="53" t="s">
        <v>416</v>
      </c>
      <c r="D653" s="68" t="str">
        <f t="shared" si="21"/>
        <v>filter_order_that_match_one_of_the_above_tags</v>
      </c>
      <c r="E653" s="53" t="s">
        <v>3482</v>
      </c>
      <c r="F653" s="1" t="s">
        <v>3480</v>
      </c>
    </row>
    <row r="654" spans="1:6">
      <c r="A654" s="52" t="str">
        <f t="shared" si="22"/>
        <v>Search by tags</v>
      </c>
      <c r="C654" s="53" t="s">
        <v>417</v>
      </c>
      <c r="D654" s="68" t="str">
        <f t="shared" si="21"/>
        <v>search_by_tags</v>
      </c>
      <c r="E654" s="28" t="s">
        <v>3485</v>
      </c>
      <c r="F654" s="1" t="s">
        <v>3483</v>
      </c>
    </row>
    <row r="655" spans="1:6">
      <c r="A655" s="52" t="str">
        <f t="shared" si="22"/>
        <v>Cancelled reserving order</v>
      </c>
      <c r="C655" s="53" t="s">
        <v>418</v>
      </c>
      <c r="D655" s="68" t="str">
        <f t="shared" si="21"/>
        <v>cancelled_reserving_order</v>
      </c>
      <c r="E655" s="28" t="s">
        <v>418</v>
      </c>
      <c r="F655" s="1" t="s">
        <v>3486</v>
      </c>
    </row>
    <row r="656" spans="1:6">
      <c r="A656" s="52" t="str">
        <f t="shared" si="22"/>
        <v>Orders due for processing</v>
      </c>
      <c r="C656" s="53" t="s">
        <v>419</v>
      </c>
      <c r="D656" s="68" t="str">
        <f t="shared" si="21"/>
        <v>orders_due_for_processing</v>
      </c>
      <c r="E656" s="53" t="s">
        <v>419</v>
      </c>
      <c r="F656" s="1" t="s">
        <v>3488</v>
      </c>
    </row>
    <row r="657" spans="1:6">
      <c r="A657" s="52" t="str">
        <f t="shared" si="22"/>
        <v>Activation result</v>
      </c>
      <c r="C657" s="53" t="s">
        <v>420</v>
      </c>
      <c r="D657" s="68" t="str">
        <f t="shared" si="21"/>
        <v>activation_result</v>
      </c>
      <c r="E657" s="28" t="s">
        <v>3492</v>
      </c>
      <c r="F657" s="1" t="s">
        <v>3490</v>
      </c>
    </row>
    <row r="658" spans="1:6">
      <c r="A658" s="52" t="str">
        <f t="shared" si="22"/>
        <v>Order creation date</v>
      </c>
      <c r="C658" s="53" t="s">
        <v>421</v>
      </c>
      <c r="D658" s="68" t="str">
        <f t="shared" si="21"/>
        <v>order_creation_date</v>
      </c>
      <c r="E658" s="53" t="s">
        <v>421</v>
      </c>
      <c r="F658" s="1" t="s">
        <v>3493</v>
      </c>
    </row>
    <row r="659" spans="1:6">
      <c r="A659" s="52" t="str">
        <f t="shared" si="22"/>
        <v>Processing deadline</v>
      </c>
      <c r="C659" s="53" t="s">
        <v>422</v>
      </c>
      <c r="D659" s="68" t="str">
        <f t="shared" si="21"/>
        <v>processing_deadline</v>
      </c>
      <c r="E659" s="53" t="s">
        <v>422</v>
      </c>
      <c r="F659" s="1" t="s">
        <v>3103</v>
      </c>
    </row>
    <row r="660" spans="1:6">
      <c r="A660" s="52" t="str">
        <f t="shared" si="22"/>
        <v>Sort</v>
      </c>
      <c r="B660" s="1" t="s">
        <v>6698</v>
      </c>
      <c r="C660" s="53" t="s">
        <v>423</v>
      </c>
      <c r="D660" s="68" t="str">
        <f t="shared" si="21"/>
        <v>sort</v>
      </c>
      <c r="E660" s="28" t="s">
        <v>989</v>
      </c>
      <c r="F660" s="1" t="s">
        <v>423</v>
      </c>
    </row>
    <row r="661" spans="1:6">
      <c r="A661" s="52" t="str">
        <f t="shared" si="22"/>
        <v>SKUs</v>
      </c>
      <c r="B661" s="1" t="s">
        <v>6698</v>
      </c>
      <c r="C661" s="53" t="s">
        <v>424</v>
      </c>
      <c r="D661" s="68" t="str">
        <f t="shared" si="21"/>
        <v>skus</v>
      </c>
      <c r="E661" s="28" t="s">
        <v>424</v>
      </c>
      <c r="F661" s="1" t="s">
        <v>424</v>
      </c>
    </row>
    <row r="662" spans="1:6">
      <c r="A662" s="52" t="str">
        <f t="shared" si="22"/>
        <v>Assign to employee</v>
      </c>
      <c r="C662" s="53" t="s">
        <v>425</v>
      </c>
      <c r="D662" s="68" t="str">
        <f t="shared" si="21"/>
        <v>assign_to_employee</v>
      </c>
      <c r="E662" s="28" t="s">
        <v>406</v>
      </c>
      <c r="F662" s="1" t="s">
        <v>3457</v>
      </c>
    </row>
    <row r="663" spans="1:6">
      <c r="A663" s="52" t="str">
        <f t="shared" si="22"/>
        <v>Employee name</v>
      </c>
      <c r="C663" s="53" t="s">
        <v>426</v>
      </c>
      <c r="D663" s="68" t="str">
        <f t="shared" si="21"/>
        <v>employee_name</v>
      </c>
      <c r="E663" s="28" t="s">
        <v>426</v>
      </c>
      <c r="F663" s="1" t="s">
        <v>3497</v>
      </c>
    </row>
    <row r="664" spans="1:6">
      <c r="A664" s="52" t="str">
        <f t="shared" si="22"/>
        <v>Information not found</v>
      </c>
      <c r="C664" s="53" t="s">
        <v>427</v>
      </c>
      <c r="D664" s="68" t="str">
        <f t="shared" si="21"/>
        <v>information_not_found</v>
      </c>
      <c r="E664" s="28" t="s">
        <v>2293</v>
      </c>
      <c r="F664" s="1" t="s">
        <v>2291</v>
      </c>
    </row>
    <row r="665" spans="1:6">
      <c r="A665" s="52" t="str">
        <f t="shared" si="22"/>
        <v>Note : Enter SO code and press Enter</v>
      </c>
      <c r="C665" s="53" t="s">
        <v>428</v>
      </c>
      <c r="D665" s="68" t="str">
        <f t="shared" si="21"/>
        <v>note_:_enter_so_code_and_press_enter</v>
      </c>
      <c r="E665" s="28" t="s">
        <v>3501</v>
      </c>
      <c r="F665" s="1" t="s">
        <v>3499</v>
      </c>
    </row>
    <row r="666" spans="1:6">
      <c r="A666" s="52" t="str">
        <f t="shared" si="22"/>
        <v>List of orders that can active : {{value}} order(s)</v>
      </c>
      <c r="C666" s="53" t="s">
        <v>429</v>
      </c>
      <c r="D666" s="68" t="str">
        <f t="shared" si="21"/>
        <v>list_of_orders_that_can_active_:_{{value}}_order(s)</v>
      </c>
      <c r="E666" s="53" t="s">
        <v>3504</v>
      </c>
      <c r="F666" s="1" t="s">
        <v>3502</v>
      </c>
    </row>
    <row r="667" spans="1:6">
      <c r="A667" s="52" t="str">
        <f t="shared" si="22"/>
        <v>The list of orders that has not reserve enough items</v>
      </c>
      <c r="C667" s="53" t="s">
        <v>1052</v>
      </c>
      <c r="D667" s="68" t="str">
        <f t="shared" si="21"/>
        <v>the_list_of_orders_that_has_not_reserve_enough_items</v>
      </c>
      <c r="E667" s="53" t="s">
        <v>430</v>
      </c>
      <c r="F667" s="1" t="s">
        <v>3505</v>
      </c>
    </row>
    <row r="668" ht="30" spans="1:6">
      <c r="A668" s="52" t="str">
        <f t="shared" si="22"/>
        <v>The order has an important product has not been reserved! Do you want to activate?</v>
      </c>
      <c r="C668" s="53" t="s">
        <v>6907</v>
      </c>
      <c r="D668" s="68" t="str">
        <f t="shared" si="21"/>
        <v>the_order_has_an_important_product_has_not_been_reserved!_do_you_want_to_activate?</v>
      </c>
      <c r="E668" s="53" t="s">
        <v>3509</v>
      </c>
      <c r="F668" s="1" t="s">
        <v>3507</v>
      </c>
    </row>
    <row r="669" spans="1:6">
      <c r="A669" s="52" t="str">
        <f t="shared" si="22"/>
        <v>List of orders with value less than 3200 VND</v>
      </c>
      <c r="C669" s="53" t="s">
        <v>6908</v>
      </c>
      <c r="D669" s="68" t="str">
        <f t="shared" si="21"/>
        <v>list_of_orders_with_value_less_than_3200_vnd</v>
      </c>
      <c r="E669" s="53" t="s">
        <v>6996</v>
      </c>
      <c r="F669" s="1" t="s">
        <v>6997</v>
      </c>
    </row>
    <row r="670" spans="1:6">
      <c r="A670" s="52" t="str">
        <f t="shared" si="22"/>
        <v>Update ticket status</v>
      </c>
      <c r="C670" s="53" t="s">
        <v>433</v>
      </c>
      <c r="D670" s="68" t="str">
        <f t="shared" si="21"/>
        <v>update_ticket_status</v>
      </c>
      <c r="E670" s="28" t="s">
        <v>433</v>
      </c>
      <c r="F670" s="1" t="s">
        <v>3513</v>
      </c>
    </row>
    <row r="671" spans="1:6">
      <c r="A671" s="52" t="str">
        <f t="shared" si="22"/>
        <v>Select status to change</v>
      </c>
      <c r="C671" s="53" t="s">
        <v>434</v>
      </c>
      <c r="D671" s="68" t="str">
        <f t="shared" si="21"/>
        <v>select_status_to_change</v>
      </c>
      <c r="E671" s="28" t="s">
        <v>1059</v>
      </c>
      <c r="F671" s="1" t="s">
        <v>3515</v>
      </c>
    </row>
    <row r="672" spans="1:6">
      <c r="A672" s="52" t="str">
        <f t="shared" si="22"/>
        <v>Status change confirmation</v>
      </c>
      <c r="C672" s="53" t="s">
        <v>435</v>
      </c>
      <c r="D672" s="68" t="str">
        <f t="shared" si="21"/>
        <v>status_change_confirmation</v>
      </c>
      <c r="E672" s="28" t="s">
        <v>435</v>
      </c>
      <c r="F672" s="1" t="s">
        <v>3517</v>
      </c>
    </row>
    <row r="673" ht="30" spans="1:6">
      <c r="A673" s="52" t="str">
        <f t="shared" si="22"/>
        <v>Do you want to change {{value}} order(s) to Wait for reserving?</v>
      </c>
      <c r="C673" s="53" t="s">
        <v>436</v>
      </c>
      <c r="D673" s="68" t="str">
        <f t="shared" si="21"/>
        <v>do_you_want_to_change_{{value}}_order(s)_to_wait_for_reserving?</v>
      </c>
      <c r="E673" s="53" t="s">
        <v>6998</v>
      </c>
      <c r="F673" s="1" t="s">
        <v>3519</v>
      </c>
    </row>
    <row r="674" ht="30" spans="1:6">
      <c r="A674" s="52" t="str">
        <f t="shared" si="22"/>
        <v>Do you want to change {{value}} order(s) to Wait for CS</v>
      </c>
      <c r="C674" s="53" t="s">
        <v>437</v>
      </c>
      <c r="D674" s="68" t="str">
        <f t="shared" si="21"/>
        <v>do_you_want_to_change_{{value}}_order(s)_to_wait_for_cs</v>
      </c>
      <c r="E674" s="53" t="s">
        <v>6999</v>
      </c>
      <c r="F674" s="1" t="s">
        <v>3522</v>
      </c>
    </row>
    <row r="675" spans="1:6">
      <c r="A675" s="52" t="str">
        <f t="shared" si="22"/>
        <v>Enter the reason for the status change</v>
      </c>
      <c r="C675" s="53" t="s">
        <v>438</v>
      </c>
      <c r="D675" s="68" t="str">
        <f t="shared" ref="D675:D738" si="23">LOWER(SUBSTITUTE(TRIM(F675)," ","_"))</f>
        <v>enter_the_reason_for_the_status_change</v>
      </c>
      <c r="E675" s="53" t="s">
        <v>438</v>
      </c>
      <c r="F675" s="1" t="s">
        <v>3525</v>
      </c>
    </row>
    <row r="676" spans="1:6">
      <c r="A676" s="52" t="str">
        <f t="shared" si="22"/>
        <v>Return ticket</v>
      </c>
      <c r="C676" s="53" t="s">
        <v>439</v>
      </c>
      <c r="D676" s="68" t="str">
        <f t="shared" si="23"/>
        <v>return_ticket</v>
      </c>
      <c r="E676" s="28" t="s">
        <v>3529</v>
      </c>
      <c r="F676" s="1" t="s">
        <v>3527</v>
      </c>
    </row>
    <row r="677" spans="1:6">
      <c r="A677" s="52" t="str">
        <f t="shared" si="22"/>
        <v>Number of SKUs</v>
      </c>
      <c r="C677" s="53" t="s">
        <v>440</v>
      </c>
      <c r="D677" s="68" t="str">
        <f t="shared" si="23"/>
        <v>number_of_skus</v>
      </c>
      <c r="E677" s="53" t="s">
        <v>440</v>
      </c>
      <c r="F677" s="1" t="s">
        <v>3530</v>
      </c>
    </row>
    <row r="678" spans="1:6">
      <c r="A678" s="52" t="str">
        <f t="shared" si="22"/>
        <v>Number of missing SKUs</v>
      </c>
      <c r="C678" s="53" t="s">
        <v>441</v>
      </c>
      <c r="D678" s="68" t="str">
        <f t="shared" si="23"/>
        <v>number_of_missing_skus</v>
      </c>
      <c r="E678" s="53" t="s">
        <v>441</v>
      </c>
      <c r="F678" s="1" t="s">
        <v>3532</v>
      </c>
    </row>
    <row r="679" spans="1:6">
      <c r="A679" s="52" t="str">
        <f t="shared" si="22"/>
        <v>Total of missing products</v>
      </c>
      <c r="C679" s="53" t="s">
        <v>442</v>
      </c>
      <c r="D679" s="68" t="str">
        <f t="shared" si="23"/>
        <v>total_of_missing_products</v>
      </c>
      <c r="E679" s="53" t="s">
        <v>442</v>
      </c>
      <c r="F679" s="1" t="s">
        <v>3534</v>
      </c>
    </row>
    <row r="680" spans="1:6">
      <c r="A680" s="52" t="str">
        <f t="shared" si="22"/>
        <v>Number of SKUs need to return</v>
      </c>
      <c r="C680" s="53" t="s">
        <v>3538</v>
      </c>
      <c r="D680" s="68" t="str">
        <f t="shared" si="23"/>
        <v>number_of_skus_need_to_return</v>
      </c>
      <c r="E680" s="53" t="s">
        <v>3538</v>
      </c>
      <c r="F680" s="1" t="s">
        <v>3536</v>
      </c>
    </row>
    <row r="681" spans="1:6">
      <c r="A681" s="52" t="str">
        <f t="shared" si="22"/>
        <v>Total productss need to return</v>
      </c>
      <c r="C681" s="53" t="s">
        <v>444</v>
      </c>
      <c r="D681" s="68" t="str">
        <f t="shared" si="23"/>
        <v>total_productss_need_to_return</v>
      </c>
      <c r="E681" s="53" t="s">
        <v>444</v>
      </c>
      <c r="F681" s="1" t="s">
        <v>7000</v>
      </c>
    </row>
    <row r="682" spans="1:6">
      <c r="A682" s="52" t="str">
        <f t="shared" si="22"/>
        <v>Shelf code</v>
      </c>
      <c r="C682" s="53" t="s">
        <v>445</v>
      </c>
      <c r="D682" s="68" t="str">
        <f t="shared" si="23"/>
        <v>shelf_code</v>
      </c>
      <c r="E682" s="53" t="s">
        <v>445</v>
      </c>
      <c r="F682" s="1" t="s">
        <v>3541</v>
      </c>
    </row>
    <row r="683" spans="1:6">
      <c r="A683" s="52" t="str">
        <f t="shared" si="22"/>
        <v>Specification</v>
      </c>
      <c r="C683" s="53" t="s">
        <v>446</v>
      </c>
      <c r="D683" s="68" t="str">
        <f t="shared" si="23"/>
        <v>specification</v>
      </c>
      <c r="E683" s="53" t="s">
        <v>446</v>
      </c>
      <c r="F683" s="1" t="s">
        <v>3543</v>
      </c>
    </row>
    <row r="684" spans="1:6">
      <c r="A684" s="52" t="str">
        <f t="shared" si="22"/>
        <v>Need to pick</v>
      </c>
      <c r="C684" s="53" t="s">
        <v>447</v>
      </c>
      <c r="D684" s="68" t="str">
        <f t="shared" si="23"/>
        <v>need_to_pick</v>
      </c>
      <c r="E684" s="53" t="s">
        <v>447</v>
      </c>
      <c r="F684" s="1" t="s">
        <v>3545</v>
      </c>
    </row>
    <row r="685" spans="1:6">
      <c r="A685" s="52" t="str">
        <f t="shared" si="22"/>
        <v>Need to return</v>
      </c>
      <c r="C685" s="53" t="s">
        <v>448</v>
      </c>
      <c r="D685" s="68" t="str">
        <f t="shared" si="23"/>
        <v>need_to_return</v>
      </c>
      <c r="E685" s="53" t="s">
        <v>448</v>
      </c>
      <c r="F685" s="1" t="s">
        <v>3547</v>
      </c>
    </row>
    <row r="686" spans="1:6">
      <c r="A686" s="52" t="str">
        <f t="shared" si="22"/>
        <v>Activity time</v>
      </c>
      <c r="C686" s="53" t="s">
        <v>449</v>
      </c>
      <c r="D686" s="68" t="str">
        <f t="shared" si="23"/>
        <v>activity_time</v>
      </c>
      <c r="E686" s="53" t="s">
        <v>449</v>
      </c>
      <c r="F686" s="1" t="s">
        <v>3549</v>
      </c>
    </row>
    <row r="687" spans="1:6">
      <c r="A687" s="52" t="str">
        <f t="shared" si="22"/>
        <v>PUT ticket list</v>
      </c>
      <c r="C687" s="53" t="s">
        <v>450</v>
      </c>
      <c r="D687" s="68" t="str">
        <f t="shared" si="23"/>
        <v>put_ticket_list</v>
      </c>
      <c r="E687" s="53" t="s">
        <v>450</v>
      </c>
      <c r="F687" s="1" t="s">
        <v>3551</v>
      </c>
    </row>
    <row r="688" spans="1:6">
      <c r="A688" s="52" t="str">
        <f t="shared" si="22"/>
        <v>Re-sync successfully</v>
      </c>
      <c r="C688" s="53" t="s">
        <v>451</v>
      </c>
      <c r="D688" s="68" t="str">
        <f t="shared" si="23"/>
        <v>re-sync_successfully</v>
      </c>
      <c r="E688" s="28" t="s">
        <v>3555</v>
      </c>
      <c r="F688" s="1" t="s">
        <v>3553</v>
      </c>
    </row>
    <row r="689" spans="1:6">
      <c r="A689" s="52" t="str">
        <f t="shared" si="22"/>
        <v>Re-sync unsuccessfully</v>
      </c>
      <c r="C689" s="53" t="s">
        <v>452</v>
      </c>
      <c r="D689" s="68" t="str">
        <f t="shared" si="23"/>
        <v>re-sync_unsuccessfully</v>
      </c>
      <c r="E689" s="28" t="s">
        <v>3558</v>
      </c>
      <c r="F689" s="1" t="s">
        <v>3556</v>
      </c>
    </row>
    <row r="690" spans="1:6">
      <c r="A690" s="52" t="str">
        <f t="shared" si="22"/>
        <v>Thuocsi - Ops Team</v>
      </c>
      <c r="C690" s="53" t="s">
        <v>453</v>
      </c>
      <c r="D690" s="68" t="str">
        <f t="shared" si="23"/>
        <v>thuocsi_-_ops_team</v>
      </c>
      <c r="E690" s="53" t="s">
        <v>453</v>
      </c>
      <c r="F690" s="1" t="s">
        <v>453</v>
      </c>
    </row>
    <row r="691" spans="1:6">
      <c r="A691" s="52" t="str">
        <f t="shared" si="22"/>
        <v>Product receipt code</v>
      </c>
      <c r="C691" s="53" t="s">
        <v>454</v>
      </c>
      <c r="D691" s="68" t="str">
        <f t="shared" si="23"/>
        <v>product_receipt_code</v>
      </c>
      <c r="E691" s="28" t="s">
        <v>454</v>
      </c>
      <c r="F691" s="1" t="s">
        <v>3560</v>
      </c>
    </row>
    <row r="692" spans="1:6">
      <c r="A692" s="52" t="str">
        <f t="shared" si="22"/>
        <v>Import staff</v>
      </c>
      <c r="C692" s="53" t="s">
        <v>455</v>
      </c>
      <c r="D692" s="68" t="str">
        <f t="shared" si="23"/>
        <v>import_staff</v>
      </c>
      <c r="E692" s="53" t="s">
        <v>455</v>
      </c>
      <c r="F692" s="1" t="s">
        <v>3562</v>
      </c>
    </row>
    <row r="693" spans="1:6">
      <c r="A693" s="52" t="str">
        <f t="shared" si="22"/>
        <v>Storing staff</v>
      </c>
      <c r="C693" s="53" t="s">
        <v>456</v>
      </c>
      <c r="D693" s="68" t="str">
        <f t="shared" si="23"/>
        <v>storing_staff</v>
      </c>
      <c r="E693" s="53" t="s">
        <v>456</v>
      </c>
      <c r="F693" s="1" t="s">
        <v>3564</v>
      </c>
    </row>
    <row r="694" spans="1:6">
      <c r="A694" s="52" t="str">
        <f t="shared" si="22"/>
        <v>Area </v>
      </c>
      <c r="B694" s="1" t="s">
        <v>6698</v>
      </c>
      <c r="C694" s="53" t="s">
        <v>457</v>
      </c>
      <c r="D694" s="68" t="str">
        <f t="shared" si="23"/>
        <v>area</v>
      </c>
      <c r="E694" s="28" t="s">
        <v>3567</v>
      </c>
      <c r="F694" s="1" t="s">
        <v>3566</v>
      </c>
    </row>
    <row r="695" spans="1:6">
      <c r="A695" s="52" t="str">
        <f t="shared" si="22"/>
        <v>Referenced PUT ticket</v>
      </c>
      <c r="C695" s="53" t="s">
        <v>458</v>
      </c>
      <c r="D695" s="68" t="str">
        <f t="shared" si="23"/>
        <v>referenced_put_ticket</v>
      </c>
      <c r="E695" s="53" t="s">
        <v>458</v>
      </c>
      <c r="F695" s="1" t="s">
        <v>3568</v>
      </c>
    </row>
    <row r="696" spans="1:6">
      <c r="A696" s="52" t="str">
        <f t="shared" si="22"/>
        <v>Reference code</v>
      </c>
      <c r="C696" s="53" t="s">
        <v>459</v>
      </c>
      <c r="D696" s="68" t="str">
        <f t="shared" si="23"/>
        <v>reference_code</v>
      </c>
      <c r="E696" s="53" t="s">
        <v>459</v>
      </c>
      <c r="F696" s="1" t="s">
        <v>3570</v>
      </c>
    </row>
    <row r="697" spans="1:6">
      <c r="A697" s="52" t="str">
        <f t="shared" si="22"/>
        <v>Staff in charge</v>
      </c>
      <c r="C697" s="53" t="s">
        <v>460</v>
      </c>
      <c r="D697" s="68" t="str">
        <f t="shared" si="23"/>
        <v>staff_in_charge</v>
      </c>
      <c r="E697" s="53" t="s">
        <v>460</v>
      </c>
      <c r="F697" s="1" t="s">
        <v>3572</v>
      </c>
    </row>
    <row r="698" spans="1:6">
      <c r="A698" s="52" t="str">
        <f t="shared" si="22"/>
        <v>Unprocessed</v>
      </c>
      <c r="C698" s="53" t="s">
        <v>461</v>
      </c>
      <c r="D698" s="68" t="str">
        <f t="shared" si="23"/>
        <v>unprocessed</v>
      </c>
      <c r="E698" s="53" t="s">
        <v>461</v>
      </c>
      <c r="F698" s="1" t="s">
        <v>3574</v>
      </c>
    </row>
    <row r="699" spans="1:6">
      <c r="A699" s="52" t="str">
        <f t="shared" si="22"/>
        <v>Processing</v>
      </c>
      <c r="C699" s="53" t="s">
        <v>462</v>
      </c>
      <c r="D699" s="68" t="str">
        <f t="shared" si="23"/>
        <v>processing</v>
      </c>
      <c r="E699" s="53" t="s">
        <v>462</v>
      </c>
      <c r="F699" s="1" t="s">
        <v>3576</v>
      </c>
    </row>
    <row r="700" spans="1:6">
      <c r="A700" s="52" t="str">
        <f t="shared" si="22"/>
        <v>Overdue and not yet on the shelf</v>
      </c>
      <c r="C700" s="53" t="s">
        <v>463</v>
      </c>
      <c r="D700" s="68" t="str">
        <f t="shared" si="23"/>
        <v>overdue_and_not_yet_on_the_shelf</v>
      </c>
      <c r="E700" s="53" t="s">
        <v>463</v>
      </c>
      <c r="F700" s="1" t="s">
        <v>3578</v>
      </c>
    </row>
    <row r="701" spans="1:6">
      <c r="A701" s="52" t="str">
        <f t="shared" si="22"/>
        <v>Contain frozen product and not yet on the shelf</v>
      </c>
      <c r="C701" s="53" t="s">
        <v>464</v>
      </c>
      <c r="D701" s="68" t="str">
        <f t="shared" si="23"/>
        <v>contain_frozen_product_and_not_yet_on_the_shelf</v>
      </c>
      <c r="E701" s="53" t="s">
        <v>464</v>
      </c>
      <c r="F701" s="1" t="s">
        <v>3580</v>
      </c>
    </row>
    <row r="702" spans="1:6">
      <c r="A702" s="52" t="str">
        <f t="shared" si="22"/>
        <v>Get SKU information failed</v>
      </c>
      <c r="C702" s="53" t="s">
        <v>465</v>
      </c>
      <c r="D702" s="68" t="str">
        <f t="shared" si="23"/>
        <v>get_sku_information_failed</v>
      </c>
      <c r="E702" s="53" t="s">
        <v>465</v>
      </c>
      <c r="F702" s="1" t="s">
        <v>3125</v>
      </c>
    </row>
    <row r="703" spans="1:6">
      <c r="A703" s="52" t="str">
        <f t="shared" si="22"/>
        <v>Re-sync</v>
      </c>
      <c r="B703" s="1" t="s">
        <v>6698</v>
      </c>
      <c r="C703" s="53" t="s">
        <v>466</v>
      </c>
      <c r="D703" s="68" t="str">
        <f t="shared" si="23"/>
        <v>re-sync</v>
      </c>
      <c r="E703" s="28" t="s">
        <v>3584</v>
      </c>
      <c r="F703" s="1" t="s">
        <v>3582</v>
      </c>
    </row>
    <row r="704" spans="1:6">
      <c r="A704" s="52" t="str">
        <f t="shared" si="22"/>
        <v>Create new</v>
      </c>
      <c r="C704" s="53" t="s">
        <v>467</v>
      </c>
      <c r="D704" s="68" t="str">
        <f t="shared" si="23"/>
        <v>create_new</v>
      </c>
      <c r="E704" s="53" t="s">
        <v>467</v>
      </c>
      <c r="F704" s="1" t="s">
        <v>3585</v>
      </c>
    </row>
    <row r="705" spans="1:6">
      <c r="A705" s="52" t="str">
        <f t="shared" si="22"/>
        <v>Enter PUT ticket code</v>
      </c>
      <c r="C705" s="219" t="s">
        <v>468</v>
      </c>
      <c r="D705" s="68" t="str">
        <f t="shared" si="23"/>
        <v>enter_put_ticket_code</v>
      </c>
      <c r="E705" s="219" t="s">
        <v>468</v>
      </c>
      <c r="F705" s="1" t="s">
        <v>3587</v>
      </c>
    </row>
    <row r="706" spans="1:6">
      <c r="A706" s="52" t="str">
        <f t="shared" ref="A706:A769" si="24">F706</f>
        <v>Enter ticket code</v>
      </c>
      <c r="C706" s="53" t="s">
        <v>469</v>
      </c>
      <c r="D706" s="68" t="str">
        <f t="shared" si="23"/>
        <v>enter_ticket_code</v>
      </c>
      <c r="E706" s="53" t="s">
        <v>469</v>
      </c>
      <c r="F706" s="1" t="s">
        <v>3589</v>
      </c>
    </row>
    <row r="707" spans="1:6">
      <c r="A707" s="52" t="str">
        <f t="shared" si="24"/>
        <v>Enter basket code</v>
      </c>
      <c r="C707" s="53" t="s">
        <v>470</v>
      </c>
      <c r="D707" s="68" t="str">
        <f t="shared" si="23"/>
        <v>enter_basket_code</v>
      </c>
      <c r="E707" s="53" t="s">
        <v>470</v>
      </c>
      <c r="F707" s="1" t="s">
        <v>3591</v>
      </c>
    </row>
    <row r="708" spans="1:6">
      <c r="A708" s="52" t="str">
        <f t="shared" si="24"/>
        <v>Enter reference code</v>
      </c>
      <c r="C708" s="53" t="s">
        <v>471</v>
      </c>
      <c r="D708" s="68" t="str">
        <f t="shared" si="23"/>
        <v>enter_reference_code</v>
      </c>
      <c r="E708" s="53" t="s">
        <v>471</v>
      </c>
      <c r="F708" s="1" t="s">
        <v>3593</v>
      </c>
    </row>
    <row r="709" spans="1:6">
      <c r="A709" s="52" t="str">
        <f t="shared" si="24"/>
        <v>Name of staff in charge</v>
      </c>
      <c r="C709" s="53" t="s">
        <v>472</v>
      </c>
      <c r="D709" s="68" t="str">
        <f t="shared" si="23"/>
        <v>name_of_staff_in_charge</v>
      </c>
      <c r="E709" s="53" t="s">
        <v>472</v>
      </c>
      <c r="F709" s="1" t="s">
        <v>3595</v>
      </c>
    </row>
    <row r="710" spans="1:6">
      <c r="A710" s="52" t="str">
        <f t="shared" si="24"/>
        <v>Search by products</v>
      </c>
      <c r="C710" s="53" t="s">
        <v>473</v>
      </c>
      <c r="D710" s="68" t="str">
        <f t="shared" si="23"/>
        <v>search_by_products</v>
      </c>
      <c r="E710" s="53" t="s">
        <v>473</v>
      </c>
      <c r="F710" s="1" t="s">
        <v>3597</v>
      </c>
    </row>
    <row r="711" spans="1:6">
      <c r="A711" s="52" t="str">
        <f t="shared" si="24"/>
        <v>Expired ticket</v>
      </c>
      <c r="C711" s="53" t="s">
        <v>475</v>
      </c>
      <c r="D711" s="68" t="str">
        <f t="shared" si="23"/>
        <v>expired_ticket</v>
      </c>
      <c r="E711" s="53" t="s">
        <v>475</v>
      </c>
      <c r="F711" s="1" t="s">
        <v>3599</v>
      </c>
    </row>
    <row r="712" spans="1:6">
      <c r="A712" s="52" t="str">
        <f t="shared" si="24"/>
        <v>No in stock products in {} area </v>
      </c>
      <c r="C712" s="53" t="s">
        <v>477</v>
      </c>
      <c r="D712" s="68" t="str">
        <f t="shared" si="23"/>
        <v>no_in_stock_products_in_{}_area</v>
      </c>
      <c r="E712" s="53" t="s">
        <v>477</v>
      </c>
      <c r="F712" s="1" t="s">
        <v>7001</v>
      </c>
    </row>
    <row r="713" ht="30" spans="1:6">
      <c r="A713" s="52" t="str">
        <f t="shared" si="24"/>
        <v>Please add an area for product location</v>
      </c>
      <c r="C713" s="53" t="s">
        <v>478</v>
      </c>
      <c r="D713" s="68" t="str">
        <f t="shared" si="23"/>
        <v>please_add_an_area_for_product_location</v>
      </c>
      <c r="E713" s="28" t="s">
        <v>3606</v>
      </c>
      <c r="F713" s="1" t="s">
        <v>3604</v>
      </c>
    </row>
    <row r="714" spans="1:6">
      <c r="A714" s="52" t="str">
        <f t="shared" si="24"/>
        <v>Information not found</v>
      </c>
      <c r="C714" s="53" t="s">
        <v>479</v>
      </c>
      <c r="D714" s="68" t="str">
        <f t="shared" si="23"/>
        <v>information_not_found</v>
      </c>
      <c r="E714" s="28" t="s">
        <v>2293</v>
      </c>
      <c r="F714" s="1" t="s">
        <v>2291</v>
      </c>
    </row>
    <row r="715" spans="1:6">
      <c r="A715" s="52" t="str">
        <f t="shared" si="24"/>
        <v>Please select PUT ticket type</v>
      </c>
      <c r="C715" s="53" t="s">
        <v>480</v>
      </c>
      <c r="D715" s="68" t="str">
        <f t="shared" si="23"/>
        <v>please_select_put_ticket_type</v>
      </c>
      <c r="E715" s="53" t="s">
        <v>480</v>
      </c>
      <c r="F715" s="1" t="s">
        <v>3607</v>
      </c>
    </row>
    <row r="716" ht="30" spans="1:6">
      <c r="A716" s="52" t="str">
        <f t="shared" si="24"/>
        <v>Need at least one product with a quantity greater than 0 to create a PUT ticket</v>
      </c>
      <c r="C716" s="219" t="s">
        <v>481</v>
      </c>
      <c r="D716" s="68" t="str">
        <f t="shared" si="23"/>
        <v>need_at_least_one_product_with_a_quantity_greater_than_0_to_create_a_put_ticket</v>
      </c>
      <c r="E716" s="219" t="s">
        <v>3611</v>
      </c>
      <c r="F716" s="1" t="s">
        <v>3609</v>
      </c>
    </row>
    <row r="717" ht="30" spans="1:6">
      <c r="A717" s="52" t="str">
        <f t="shared" si="24"/>
        <v>Create a PUT ticket for products in the {{value}} area</v>
      </c>
      <c r="C717" s="53" t="s">
        <v>482</v>
      </c>
      <c r="D717" s="68" t="str">
        <f t="shared" si="23"/>
        <v>create_a_put_ticket_for_products_in_the_{{value}}_area</v>
      </c>
      <c r="E717" s="53" t="s">
        <v>3614</v>
      </c>
      <c r="F717" s="1" t="s">
        <v>3612</v>
      </c>
    </row>
    <row r="718" spans="1:6">
      <c r="A718" s="52" t="str">
        <f t="shared" si="24"/>
        <v>Confirm the creation of PUT ticket for the product with information</v>
      </c>
      <c r="C718" s="53" t="s">
        <v>483</v>
      </c>
      <c r="D718" s="68" t="str">
        <f t="shared" si="23"/>
        <v>confirm_the_creation_of_put_ticket_for_the_product_with_information</v>
      </c>
      <c r="E718" s="53" t="s">
        <v>1181</v>
      </c>
      <c r="F718" s="1" t="s">
        <v>3615</v>
      </c>
    </row>
    <row r="719" spans="1:6">
      <c r="A719" s="52" t="str">
        <f t="shared" si="24"/>
        <v>Enter SO code</v>
      </c>
      <c r="C719" s="53" t="s">
        <v>484</v>
      </c>
      <c r="D719" s="68" t="str">
        <f t="shared" si="23"/>
        <v>enter_so_code</v>
      </c>
      <c r="E719" s="28" t="s">
        <v>52</v>
      </c>
      <c r="F719" s="1" t="s">
        <v>53</v>
      </c>
    </row>
    <row r="720" spans="1:6">
      <c r="A720" s="52" t="str">
        <f t="shared" si="24"/>
        <v>Route information</v>
      </c>
      <c r="C720" s="53" t="s">
        <v>485</v>
      </c>
      <c r="D720" s="68" t="str">
        <f t="shared" si="23"/>
        <v>route_information</v>
      </c>
      <c r="E720" s="28" t="s">
        <v>485</v>
      </c>
      <c r="F720" s="1" t="s">
        <v>3618</v>
      </c>
    </row>
    <row r="721" spans="1:6">
      <c r="A721" s="52" t="str">
        <f t="shared" si="24"/>
        <v>Cancelled</v>
      </c>
      <c r="C721" s="53" t="s">
        <v>486</v>
      </c>
      <c r="D721" s="68" t="str">
        <f t="shared" si="23"/>
        <v>cancelled</v>
      </c>
      <c r="E721" s="28" t="s">
        <v>133</v>
      </c>
      <c r="F721" s="1" t="s">
        <v>2541</v>
      </c>
    </row>
    <row r="722" spans="1:6">
      <c r="A722" s="52" t="str">
        <f t="shared" si="24"/>
        <v>Order's status is</v>
      </c>
      <c r="C722" s="53" t="s">
        <v>488</v>
      </c>
      <c r="D722" s="68" t="str">
        <f t="shared" si="23"/>
        <v>order's_status_is</v>
      </c>
      <c r="E722" s="28" t="s">
        <v>3622</v>
      </c>
      <c r="F722" s="1" t="s">
        <v>3620</v>
      </c>
    </row>
    <row r="723" spans="1:6">
      <c r="A723" s="52" t="str">
        <f t="shared" si="24"/>
        <v>Confirm the PUT ticket is done</v>
      </c>
      <c r="C723" s="53" t="s">
        <v>497</v>
      </c>
      <c r="D723" s="68" t="str">
        <f t="shared" si="23"/>
        <v>confirm_the_put_ticket_is_done</v>
      </c>
      <c r="E723" s="53" t="s">
        <v>497</v>
      </c>
      <c r="F723" s="1" t="s">
        <v>3623</v>
      </c>
    </row>
    <row r="724" spans="1:6">
      <c r="A724" s="52" t="str">
        <f t="shared" si="24"/>
        <v>An error occurred when confirming PUT ticket</v>
      </c>
      <c r="C724" s="53" t="s">
        <v>498</v>
      </c>
      <c r="D724" s="68" t="str">
        <f t="shared" si="23"/>
        <v>an_error_occurred_when_confirming_put_ticket</v>
      </c>
      <c r="E724" s="53" t="s">
        <v>498</v>
      </c>
      <c r="F724" s="1" t="s">
        <v>3625</v>
      </c>
    </row>
    <row r="725" ht="30" spans="1:6">
      <c r="A725" s="52" t="str">
        <f t="shared" si="24"/>
        <v>Can not confirm the ticket. The ticket does not have PO code or basket code</v>
      </c>
      <c r="C725" s="53" t="s">
        <v>499</v>
      </c>
      <c r="D725" s="68" t="str">
        <f t="shared" si="23"/>
        <v>can_not_confirm_the_ticket._the_ticket_does_not_have_po_code_or_basket_code</v>
      </c>
      <c r="E725" s="53" t="s">
        <v>499</v>
      </c>
      <c r="F725" s="1" t="s">
        <v>3627</v>
      </c>
    </row>
    <row r="726" spans="1:6">
      <c r="A726" s="52" t="str">
        <f t="shared" si="24"/>
        <v>PUT ticket details</v>
      </c>
      <c r="C726" s="53" t="s">
        <v>500</v>
      </c>
      <c r="D726" s="68" t="str">
        <f t="shared" si="23"/>
        <v>put_ticket_details</v>
      </c>
      <c r="E726" s="53" t="s">
        <v>500</v>
      </c>
      <c r="F726" s="1" t="s">
        <v>3629</v>
      </c>
    </row>
    <row r="727" spans="1:6">
      <c r="A727" s="52" t="str">
        <f t="shared" si="24"/>
        <v>Cancel the ticket</v>
      </c>
      <c r="C727" s="53" t="s">
        <v>501</v>
      </c>
      <c r="D727" s="68" t="str">
        <f t="shared" si="23"/>
        <v>cancel_the_ticket</v>
      </c>
      <c r="E727" s="53" t="s">
        <v>501</v>
      </c>
      <c r="F727" s="1" t="s">
        <v>3631</v>
      </c>
    </row>
    <row r="728" spans="1:6">
      <c r="A728" s="52" t="str">
        <f t="shared" si="24"/>
        <v>Do you want to cancel this PUT ticket?</v>
      </c>
      <c r="C728" s="53" t="s">
        <v>502</v>
      </c>
      <c r="D728" s="68" t="str">
        <f t="shared" si="23"/>
        <v>do_you_want_to_cancel_this_put_ticket?</v>
      </c>
      <c r="E728" s="53" t="s">
        <v>3635</v>
      </c>
      <c r="F728" s="1" t="s">
        <v>3633</v>
      </c>
    </row>
    <row r="729" spans="1:6">
      <c r="A729" s="52" t="str">
        <f t="shared" si="24"/>
        <v>Cancelled the ticket</v>
      </c>
      <c r="C729" s="53" t="s">
        <v>503</v>
      </c>
      <c r="D729" s="68" t="str">
        <f t="shared" si="23"/>
        <v>cancelled_the_ticket</v>
      </c>
      <c r="E729" s="53" t="s">
        <v>3638</v>
      </c>
      <c r="F729" s="1" t="s">
        <v>3636</v>
      </c>
    </row>
    <row r="730" spans="1:6">
      <c r="A730" s="52" t="str">
        <f t="shared" si="24"/>
        <v>Do you want to finish this order?</v>
      </c>
      <c r="C730" s="53" t="s">
        <v>504</v>
      </c>
      <c r="D730" s="68" t="str">
        <f t="shared" si="23"/>
        <v>do_you_want_to_finish_this_order?</v>
      </c>
      <c r="E730" s="28" t="s">
        <v>3641</v>
      </c>
      <c r="F730" s="1" t="s">
        <v>3639</v>
      </c>
    </row>
    <row r="731" spans="1:6">
      <c r="A731" s="52" t="str">
        <f t="shared" si="24"/>
        <v>Confirm the ticket</v>
      </c>
      <c r="C731" s="53" t="s">
        <v>505</v>
      </c>
      <c r="D731" s="68" t="str">
        <f t="shared" si="23"/>
        <v>confirm_the_ticket</v>
      </c>
      <c r="E731" s="28" t="s">
        <v>505</v>
      </c>
      <c r="F731" s="1" t="s">
        <v>3642</v>
      </c>
    </row>
    <row r="732" spans="1:6">
      <c r="A732" s="52" t="str">
        <f t="shared" si="24"/>
        <v>Get location</v>
      </c>
      <c r="C732" s="53" t="s">
        <v>506</v>
      </c>
      <c r="D732" s="68" t="str">
        <f t="shared" si="23"/>
        <v>get_location</v>
      </c>
      <c r="E732" s="28" t="s">
        <v>506</v>
      </c>
      <c r="F732" s="1" t="s">
        <v>3644</v>
      </c>
    </row>
    <row r="733" spans="1:6">
      <c r="A733" s="52" t="str">
        <f t="shared" si="24"/>
        <v>Ticket</v>
      </c>
      <c r="C733" s="53" t="s">
        <v>508</v>
      </c>
      <c r="D733" s="68" t="str">
        <f t="shared" si="23"/>
        <v>ticket</v>
      </c>
      <c r="E733" s="28" t="s">
        <v>508</v>
      </c>
      <c r="F733" s="1" t="s">
        <v>2647</v>
      </c>
    </row>
    <row r="734" spans="1:6">
      <c r="A734" s="52" t="str">
        <f t="shared" si="24"/>
        <v>Quantity</v>
      </c>
      <c r="B734" s="1" t="s">
        <v>6698</v>
      </c>
      <c r="C734" s="53" t="s">
        <v>510</v>
      </c>
      <c r="D734" s="68" t="str">
        <f t="shared" si="23"/>
        <v>quantity</v>
      </c>
      <c r="E734" s="28" t="s">
        <v>367</v>
      </c>
      <c r="F734" s="1" t="s">
        <v>2509</v>
      </c>
    </row>
    <row r="735" spans="1:6">
      <c r="A735" s="52" t="str">
        <f t="shared" si="24"/>
        <v>Finished quantity</v>
      </c>
      <c r="C735" s="53" t="s">
        <v>511</v>
      </c>
      <c r="D735" s="68" t="str">
        <f t="shared" si="23"/>
        <v>finished_quantity</v>
      </c>
      <c r="E735" s="28" t="s">
        <v>3648</v>
      </c>
      <c r="F735" s="1" t="s">
        <v>3646</v>
      </c>
    </row>
    <row r="736" spans="1:6">
      <c r="A736" s="52" t="str">
        <f t="shared" si="24"/>
        <v>Suggested location</v>
      </c>
      <c r="C736" s="53" t="s">
        <v>512</v>
      </c>
      <c r="D736" s="68" t="str">
        <f t="shared" si="23"/>
        <v>suggested_location</v>
      </c>
      <c r="E736" s="53" t="s">
        <v>512</v>
      </c>
      <c r="F736" s="1" t="s">
        <v>3649</v>
      </c>
    </row>
    <row r="737" spans="1:6">
      <c r="A737" s="52" t="str">
        <f t="shared" si="24"/>
        <v>Placed location</v>
      </c>
      <c r="C737" s="53" t="s">
        <v>513</v>
      </c>
      <c r="D737" s="68" t="str">
        <f t="shared" si="23"/>
        <v>placed_location</v>
      </c>
      <c r="E737" s="28" t="s">
        <v>3653</v>
      </c>
      <c r="F737" s="1" t="s">
        <v>3651</v>
      </c>
    </row>
    <row r="738" spans="1:6">
      <c r="A738" s="52" t="str">
        <f t="shared" si="24"/>
        <v>Select ticket type</v>
      </c>
      <c r="C738" s="53" t="s">
        <v>514</v>
      </c>
      <c r="D738" s="68" t="str">
        <f t="shared" si="23"/>
        <v>select_ticket_type</v>
      </c>
      <c r="E738" s="28" t="s">
        <v>514</v>
      </c>
      <c r="F738" s="1" t="s">
        <v>3654</v>
      </c>
    </row>
    <row r="739" spans="1:6">
      <c r="A739" s="52" t="str">
        <f t="shared" si="24"/>
        <v>This order has been scanned</v>
      </c>
      <c r="C739" s="53" t="s">
        <v>515</v>
      </c>
      <c r="D739" s="68" t="str">
        <f t="shared" ref="D739:D802" si="25">LOWER(SUBSTITUTE(TRIM(F739)," ","_"))</f>
        <v>this_order_has_been_scanned</v>
      </c>
      <c r="E739" s="53" t="s">
        <v>515</v>
      </c>
      <c r="F739" s="1" t="s">
        <v>3656</v>
      </c>
    </row>
    <row r="740" spans="1:6">
      <c r="A740" s="52" t="str">
        <f t="shared" si="24"/>
        <v>{{value}} has incorrect status or does not exist</v>
      </c>
      <c r="C740" s="53" t="s">
        <v>6909</v>
      </c>
      <c r="D740" s="68" t="str">
        <f t="shared" si="25"/>
        <v>{{value}}_has_incorrect_status_or_does_not_exist</v>
      </c>
      <c r="E740" s="53" t="s">
        <v>3660</v>
      </c>
      <c r="F740" s="1" t="s">
        <v>3658</v>
      </c>
    </row>
    <row r="741" spans="1:6">
      <c r="A741" s="52" t="str">
        <f t="shared" si="24"/>
        <v>Please select an order to finish</v>
      </c>
      <c r="C741" s="53" t="s">
        <v>517</v>
      </c>
      <c r="D741" s="68" t="str">
        <f t="shared" si="25"/>
        <v>please_select_an_order_to_finish</v>
      </c>
      <c r="E741" s="53" t="s">
        <v>517</v>
      </c>
      <c r="F741" s="1" t="s">
        <v>3661</v>
      </c>
    </row>
    <row r="742" ht="30" spans="1:6">
      <c r="A742" s="52" t="str">
        <f t="shared" si="24"/>
        <v>{{value}} changed to DELIVERY successfully</v>
      </c>
      <c r="C742" s="53" t="s">
        <v>518</v>
      </c>
      <c r="D742" s="68" t="str">
        <f t="shared" si="25"/>
        <v>{{value}}_changed_to_delivery_successfully</v>
      </c>
      <c r="E742" s="53" t="s">
        <v>3665</v>
      </c>
      <c r="F742" s="1" t="s">
        <v>3663</v>
      </c>
    </row>
    <row r="743" ht="30" spans="1:6">
      <c r="A743" s="52" t="str">
        <f t="shared" si="24"/>
        <v>{{value}} changed to DELIVERY unsuccessfully</v>
      </c>
      <c r="C743" s="53" t="s">
        <v>519</v>
      </c>
      <c r="D743" s="68" t="str">
        <f t="shared" si="25"/>
        <v>{{value}}_changed_to_delivery_unsuccessfully</v>
      </c>
      <c r="E743" s="53" t="s">
        <v>3668</v>
      </c>
      <c r="F743" s="1" t="s">
        <v>3666</v>
      </c>
    </row>
    <row r="744" spans="1:6">
      <c r="A744" s="52" t="str">
        <f t="shared" si="24"/>
        <v>Finished all selected orders</v>
      </c>
      <c r="C744" s="53" t="s">
        <v>520</v>
      </c>
      <c r="D744" s="68" t="str">
        <f t="shared" si="25"/>
        <v>finished_all_selected_orders</v>
      </c>
      <c r="E744" s="53" t="s">
        <v>520</v>
      </c>
      <c r="F744" s="1" t="s">
        <v>3669</v>
      </c>
    </row>
    <row r="745" spans="1:6">
      <c r="A745" s="52" t="str">
        <f t="shared" si="24"/>
        <v>Order checkpoint</v>
      </c>
      <c r="C745" s="53" t="s">
        <v>521</v>
      </c>
      <c r="D745" s="68" t="str">
        <f t="shared" si="25"/>
        <v>order_checkpoint</v>
      </c>
      <c r="E745" s="28" t="s">
        <v>3673</v>
      </c>
      <c r="F745" s="1" t="s">
        <v>3671</v>
      </c>
    </row>
    <row r="746" spans="1:6">
      <c r="A746" s="52" t="str">
        <f t="shared" si="24"/>
        <v>Complete packing</v>
      </c>
      <c r="C746" s="53" t="s">
        <v>522</v>
      </c>
      <c r="D746" s="68" t="str">
        <f t="shared" si="25"/>
        <v>complete_packing</v>
      </c>
      <c r="E746" s="28" t="s">
        <v>321</v>
      </c>
      <c r="F746" s="1" t="s">
        <v>3284</v>
      </c>
    </row>
    <row r="747" spans="1:6">
      <c r="A747" s="52" t="str">
        <f t="shared" si="24"/>
        <v>Delete all orders</v>
      </c>
      <c r="C747" s="53" t="s">
        <v>523</v>
      </c>
      <c r="D747" s="68" t="str">
        <f t="shared" si="25"/>
        <v>delete_all_orders</v>
      </c>
      <c r="E747" s="28" t="s">
        <v>3676</v>
      </c>
      <c r="F747" s="1" t="s">
        <v>3674</v>
      </c>
    </row>
    <row r="748" spans="1:6">
      <c r="A748" s="52" t="str">
        <f t="shared" si="24"/>
        <v>Scanned :{{{value}}</v>
      </c>
      <c r="C748" s="53" t="s">
        <v>524</v>
      </c>
      <c r="D748" s="68" t="str">
        <f t="shared" si="25"/>
        <v>scanned_:{{{value}}</v>
      </c>
      <c r="E748" s="28" t="s">
        <v>3679</v>
      </c>
      <c r="F748" s="1" t="s">
        <v>7002</v>
      </c>
    </row>
    <row r="749" spans="1:6">
      <c r="A749" s="52" t="str">
        <f t="shared" si="24"/>
        <v>Scan order code</v>
      </c>
      <c r="C749" s="53" t="s">
        <v>525</v>
      </c>
      <c r="D749" s="68" t="str">
        <f t="shared" si="25"/>
        <v>scan_order_code</v>
      </c>
      <c r="E749" s="28" t="s">
        <v>525</v>
      </c>
      <c r="F749" s="1" t="s">
        <v>3680</v>
      </c>
    </row>
    <row r="750" ht="30" spans="1:6">
      <c r="A750" s="52" t="str">
        <f t="shared" si="24"/>
        <v>The order has incorrect status or does not exist : {{value}} order(s)</v>
      </c>
      <c r="C750" s="53" t="s">
        <v>526</v>
      </c>
      <c r="D750" s="68" t="str">
        <f t="shared" si="25"/>
        <v>the_order_has_incorrect_status_or_does_not_exist_:_{{value}}_order(s)</v>
      </c>
      <c r="E750" s="53" t="s">
        <v>3684</v>
      </c>
      <c r="F750" s="1" t="s">
        <v>3682</v>
      </c>
    </row>
    <row r="751" spans="1:6">
      <c r="A751" s="52" t="str">
        <f t="shared" si="24"/>
        <v>No.of orders :{{value}} order(s)</v>
      </c>
      <c r="C751" s="53" t="s">
        <v>527</v>
      </c>
      <c r="D751" s="68" t="str">
        <f t="shared" si="25"/>
        <v>no.of_orders_:{{value}}_order(s)</v>
      </c>
      <c r="E751" s="53" t="s">
        <v>3687</v>
      </c>
      <c r="F751" s="1" t="s">
        <v>3685</v>
      </c>
    </row>
    <row r="752" spans="1:6">
      <c r="A752" s="52" t="str">
        <f t="shared" si="24"/>
        <v>Total of delivered packages : {{value}} package(s)</v>
      </c>
      <c r="C752" s="53" t="s">
        <v>528</v>
      </c>
      <c r="D752" s="68" t="str">
        <f t="shared" si="25"/>
        <v>total_of_delivered_packages_:_{{value}}_package(s)</v>
      </c>
      <c r="E752" s="53" t="s">
        <v>3690</v>
      </c>
      <c r="F752" s="1" t="s">
        <v>3688</v>
      </c>
    </row>
    <row r="753" spans="1:6">
      <c r="A753" s="52" t="str">
        <f t="shared" si="24"/>
        <v>Total of weight:</v>
      </c>
      <c r="C753" s="53" t="s">
        <v>529</v>
      </c>
      <c r="D753" s="68" t="str">
        <f t="shared" si="25"/>
        <v>total_of_weight:</v>
      </c>
      <c r="E753" s="28" t="s">
        <v>3693</v>
      </c>
      <c r="F753" s="1" t="s">
        <v>3691</v>
      </c>
    </row>
    <row r="754" spans="1:6">
      <c r="A754" s="52" t="str">
        <f t="shared" si="24"/>
        <v>Handover time</v>
      </c>
      <c r="C754" s="53" t="s">
        <v>530</v>
      </c>
      <c r="D754" s="68" t="str">
        <f t="shared" si="25"/>
        <v>handover_time</v>
      </c>
      <c r="E754" s="53" t="s">
        <v>530</v>
      </c>
      <c r="F754" s="1" t="s">
        <v>3694</v>
      </c>
    </row>
    <row r="755" spans="1:6">
      <c r="A755" s="52" t="str">
        <f t="shared" si="24"/>
        <v>Packages handed over</v>
      </c>
      <c r="C755" s="53" t="s">
        <v>531</v>
      </c>
      <c r="D755" s="68" t="str">
        <f t="shared" si="25"/>
        <v>packages_handed_over</v>
      </c>
      <c r="E755" s="53" t="s">
        <v>531</v>
      </c>
      <c r="F755" s="1" t="s">
        <v>3696</v>
      </c>
    </row>
    <row r="756" spans="1:6">
      <c r="A756" s="52" t="str">
        <f t="shared" si="24"/>
        <v>Weight (kg)</v>
      </c>
      <c r="C756" s="53" t="s">
        <v>532</v>
      </c>
      <c r="D756" s="68" t="str">
        <f t="shared" si="25"/>
        <v>weight_(kg)</v>
      </c>
      <c r="E756" s="53" t="s">
        <v>3700</v>
      </c>
      <c r="F756" s="1" t="s">
        <v>3698</v>
      </c>
    </row>
    <row r="757" spans="1:6">
      <c r="A757" s="52" t="str">
        <f t="shared" si="24"/>
        <v>Employee of {{value}}</v>
      </c>
      <c r="C757" s="53" t="s">
        <v>534</v>
      </c>
      <c r="D757" s="68" t="str">
        <f t="shared" si="25"/>
        <v>employee_of_{{value}}</v>
      </c>
      <c r="E757" s="28" t="s">
        <v>3703</v>
      </c>
      <c r="F757" s="1" t="s">
        <v>3701</v>
      </c>
    </row>
    <row r="758" ht="45" spans="1:6">
      <c r="A758" s="52" t="str">
        <f t="shared" si="24"/>
        <v>Confirm receiving {{value}} order(s) with total of packages is{{value}}, with intact conditions, no dents, Damagees</v>
      </c>
      <c r="C758" s="53" t="s">
        <v>535</v>
      </c>
      <c r="D758" s="68" t="str">
        <f t="shared" si="25"/>
        <v>confirm_receiving_{{value}}_order(s)_with_total_of_packages_is{{value}},_with_intact_conditions,_no_dents,_damagees</v>
      </c>
      <c r="E758" s="53" t="s">
        <v>7003</v>
      </c>
      <c r="F758" s="1" t="s">
        <v>7004</v>
      </c>
    </row>
    <row r="759" ht="45" spans="1:6">
      <c r="A759" s="52" t="str">
        <f t="shared" si="24"/>
        <v>Day month year
(sign, full name)</v>
      </c>
      <c r="C759" s="53" t="s">
        <v>536</v>
      </c>
      <c r="D759" s="68" t="str">
        <f t="shared" si="25"/>
        <v>day_month_year
(sign,_full_name)</v>
      </c>
      <c r="E759" s="53" t="s">
        <v>3709</v>
      </c>
      <c r="F759" s="19" t="s">
        <v>3707</v>
      </c>
    </row>
    <row r="760" spans="1:6">
      <c r="A760" s="52" t="str">
        <f t="shared" si="24"/>
        <v>Warehouse staff</v>
      </c>
      <c r="C760" s="53" t="s">
        <v>537</v>
      </c>
      <c r="D760" s="68" t="str">
        <f t="shared" si="25"/>
        <v>warehouse_staff</v>
      </c>
      <c r="E760" s="28" t="s">
        <v>3712</v>
      </c>
      <c r="F760" s="1" t="s">
        <v>3710</v>
      </c>
    </row>
    <row r="761" spans="1:6">
      <c r="A761" s="52" t="str">
        <f t="shared" si="24"/>
        <v>Booked package</v>
      </c>
      <c r="C761" s="53" t="s">
        <v>538</v>
      </c>
      <c r="D761" s="68" t="str">
        <f t="shared" si="25"/>
        <v>booked_package</v>
      </c>
      <c r="E761" s="53" t="s">
        <v>538</v>
      </c>
      <c r="F761" s="1" t="s">
        <v>3713</v>
      </c>
    </row>
    <row r="762" spans="1:6">
      <c r="A762" s="52" t="str">
        <f t="shared" si="24"/>
        <v>Unable to get the list of transporting hubs</v>
      </c>
      <c r="C762" s="53" t="s">
        <v>539</v>
      </c>
      <c r="D762" s="68" t="str">
        <f t="shared" si="25"/>
        <v>unable_to_get_the_list_of_transporting_hubs</v>
      </c>
      <c r="E762" s="53" t="s">
        <v>539</v>
      </c>
      <c r="F762" s="1" t="s">
        <v>3715</v>
      </c>
    </row>
    <row r="763" spans="1:6">
      <c r="A763" s="52" t="str">
        <f t="shared" si="24"/>
        <v>Print handover ticket</v>
      </c>
      <c r="C763" s="53" t="s">
        <v>540</v>
      </c>
      <c r="D763" s="68" t="str">
        <f t="shared" si="25"/>
        <v>print_handover_ticket</v>
      </c>
      <c r="E763" s="28" t="s">
        <v>540</v>
      </c>
      <c r="F763" s="1" t="s">
        <v>3717</v>
      </c>
    </row>
    <row r="764" spans="1:6">
      <c r="A764" s="52" t="str">
        <f t="shared" si="24"/>
        <v>Information not found</v>
      </c>
      <c r="C764" s="53" t="s">
        <v>6910</v>
      </c>
      <c r="D764" s="68" t="str">
        <f t="shared" si="25"/>
        <v>information_not_found</v>
      </c>
      <c r="E764" s="53" t="s">
        <v>2293</v>
      </c>
      <c r="F764" s="1" t="s">
        <v>2291</v>
      </c>
    </row>
    <row r="765" spans="1:6">
      <c r="A765" s="52" t="str">
        <f t="shared" si="24"/>
        <v>Incorrect carrier</v>
      </c>
      <c r="C765" s="53" t="s">
        <v>6911</v>
      </c>
      <c r="D765" s="68" t="str">
        <f t="shared" si="25"/>
        <v>incorrect_carrier</v>
      </c>
      <c r="E765" s="53" t="s">
        <v>3721</v>
      </c>
      <c r="F765" s="1" t="s">
        <v>3719</v>
      </c>
    </row>
    <row r="766" spans="1:6">
      <c r="A766" s="52" t="str">
        <f t="shared" si="24"/>
        <v>Scanned successfully {{value}} package(s)</v>
      </c>
      <c r="C766" s="53" t="s">
        <v>6912</v>
      </c>
      <c r="D766" s="68" t="str">
        <f t="shared" si="25"/>
        <v>scanned_successfully_{{value}}_package(s)</v>
      </c>
      <c r="E766" s="28" t="s">
        <v>3724</v>
      </c>
      <c r="F766" s="1" t="s">
        <v>3722</v>
      </c>
    </row>
    <row r="767" spans="1:6">
      <c r="A767" s="52" t="str">
        <f t="shared" si="24"/>
        <v>Not yet booked a carrier</v>
      </c>
      <c r="C767" s="53" t="s">
        <v>6913</v>
      </c>
      <c r="D767" s="68" t="str">
        <f t="shared" si="25"/>
        <v>not_yet_booked_a_carrier</v>
      </c>
      <c r="E767" s="53" t="s">
        <v>3727</v>
      </c>
      <c r="F767" s="1" t="s">
        <v>3725</v>
      </c>
    </row>
    <row r="768" spans="1:6">
      <c r="A768" s="52" t="str">
        <f t="shared" si="24"/>
        <v>"Handover Type" must not be empty</v>
      </c>
      <c r="C768" s="53" t="s">
        <v>545</v>
      </c>
      <c r="D768" s="68" t="str">
        <f t="shared" si="25"/>
        <v>"handover_type"_must_not_be_empty</v>
      </c>
      <c r="E768" s="53" t="s">
        <v>3730</v>
      </c>
      <c r="F768" s="1" t="s">
        <v>3728</v>
      </c>
    </row>
    <row r="769" spans="1:6">
      <c r="A769" s="52" t="str">
        <f t="shared" si="24"/>
        <v>"Carrier" must not be empty</v>
      </c>
      <c r="C769" s="53" t="s">
        <v>546</v>
      </c>
      <c r="D769" s="68" t="str">
        <f t="shared" si="25"/>
        <v>"carrier"_must_not_be_empty</v>
      </c>
      <c r="E769" s="53" t="s">
        <v>3733</v>
      </c>
      <c r="F769" s="1" t="s">
        <v>3731</v>
      </c>
    </row>
    <row r="770" spans="1:6">
      <c r="A770" s="52" t="str">
        <f t="shared" ref="A770:A833" si="26">F770</f>
        <v>"Arriving transport hub" must not be empty</v>
      </c>
      <c r="C770" s="53" t="s">
        <v>547</v>
      </c>
      <c r="D770" s="68" t="str">
        <f t="shared" si="25"/>
        <v>"arriving_transport_hub"_must_not_be_empty</v>
      </c>
      <c r="E770" s="53" t="s">
        <v>3736</v>
      </c>
      <c r="F770" s="1" t="s">
        <v>3734</v>
      </c>
    </row>
    <row r="771" spans="1:6">
      <c r="A771" s="52" t="str">
        <f t="shared" si="26"/>
        <v>The order has been handed over to the transporter</v>
      </c>
      <c r="C771" s="53" t="s">
        <v>548</v>
      </c>
      <c r="D771" s="68" t="str">
        <f t="shared" si="25"/>
        <v>the_order_has_been_handed_over_to_the_transporter</v>
      </c>
      <c r="E771" s="53" t="s">
        <v>3739</v>
      </c>
      <c r="F771" s="1" t="s">
        <v>3737</v>
      </c>
    </row>
    <row r="772" spans="1:6">
      <c r="A772" s="52" t="str">
        <f t="shared" si="26"/>
        <v>Change to successful transportation status</v>
      </c>
      <c r="C772" s="53" t="s">
        <v>549</v>
      </c>
      <c r="D772" s="68" t="str">
        <f t="shared" si="25"/>
        <v>change_to_successful_transportation_status</v>
      </c>
      <c r="E772" s="53" t="s">
        <v>549</v>
      </c>
      <c r="F772" s="1" t="s">
        <v>3740</v>
      </c>
    </row>
    <row r="773" ht="30" spans="1:6">
      <c r="A773" s="52" t="str">
        <f t="shared" si="26"/>
        <v>Delete successfully</v>
      </c>
      <c r="C773" s="53" t="s">
        <v>550</v>
      </c>
      <c r="D773" s="68" t="str">
        <f t="shared" si="25"/>
        <v>delete_successfully</v>
      </c>
      <c r="E773" s="53" t="s">
        <v>7005</v>
      </c>
      <c r="F773" s="1" t="s">
        <v>65</v>
      </c>
    </row>
    <row r="774" spans="1:6">
      <c r="A774" s="52" t="str">
        <f t="shared" si="26"/>
        <v>Delete successfully</v>
      </c>
      <c r="C774" s="53" t="s">
        <v>551</v>
      </c>
      <c r="D774" s="68" t="str">
        <f t="shared" si="25"/>
        <v>delete_successfully</v>
      </c>
      <c r="E774" s="53" t="s">
        <v>7005</v>
      </c>
      <c r="F774" s="1" t="s">
        <v>65</v>
      </c>
    </row>
    <row r="775" spans="1:6">
      <c r="A775" s="52" t="str">
        <f t="shared" si="26"/>
        <v>Handing over to the carrier checkpoint</v>
      </c>
      <c r="C775" s="53" t="s">
        <v>552</v>
      </c>
      <c r="D775" s="68" t="str">
        <f t="shared" si="25"/>
        <v>handing_over_to_the_carrier_checkpoint</v>
      </c>
      <c r="E775" s="28" t="s">
        <v>3744</v>
      </c>
      <c r="F775" s="1" t="s">
        <v>3742</v>
      </c>
    </row>
    <row r="776" spans="1:6">
      <c r="A776" s="52" t="str">
        <f t="shared" si="26"/>
        <v>Select method and carrier to hand over</v>
      </c>
      <c r="C776" s="53" t="s">
        <v>553</v>
      </c>
      <c r="D776" s="68" t="str">
        <f t="shared" si="25"/>
        <v>select_method_and_carrier_to_hand_over</v>
      </c>
      <c r="E776" s="28" t="s">
        <v>3747</v>
      </c>
      <c r="F776" s="1" t="s">
        <v>3745</v>
      </c>
    </row>
    <row r="777" ht="30" spans="1:6">
      <c r="A777" s="52" t="str">
        <f t="shared" si="26"/>
        <v>You have not completed the handover ticket</v>
      </c>
      <c r="C777" s="53" t="s">
        <v>554</v>
      </c>
      <c r="D777" s="68" t="str">
        <f t="shared" si="25"/>
        <v>you_have_not_completed_the_handover_ticket</v>
      </c>
      <c r="E777" s="28" t="s">
        <v>3750</v>
      </c>
      <c r="F777" s="1" t="s">
        <v>3748</v>
      </c>
    </row>
    <row r="778" spans="1:6">
      <c r="A778" s="52" t="str">
        <f t="shared" si="26"/>
        <v>Change to transporting</v>
      </c>
      <c r="C778" s="53" t="s">
        <v>555</v>
      </c>
      <c r="D778" s="68" t="str">
        <f t="shared" si="25"/>
        <v>change_to_transporting</v>
      </c>
      <c r="E778" s="53" t="s">
        <v>555</v>
      </c>
      <c r="F778" s="1" t="s">
        <v>3751</v>
      </c>
    </row>
    <row r="779" spans="1:6">
      <c r="A779" s="52" t="str">
        <f t="shared" si="26"/>
        <v>Complete handover</v>
      </c>
      <c r="C779" s="53" t="s">
        <v>556</v>
      </c>
      <c r="D779" s="68" t="str">
        <f t="shared" si="25"/>
        <v>complete_handover</v>
      </c>
      <c r="E779" s="53" t="s">
        <v>556</v>
      </c>
      <c r="F779" s="1" t="s">
        <v>3753</v>
      </c>
    </row>
    <row r="780" spans="1:6">
      <c r="A780" s="52" t="str">
        <f t="shared" si="26"/>
        <v>Complete transporting</v>
      </c>
      <c r="C780" s="53" t="s">
        <v>557</v>
      </c>
      <c r="D780" s="68" t="str">
        <f t="shared" si="25"/>
        <v>complete_transporting</v>
      </c>
      <c r="E780" s="53" t="s">
        <v>557</v>
      </c>
      <c r="F780" s="1" t="s">
        <v>3755</v>
      </c>
    </row>
    <row r="781" spans="1:6">
      <c r="A781" s="52" t="str">
        <f t="shared" si="26"/>
        <v>Print confirmation ticket</v>
      </c>
      <c r="C781" s="53" t="s">
        <v>558</v>
      </c>
      <c r="D781" s="68" t="str">
        <f t="shared" si="25"/>
        <v>print_confirmation_ticket</v>
      </c>
      <c r="E781" s="53" t="s">
        <v>558</v>
      </c>
      <c r="F781" s="1" t="s">
        <v>3757</v>
      </c>
    </row>
    <row r="782" spans="1:6">
      <c r="A782" s="52" t="str">
        <f t="shared" si="26"/>
        <v>Hand over to the carrier</v>
      </c>
      <c r="C782" s="53" t="s">
        <v>559</v>
      </c>
      <c r="D782" s="68" t="str">
        <f t="shared" si="25"/>
        <v>hand_over_to_the_carrier</v>
      </c>
      <c r="E782" s="53" t="s">
        <v>559</v>
      </c>
      <c r="F782" s="1" t="s">
        <v>3759</v>
      </c>
    </row>
    <row r="783" spans="1:6">
      <c r="A783" s="52" t="str">
        <f t="shared" si="26"/>
        <v>Hand over the transporting to HUB</v>
      </c>
      <c r="C783" s="53" t="s">
        <v>560</v>
      </c>
      <c r="D783" s="68" t="str">
        <f t="shared" si="25"/>
        <v>hand_over_the_transporting_to_hub</v>
      </c>
      <c r="E783" s="53" t="s">
        <v>560</v>
      </c>
      <c r="F783" s="1" t="s">
        <v>3761</v>
      </c>
    </row>
    <row r="784" ht="30" spans="1:6">
      <c r="A784" s="52" t="str">
        <f t="shared" si="26"/>
        <v>Scan order code</v>
      </c>
      <c r="C784" s="53" t="s">
        <v>6914</v>
      </c>
      <c r="D784" s="68" t="str">
        <f t="shared" si="25"/>
        <v>scan_order_code</v>
      </c>
      <c r="E784" s="28" t="s">
        <v>525</v>
      </c>
      <c r="F784" s="1" t="s">
        <v>3680</v>
      </c>
    </row>
    <row r="785" spans="1:6">
      <c r="A785" s="52" t="str">
        <f t="shared" si="26"/>
        <v>Incorrect order code:</v>
      </c>
      <c r="C785" s="53" t="s">
        <v>562</v>
      </c>
      <c r="D785" s="68" t="str">
        <f t="shared" si="25"/>
        <v>incorrect_order_code:</v>
      </c>
      <c r="E785" s="28" t="s">
        <v>3765</v>
      </c>
      <c r="F785" s="1" t="s">
        <v>3763</v>
      </c>
    </row>
    <row r="786" spans="1:6">
      <c r="A786" s="52" t="str">
        <f t="shared" si="26"/>
        <v>Order exceeds the Number of packages:</v>
      </c>
      <c r="C786" s="53" t="s">
        <v>563</v>
      </c>
      <c r="D786" s="68" t="str">
        <f t="shared" si="25"/>
        <v>order_exceeds_the_number_of_packages:</v>
      </c>
      <c r="E786" s="53" t="s">
        <v>3768</v>
      </c>
      <c r="F786" s="1" t="s">
        <v>3766</v>
      </c>
    </row>
    <row r="787" spans="1:6">
      <c r="A787" s="52" t="str">
        <f t="shared" si="26"/>
        <v>Incorrect order code:</v>
      </c>
      <c r="C787" s="53" t="s">
        <v>564</v>
      </c>
      <c r="D787" s="68" t="str">
        <f t="shared" si="25"/>
        <v>incorrect_order_code:</v>
      </c>
      <c r="E787" s="28" t="s">
        <v>3765</v>
      </c>
      <c r="F787" s="1" t="s">
        <v>3763</v>
      </c>
    </row>
    <row r="788" ht="45" spans="1:6">
      <c r="A788" s="52" t="str">
        <f t="shared" si="26"/>
        <v>The order is not in the correct handover status or has been handed over {{value}} order(s)</v>
      </c>
      <c r="C788" s="53" t="s">
        <v>6915</v>
      </c>
      <c r="D788" s="68" t="str">
        <f t="shared" si="25"/>
        <v>the_order_is_not_in_the_correct_handover_status_or_has_been_handed_over_{{value}}_order(s)</v>
      </c>
      <c r="E788" s="53" t="s">
        <v>3771</v>
      </c>
      <c r="F788" s="1" t="s">
        <v>3769</v>
      </c>
    </row>
    <row r="789" ht="30" spans="1:6">
      <c r="A789" s="52" t="str">
        <f t="shared" si="26"/>
        <v>Incorrect carrier, have not booked carrier or cancelled carrier</v>
      </c>
      <c r="C789" s="53" t="s">
        <v>3774</v>
      </c>
      <c r="D789" s="68" t="str">
        <f t="shared" si="25"/>
        <v>incorrect_carrier,_have_not_booked_carrier_or_cancelled_carrier</v>
      </c>
      <c r="E789" s="53" t="s">
        <v>3774</v>
      </c>
      <c r="F789" s="1" t="s">
        <v>3772</v>
      </c>
    </row>
    <row r="790" spans="1:6">
      <c r="A790" s="52" t="str">
        <f t="shared" si="26"/>
        <v>Handover information: {{value}} order(s)</v>
      </c>
      <c r="C790" s="53" t="s">
        <v>567</v>
      </c>
      <c r="D790" s="68" t="str">
        <f t="shared" si="25"/>
        <v>handover_information:_{{value}}_order(s)</v>
      </c>
      <c r="E790" s="53" t="s">
        <v>3777</v>
      </c>
      <c r="F790" s="1" t="s">
        <v>3775</v>
      </c>
    </row>
    <row r="791" spans="1:6">
      <c r="A791" s="52" t="str">
        <f t="shared" si="26"/>
        <v>Do you want to cancel this handover session?</v>
      </c>
      <c r="C791" s="53" t="s">
        <v>568</v>
      </c>
      <c r="D791" s="68" t="str">
        <f t="shared" si="25"/>
        <v>do_you_want_to_cancel_this_handover_session?</v>
      </c>
      <c r="E791" s="53" t="s">
        <v>3780</v>
      </c>
      <c r="F791" s="1" t="s">
        <v>3778</v>
      </c>
    </row>
    <row r="792" spans="1:6">
      <c r="A792" s="52" t="str">
        <f t="shared" si="26"/>
        <v>Select handover method</v>
      </c>
      <c r="C792" s="53" t="s">
        <v>569</v>
      </c>
      <c r="D792" s="68" t="str">
        <f t="shared" si="25"/>
        <v>select_handover_method</v>
      </c>
      <c r="E792" s="53" t="s">
        <v>569</v>
      </c>
      <c r="F792" s="1" t="s">
        <v>3781</v>
      </c>
    </row>
    <row r="793" spans="1:6">
      <c r="A793" s="52" t="str">
        <f t="shared" si="26"/>
        <v>Select handover type</v>
      </c>
      <c r="C793" s="53" t="s">
        <v>570</v>
      </c>
      <c r="D793" s="68" t="str">
        <f t="shared" si="25"/>
        <v>select_handover_type</v>
      </c>
      <c r="E793" s="53" t="s">
        <v>570</v>
      </c>
      <c r="F793" s="1" t="s">
        <v>3783</v>
      </c>
    </row>
    <row r="794" ht="30" spans="1:6">
      <c r="A794" s="52" t="str">
        <f t="shared" si="26"/>
        <v>Enter a name or select a receiving hub to create transporting ticket</v>
      </c>
      <c r="C794" s="53" t="s">
        <v>571</v>
      </c>
      <c r="D794" s="68" t="str">
        <f t="shared" si="25"/>
        <v>enter_a_name_or_select_a_receiving_hub_to_create_transporting_ticket</v>
      </c>
      <c r="E794" s="53" t="s">
        <v>571</v>
      </c>
      <c r="F794" s="1" t="s">
        <v>3785</v>
      </c>
    </row>
    <row r="795" ht="30" spans="1:6">
      <c r="A795" s="52" t="str">
        <f t="shared" si="26"/>
        <v>Enter a name or Select carrier to create a handover ticket</v>
      </c>
      <c r="C795" s="53" t="s">
        <v>572</v>
      </c>
      <c r="D795" s="68" t="str">
        <f t="shared" si="25"/>
        <v>enter_a_name_or_select_carrier_to_create_a_handover_ticket</v>
      </c>
      <c r="E795" s="53" t="s">
        <v>572</v>
      </c>
      <c r="F795" s="1" t="s">
        <v>3787</v>
      </c>
    </row>
    <row r="796" spans="1:6">
      <c r="A796" s="52" t="str">
        <f t="shared" si="26"/>
        <v>Start handing over</v>
      </c>
      <c r="C796" s="53" t="s">
        <v>3791</v>
      </c>
      <c r="D796" s="68" t="str">
        <f t="shared" si="25"/>
        <v>start_handing_over</v>
      </c>
      <c r="E796" s="53" t="s">
        <v>3791</v>
      </c>
      <c r="F796" s="1" t="s">
        <v>3789</v>
      </c>
    </row>
    <row r="797" spans="1:6">
      <c r="A797" s="52" t="str">
        <f t="shared" si="26"/>
        <v>Confirm changing to transporting status</v>
      </c>
      <c r="C797" s="53" t="s">
        <v>574</v>
      </c>
      <c r="D797" s="68" t="str">
        <f t="shared" si="25"/>
        <v>confirm_changing_to_transporting_status</v>
      </c>
      <c r="E797" s="53" t="s">
        <v>574</v>
      </c>
      <c r="F797" s="1" t="s">
        <v>3792</v>
      </c>
    </row>
    <row r="798" spans="1:6">
      <c r="A798" s="52" t="str">
        <f t="shared" si="26"/>
        <v>Confirm handover to transporting </v>
      </c>
      <c r="C798" s="53" t="s">
        <v>575</v>
      </c>
      <c r="D798" s="68" t="str">
        <f t="shared" si="25"/>
        <v>confirm_handover_to_transporting</v>
      </c>
      <c r="E798" s="53" t="s">
        <v>575</v>
      </c>
      <c r="F798" s="1" t="s">
        <v>3794</v>
      </c>
    </row>
    <row r="799" ht="30" spans="1:6">
      <c r="A799" s="52" t="str">
        <f t="shared" si="26"/>
        <v>Missing package</v>
      </c>
      <c r="C799" s="53" t="s">
        <v>576</v>
      </c>
      <c r="D799" s="68" t="str">
        <f t="shared" si="25"/>
        <v>missing_package</v>
      </c>
      <c r="E799" s="28" t="s">
        <v>3798</v>
      </c>
      <c r="F799" s="1" t="s">
        <v>3796</v>
      </c>
    </row>
    <row r="800" ht="45" spans="1:6">
      <c r="A800" s="52" t="str">
        <f t="shared" si="26"/>
        <v>Can not hand over this order beccause of missing packages</v>
      </c>
      <c r="C800" s="53" t="s">
        <v>6916</v>
      </c>
      <c r="D800" s="68" t="str">
        <f t="shared" si="25"/>
        <v>can_not_hand_over_this_order_beccause_of_missing_packages</v>
      </c>
      <c r="E800" s="28" t="s">
        <v>3801</v>
      </c>
      <c r="F800" s="1" t="s">
        <v>3799</v>
      </c>
    </row>
    <row r="801" spans="1:6">
      <c r="A801" s="52" t="str">
        <f t="shared" si="26"/>
        <v>Scanned packages</v>
      </c>
      <c r="C801" s="53" t="s">
        <v>578</v>
      </c>
      <c r="D801" s="68" t="str">
        <f t="shared" si="25"/>
        <v>scanned_packages</v>
      </c>
      <c r="E801" s="53" t="s">
        <v>578</v>
      </c>
      <c r="F801" s="1" t="s">
        <v>3802</v>
      </c>
    </row>
    <row r="802" spans="1:6">
      <c r="A802" s="52" t="str">
        <f t="shared" si="26"/>
        <v>Missing packages</v>
      </c>
      <c r="C802" s="53" t="s">
        <v>579</v>
      </c>
      <c r="D802" s="68" t="str">
        <f t="shared" si="25"/>
        <v>missing_packages</v>
      </c>
      <c r="E802" s="53" t="s">
        <v>579</v>
      </c>
      <c r="F802" s="1" t="s">
        <v>3804</v>
      </c>
    </row>
    <row r="803" spans="1:6">
      <c r="A803" s="52" t="str">
        <f t="shared" si="26"/>
        <v>Add carrier</v>
      </c>
      <c r="C803" s="53" t="s">
        <v>580</v>
      </c>
      <c r="D803" s="68" t="str">
        <f t="shared" ref="D803:D866" si="27">LOWER(SUBSTITUTE(TRIM(F803)," ","_"))</f>
        <v>add_carrier</v>
      </c>
      <c r="E803" s="28" t="s">
        <v>3808</v>
      </c>
      <c r="F803" s="1" t="s">
        <v>3806</v>
      </c>
    </row>
    <row r="804" spans="1:6">
      <c r="A804" s="52" t="str">
        <f t="shared" si="26"/>
        <v>Delete carrier</v>
      </c>
      <c r="C804" s="53" t="s">
        <v>6917</v>
      </c>
      <c r="D804" s="68" t="str">
        <f t="shared" si="27"/>
        <v>delete_carrier</v>
      </c>
      <c r="E804" s="28" t="s">
        <v>3811</v>
      </c>
      <c r="F804" s="1" t="s">
        <v>3809</v>
      </c>
    </row>
    <row r="805" spans="1:6">
      <c r="A805" s="52" t="str">
        <f t="shared" si="26"/>
        <v>Add condition</v>
      </c>
      <c r="C805" s="53" t="s">
        <v>582</v>
      </c>
      <c r="D805" s="68" t="str">
        <f t="shared" si="27"/>
        <v>add_condition</v>
      </c>
      <c r="E805" s="28" t="s">
        <v>582</v>
      </c>
      <c r="F805" s="1" t="s">
        <v>3812</v>
      </c>
    </row>
    <row r="806" spans="1:6">
      <c r="A806" s="52" t="str">
        <f t="shared" si="26"/>
        <v>Delete Set up</v>
      </c>
      <c r="C806" s="53" t="s">
        <v>583</v>
      </c>
      <c r="D806" s="68" t="str">
        <f t="shared" si="27"/>
        <v>delete_set_up</v>
      </c>
      <c r="E806" s="28" t="s">
        <v>3816</v>
      </c>
      <c r="F806" s="1" t="s">
        <v>3814</v>
      </c>
    </row>
    <row r="807" spans="1:6">
      <c r="A807" s="52" t="str">
        <f t="shared" si="26"/>
        <v>Delivery Set up</v>
      </c>
      <c r="C807" s="53" t="s">
        <v>584</v>
      </c>
      <c r="D807" s="68" t="str">
        <f t="shared" si="27"/>
        <v>delivery_set_up</v>
      </c>
      <c r="E807" s="28" t="s">
        <v>3819</v>
      </c>
      <c r="F807" s="1" t="s">
        <v>3817</v>
      </c>
    </row>
    <row r="808" spans="1:6">
      <c r="A808" s="52" t="str">
        <f t="shared" si="26"/>
        <v>Add</v>
      </c>
      <c r="B808" s="1" t="s">
        <v>6698</v>
      </c>
      <c r="C808" s="53" t="s">
        <v>585</v>
      </c>
      <c r="D808" s="68" t="str">
        <f t="shared" si="27"/>
        <v>add</v>
      </c>
      <c r="E808" s="53" t="s">
        <v>585</v>
      </c>
      <c r="F808" s="1" t="s">
        <v>3820</v>
      </c>
    </row>
    <row r="809" spans="1:6">
      <c r="A809" s="52" t="str">
        <f t="shared" si="26"/>
        <v>Add province</v>
      </c>
      <c r="C809" s="53" t="s">
        <v>586</v>
      </c>
      <c r="D809" s="68" t="str">
        <f t="shared" si="27"/>
        <v>add_province</v>
      </c>
      <c r="E809" s="53" t="s">
        <v>586</v>
      </c>
      <c r="F809" s="1" t="s">
        <v>3822</v>
      </c>
    </row>
    <row r="810" spans="1:6">
      <c r="A810" s="52" t="str">
        <f t="shared" si="26"/>
        <v>Cancel</v>
      </c>
      <c r="B810" s="1" t="s">
        <v>6698</v>
      </c>
      <c r="C810" s="53" t="s">
        <v>587</v>
      </c>
      <c r="D810" s="68" t="str">
        <f t="shared" si="27"/>
        <v>cancel</v>
      </c>
      <c r="E810" s="53" t="s">
        <v>587</v>
      </c>
      <c r="F810" s="1" t="s">
        <v>2539</v>
      </c>
    </row>
    <row r="811" spans="1:6">
      <c r="A811" s="52" t="str">
        <f t="shared" si="26"/>
        <v>Create</v>
      </c>
      <c r="B811" s="1" t="s">
        <v>6698</v>
      </c>
      <c r="C811" s="53" t="s">
        <v>588</v>
      </c>
      <c r="D811" s="68" t="str">
        <f t="shared" si="27"/>
        <v>create</v>
      </c>
      <c r="E811" s="53" t="s">
        <v>588</v>
      </c>
      <c r="F811" s="1" t="s">
        <v>3824</v>
      </c>
    </row>
    <row r="812" spans="1:6">
      <c r="A812" s="52" t="str">
        <f t="shared" si="26"/>
        <v>Condition type</v>
      </c>
      <c r="C812" s="53" t="s">
        <v>589</v>
      </c>
      <c r="D812" s="68" t="str">
        <f t="shared" si="27"/>
        <v>condition_type</v>
      </c>
      <c r="E812" s="53" t="s">
        <v>589</v>
      </c>
      <c r="F812" s="1" t="s">
        <v>3826</v>
      </c>
    </row>
    <row r="813" spans="1:6">
      <c r="A813" s="52" t="str">
        <f t="shared" si="26"/>
        <v>Condition</v>
      </c>
      <c r="C813" s="53" t="s">
        <v>590</v>
      </c>
      <c r="D813" s="68" t="str">
        <f t="shared" si="27"/>
        <v>condition</v>
      </c>
      <c r="E813" s="53" t="s">
        <v>590</v>
      </c>
      <c r="F813" s="1" t="s">
        <v>3828</v>
      </c>
    </row>
    <row r="814" spans="1:6">
      <c r="A814" s="52" t="str">
        <f t="shared" si="26"/>
        <v>Value</v>
      </c>
      <c r="C814" s="53" t="s">
        <v>591</v>
      </c>
      <c r="D814" s="68" t="str">
        <f t="shared" si="27"/>
        <v>value</v>
      </c>
      <c r="E814" s="53" t="s">
        <v>591</v>
      </c>
      <c r="F814" s="1" t="s">
        <v>3830</v>
      </c>
    </row>
    <row r="815" spans="1:6">
      <c r="A815" s="52" t="str">
        <f t="shared" si="26"/>
        <v>Sending ticket</v>
      </c>
      <c r="C815" s="53" t="s">
        <v>592</v>
      </c>
      <c r="D815" s="68" t="str">
        <f t="shared" si="27"/>
        <v>sending_ticket</v>
      </c>
      <c r="E815" s="53" t="s">
        <v>592</v>
      </c>
      <c r="F815" s="1" t="s">
        <v>3832</v>
      </c>
    </row>
    <row r="816" spans="1:6">
      <c r="A816" s="52" t="str">
        <f t="shared" si="26"/>
        <v>Receipts </v>
      </c>
      <c r="C816" s="53" t="s">
        <v>593</v>
      </c>
      <c r="D816" s="68" t="str">
        <f t="shared" si="27"/>
        <v>receipts</v>
      </c>
      <c r="E816" s="53" t="s">
        <v>593</v>
      </c>
      <c r="F816" s="1" t="s">
        <v>3834</v>
      </c>
    </row>
    <row r="817" spans="1:6">
      <c r="A817" s="52" t="str">
        <f t="shared" si="26"/>
        <v>Sending address</v>
      </c>
      <c r="C817" s="53" t="s">
        <v>594</v>
      </c>
      <c r="D817" s="68" t="str">
        <f t="shared" si="27"/>
        <v>sending_address</v>
      </c>
      <c r="E817" s="53" t="s">
        <v>594</v>
      </c>
      <c r="F817" s="1" t="s">
        <v>3836</v>
      </c>
    </row>
    <row r="818" spans="1:6">
      <c r="A818" s="52" t="str">
        <f t="shared" si="26"/>
        <v>Receiving address</v>
      </c>
      <c r="C818" s="53" t="s">
        <v>595</v>
      </c>
      <c r="D818" s="68" t="str">
        <f t="shared" si="27"/>
        <v>receiving_address</v>
      </c>
      <c r="E818" s="53" t="s">
        <v>595</v>
      </c>
      <c r="F818" s="1" t="s">
        <v>3838</v>
      </c>
    </row>
    <row r="819" spans="1:6">
      <c r="A819" s="52" t="str">
        <f t="shared" si="26"/>
        <v>Total orders</v>
      </c>
      <c r="C819" s="53" t="s">
        <v>596</v>
      </c>
      <c r="D819" s="68" t="str">
        <f t="shared" si="27"/>
        <v>total_orders</v>
      </c>
      <c r="E819" s="53" t="s">
        <v>596</v>
      </c>
      <c r="F819" s="1" t="s">
        <v>3840</v>
      </c>
    </row>
    <row r="820" spans="1:6">
      <c r="A820" s="52" t="str">
        <f t="shared" si="26"/>
        <v>Total packages</v>
      </c>
      <c r="C820" s="53" t="s">
        <v>597</v>
      </c>
      <c r="D820" s="68" t="str">
        <f t="shared" si="27"/>
        <v>total_packages</v>
      </c>
      <c r="E820" s="53" t="s">
        <v>597</v>
      </c>
      <c r="F820" s="1" t="s">
        <v>3842</v>
      </c>
    </row>
    <row r="821" spans="1:6">
      <c r="A821" s="52" t="str">
        <f t="shared" si="26"/>
        <v>Completed time</v>
      </c>
      <c r="C821" s="53" t="s">
        <v>598</v>
      </c>
      <c r="D821" s="68" t="str">
        <f t="shared" si="27"/>
        <v>completed_time</v>
      </c>
      <c r="E821" s="53" t="s">
        <v>598</v>
      </c>
      <c r="F821" s="1" t="s">
        <v>3844</v>
      </c>
    </row>
    <row r="822" spans="1:6">
      <c r="A822" s="52" t="str">
        <f t="shared" si="26"/>
        <v>List of handover tickets</v>
      </c>
      <c r="C822" s="53" t="s">
        <v>599</v>
      </c>
      <c r="D822" s="68" t="str">
        <f t="shared" si="27"/>
        <v>list_of_handover_tickets</v>
      </c>
      <c r="E822" s="53" t="s">
        <v>599</v>
      </c>
      <c r="F822" s="1" t="s">
        <v>3846</v>
      </c>
    </row>
    <row r="823" spans="1:6">
      <c r="A823" s="52" t="str">
        <f t="shared" si="26"/>
        <v>Sending ticket/Receipts</v>
      </c>
      <c r="C823" s="53" t="s">
        <v>600</v>
      </c>
      <c r="D823" s="68" t="str">
        <f t="shared" si="27"/>
        <v>sending_ticket/receipts</v>
      </c>
      <c r="E823" s="53" t="s">
        <v>600</v>
      </c>
      <c r="F823" s="1" t="s">
        <v>3848</v>
      </c>
    </row>
    <row r="824" spans="1:6">
      <c r="A824" s="52" t="str">
        <f t="shared" si="26"/>
        <v>Handover ticket number</v>
      </c>
      <c r="C824" s="53" t="s">
        <v>601</v>
      </c>
      <c r="D824" s="68" t="str">
        <f t="shared" si="27"/>
        <v>handover_ticket_number</v>
      </c>
      <c r="E824" s="53" t="s">
        <v>601</v>
      </c>
      <c r="F824" s="1" t="s">
        <v>3850</v>
      </c>
    </row>
    <row r="825" spans="1:6">
      <c r="A825" s="52" t="str">
        <f t="shared" si="26"/>
        <v>Select 'Completed from' time</v>
      </c>
      <c r="C825" s="53" t="s">
        <v>602</v>
      </c>
      <c r="D825" s="68" t="str">
        <f t="shared" si="27"/>
        <v>select_'completed_from'_time</v>
      </c>
      <c r="E825" s="53" t="s">
        <v>602</v>
      </c>
      <c r="F825" s="1" t="s">
        <v>3852</v>
      </c>
    </row>
    <row r="826" spans="1:6">
      <c r="A826" s="52" t="str">
        <f t="shared" si="26"/>
        <v>Select 'Completed to' time</v>
      </c>
      <c r="C826" s="53" t="s">
        <v>603</v>
      </c>
      <c r="D826" s="68" t="str">
        <f t="shared" si="27"/>
        <v>select_'completed_to'_time</v>
      </c>
      <c r="E826" s="53" t="s">
        <v>603</v>
      </c>
      <c r="F826" s="1" t="s">
        <v>3854</v>
      </c>
    </row>
    <row r="827" spans="1:6">
      <c r="A827" s="52" t="str">
        <f t="shared" si="26"/>
        <v>Reset</v>
      </c>
      <c r="C827" s="53" t="s">
        <v>604</v>
      </c>
      <c r="D827" s="68" t="str">
        <f t="shared" si="27"/>
        <v>reset</v>
      </c>
      <c r="E827" s="53" t="s">
        <v>604</v>
      </c>
      <c r="F827" s="1" t="s">
        <v>3856</v>
      </c>
    </row>
    <row r="828" spans="1:6">
      <c r="A828" s="52" t="str">
        <f t="shared" si="26"/>
        <v>List of warehouse inbound tickets</v>
      </c>
      <c r="C828" s="53" t="s">
        <v>605</v>
      </c>
      <c r="D828" s="68" t="str">
        <f t="shared" si="27"/>
        <v>list_of_warehouse_inbound_tickets</v>
      </c>
      <c r="E828" s="53" t="s">
        <v>605</v>
      </c>
      <c r="F828" s="1" t="s">
        <v>3858</v>
      </c>
    </row>
    <row r="829" spans="1:6">
      <c r="A829" s="52" t="str">
        <f t="shared" si="26"/>
        <v>POID format is incorrect</v>
      </c>
      <c r="C829" s="53" t="s">
        <v>606</v>
      </c>
      <c r="D829" s="68" t="str">
        <f t="shared" si="27"/>
        <v>poid_format_is_incorrect</v>
      </c>
      <c r="E829" s="53" t="s">
        <v>606</v>
      </c>
      <c r="F829" s="1" t="s">
        <v>3860</v>
      </c>
    </row>
    <row r="830" spans="1:6">
      <c r="A830" s="52" t="str">
        <f t="shared" si="26"/>
        <v>Export failed</v>
      </c>
      <c r="C830" s="53" t="s">
        <v>607</v>
      </c>
      <c r="D830" s="68" t="str">
        <f t="shared" si="27"/>
        <v>export_failed</v>
      </c>
      <c r="E830" s="53" t="s">
        <v>607</v>
      </c>
      <c r="F830" s="1" t="s">
        <v>3862</v>
      </c>
    </row>
    <row r="831" spans="1:6">
      <c r="A831" s="52" t="str">
        <f t="shared" si="26"/>
        <v>Inbound ticket list</v>
      </c>
      <c r="C831" s="53" t="s">
        <v>608</v>
      </c>
      <c r="D831" s="68" t="str">
        <f t="shared" si="27"/>
        <v>inbound_ticket_list</v>
      </c>
      <c r="E831" s="53" t="s">
        <v>608</v>
      </c>
      <c r="F831" s="1" t="s">
        <v>3864</v>
      </c>
    </row>
    <row r="832" spans="1:6">
      <c r="A832" s="52" t="str">
        <f t="shared" si="26"/>
        <v>Partner/Supplier</v>
      </c>
      <c r="C832" s="53" t="s">
        <v>609</v>
      </c>
      <c r="D832" s="68" t="str">
        <f t="shared" si="27"/>
        <v>partner/supplier</v>
      </c>
      <c r="E832" s="53" t="s">
        <v>609</v>
      </c>
      <c r="F832" s="1" t="s">
        <v>3866</v>
      </c>
    </row>
    <row r="833" spans="1:6">
      <c r="A833" s="52" t="str">
        <f t="shared" si="26"/>
        <v>Expected delivery date</v>
      </c>
      <c r="C833" s="53" t="s">
        <v>610</v>
      </c>
      <c r="D833" s="68" t="str">
        <f t="shared" si="27"/>
        <v>expected_delivery_date</v>
      </c>
      <c r="E833" s="53" t="s">
        <v>610</v>
      </c>
      <c r="F833" s="1" t="s">
        <v>3868</v>
      </c>
    </row>
    <row r="834" spans="1:6">
      <c r="A834" s="52" t="str">
        <f t="shared" ref="A834:A897" si="28">F834</f>
        <v>Received date</v>
      </c>
      <c r="C834" s="53" t="s">
        <v>611</v>
      </c>
      <c r="D834" s="68" t="str">
        <f t="shared" si="27"/>
        <v>received_date</v>
      </c>
      <c r="E834" s="53" t="s">
        <v>611</v>
      </c>
      <c r="F834" s="1" t="s">
        <v>3870</v>
      </c>
    </row>
    <row r="835" spans="1:6">
      <c r="A835" s="52" t="str">
        <f t="shared" si="28"/>
        <v>Processing date</v>
      </c>
      <c r="C835" s="53" t="s">
        <v>612</v>
      </c>
      <c r="D835" s="68" t="str">
        <f t="shared" si="27"/>
        <v>processing_date</v>
      </c>
      <c r="E835" s="53" t="s">
        <v>612</v>
      </c>
      <c r="F835" s="1" t="s">
        <v>3872</v>
      </c>
    </row>
    <row r="836" spans="1:6">
      <c r="A836" s="52" t="str">
        <f t="shared" si="28"/>
        <v>Last update</v>
      </c>
      <c r="C836" s="53" t="s">
        <v>613</v>
      </c>
      <c r="D836" s="68" t="str">
        <f t="shared" si="27"/>
        <v>last_update</v>
      </c>
      <c r="E836" s="53" t="s">
        <v>613</v>
      </c>
      <c r="F836" s="1" t="s">
        <v>3114</v>
      </c>
    </row>
    <row r="837" spans="1:6">
      <c r="A837" s="52" t="str">
        <f t="shared" si="28"/>
        <v>Information not found</v>
      </c>
      <c r="C837" s="53" t="s">
        <v>614</v>
      </c>
      <c r="D837" s="68" t="str">
        <f t="shared" si="27"/>
        <v>information_not_found</v>
      </c>
      <c r="E837" s="53" t="s">
        <v>2293</v>
      </c>
      <c r="F837" s="1" t="s">
        <v>2291</v>
      </c>
    </row>
    <row r="838" spans="1:6">
      <c r="A838" s="52" t="str">
        <f t="shared" si="28"/>
        <v>An error occurred when select ticket : Page not found</v>
      </c>
      <c r="C838" s="53" t="s">
        <v>615</v>
      </c>
      <c r="D838" s="68" t="str">
        <f t="shared" si="27"/>
        <v>an_error_occurred_when_select_ticket_:_page_not_found</v>
      </c>
      <c r="E838" s="53" t="s">
        <v>615</v>
      </c>
      <c r="F838" s="1" t="s">
        <v>3874</v>
      </c>
    </row>
    <row r="839" spans="1:6">
      <c r="A839" s="52" t="str">
        <f t="shared" si="28"/>
        <v>Date</v>
      </c>
      <c r="B839" s="1" t="s">
        <v>6698</v>
      </c>
      <c r="C839" s="53" t="s">
        <v>616</v>
      </c>
      <c r="D839" s="68" t="str">
        <f t="shared" si="27"/>
        <v>date</v>
      </c>
      <c r="E839" s="53" t="s">
        <v>616</v>
      </c>
      <c r="F839" s="1" t="s">
        <v>3876</v>
      </c>
    </row>
    <row r="840" spans="1:6">
      <c r="A840" s="52" t="str">
        <f t="shared" si="28"/>
        <v>Hour</v>
      </c>
      <c r="B840" s="1" t="s">
        <v>6698</v>
      </c>
      <c r="C840" s="53" t="s">
        <v>617</v>
      </c>
      <c r="D840" s="68" t="str">
        <f t="shared" si="27"/>
        <v>hour</v>
      </c>
      <c r="E840" s="53" t="s">
        <v>617</v>
      </c>
      <c r="F840" s="1" t="s">
        <v>3878</v>
      </c>
    </row>
    <row r="841" spans="1:6">
      <c r="A841" s="52" t="str">
        <f t="shared" si="28"/>
        <v>Later than expected</v>
      </c>
      <c r="C841" s="53" t="s">
        <v>618</v>
      </c>
      <c r="D841" s="68" t="str">
        <f t="shared" si="27"/>
        <v>later_than_expected</v>
      </c>
      <c r="E841" s="53" t="s">
        <v>618</v>
      </c>
      <c r="F841" s="1" t="s">
        <v>3880</v>
      </c>
    </row>
    <row r="842" spans="1:6">
      <c r="A842" s="52" t="str">
        <f t="shared" si="28"/>
        <v>Enter POID</v>
      </c>
      <c r="C842" s="53" t="s">
        <v>620</v>
      </c>
      <c r="D842" s="68" t="str">
        <f t="shared" si="27"/>
        <v>enter_poid</v>
      </c>
      <c r="E842" s="53" t="s">
        <v>620</v>
      </c>
      <c r="F842" s="1" t="s">
        <v>3882</v>
      </c>
    </row>
    <row r="843" spans="1:6">
      <c r="A843" s="52" t="str">
        <f t="shared" si="28"/>
        <v>Enter PO code</v>
      </c>
      <c r="C843" s="219" t="s">
        <v>621</v>
      </c>
      <c r="D843" s="68" t="str">
        <f t="shared" si="27"/>
        <v>enter_po_code</v>
      </c>
      <c r="E843" s="219" t="s">
        <v>621</v>
      </c>
      <c r="F843" s="1" t="s">
        <v>3884</v>
      </c>
    </row>
    <row r="844" spans="1:6">
      <c r="A844" s="52" t="str">
        <f t="shared" si="28"/>
        <v>POID</v>
      </c>
      <c r="C844" s="53" t="s">
        <v>622</v>
      </c>
      <c r="D844" s="68" t="str">
        <f t="shared" si="27"/>
        <v>poid</v>
      </c>
      <c r="E844" s="53" t="s">
        <v>3887</v>
      </c>
      <c r="F844" s="1" t="s">
        <v>622</v>
      </c>
    </row>
    <row r="845" spans="1:6">
      <c r="A845" s="52" t="str">
        <f t="shared" si="28"/>
        <v>Search by POID</v>
      </c>
      <c r="C845" s="53" t="s">
        <v>6918</v>
      </c>
      <c r="D845" s="68" t="str">
        <f t="shared" si="27"/>
        <v>search_by_poid</v>
      </c>
      <c r="E845" s="53" t="s">
        <v>3890</v>
      </c>
      <c r="F845" s="1" t="s">
        <v>3888</v>
      </c>
    </row>
    <row r="846" spans="1:6">
      <c r="A846" s="52" t="str">
        <f t="shared" si="28"/>
        <v>Load more</v>
      </c>
      <c r="C846" s="53" t="s">
        <v>624</v>
      </c>
      <c r="D846" s="68" t="str">
        <f t="shared" si="27"/>
        <v>load_more</v>
      </c>
      <c r="E846" s="53" t="s">
        <v>624</v>
      </c>
      <c r="F846" s="1" t="s">
        <v>3891</v>
      </c>
    </row>
    <row r="847" spans="1:6">
      <c r="A847" s="52" t="str">
        <f t="shared" si="28"/>
        <v>Information not found</v>
      </c>
      <c r="C847" s="53" t="s">
        <v>625</v>
      </c>
      <c r="D847" s="68" t="str">
        <f t="shared" si="27"/>
        <v>information_not_found</v>
      </c>
      <c r="E847" s="53" t="s">
        <v>2293</v>
      </c>
      <c r="F847" s="1" t="s">
        <v>2291</v>
      </c>
    </row>
    <row r="848" spans="1:6">
      <c r="A848" s="52" t="str">
        <f t="shared" si="28"/>
        <v>Enter partner name</v>
      </c>
      <c r="C848" s="53" t="s">
        <v>626</v>
      </c>
      <c r="D848" s="68" t="str">
        <f t="shared" si="27"/>
        <v>enter_partner_name</v>
      </c>
      <c r="E848" s="53" t="s">
        <v>626</v>
      </c>
      <c r="F848" s="1" t="s">
        <v>3893</v>
      </c>
    </row>
    <row r="849" spans="1:6">
      <c r="A849" s="52" t="str">
        <f t="shared" si="28"/>
        <v>Lot SKU</v>
      </c>
      <c r="C849" s="53" t="s">
        <v>627</v>
      </c>
      <c r="D849" s="68" t="str">
        <f t="shared" si="27"/>
        <v>lot_sku</v>
      </c>
      <c r="E849" s="53" t="s">
        <v>627</v>
      </c>
      <c r="F849" s="1" t="s">
        <v>3895</v>
      </c>
    </row>
    <row r="850" spans="1:6">
      <c r="A850" s="52" t="str">
        <f t="shared" si="28"/>
        <v>Enter Lot</v>
      </c>
      <c r="C850" s="53" t="s">
        <v>628</v>
      </c>
      <c r="D850" s="68" t="str">
        <f t="shared" si="27"/>
        <v>enter_lot</v>
      </c>
      <c r="E850" s="53" t="s">
        <v>628</v>
      </c>
      <c r="F850" s="1" t="s">
        <v>3897</v>
      </c>
    </row>
    <row r="851" spans="1:6">
      <c r="A851" s="52" t="str">
        <f t="shared" si="28"/>
        <v>Expiry SKU</v>
      </c>
      <c r="C851" s="53" t="s">
        <v>629</v>
      </c>
      <c r="D851" s="68" t="str">
        <f t="shared" si="27"/>
        <v>expiry_sku</v>
      </c>
      <c r="E851" s="53" t="s">
        <v>629</v>
      </c>
      <c r="F851" s="1" t="s">
        <v>3899</v>
      </c>
    </row>
    <row r="852" spans="1:6">
      <c r="A852" s="52" t="str">
        <f t="shared" si="28"/>
        <v>Please enter both Lot and Expiry</v>
      </c>
      <c r="C852" s="53" t="s">
        <v>6919</v>
      </c>
      <c r="D852" s="68" t="str">
        <f t="shared" si="27"/>
        <v>please_enter_both_lot_and_expiry</v>
      </c>
      <c r="E852" s="53" t="s">
        <v>3903</v>
      </c>
      <c r="F852" s="1" t="s">
        <v>3901</v>
      </c>
    </row>
    <row r="853" spans="1:6">
      <c r="A853" s="52" t="str">
        <f t="shared" si="28"/>
        <v>From Creation Date</v>
      </c>
      <c r="C853" s="53" t="s">
        <v>631</v>
      </c>
      <c r="D853" s="68" t="str">
        <f t="shared" si="27"/>
        <v>from_creation_date</v>
      </c>
      <c r="E853" s="53" t="s">
        <v>631</v>
      </c>
      <c r="F853" s="1" t="s">
        <v>3904</v>
      </c>
    </row>
    <row r="854" spans="1:6">
      <c r="A854" s="52" t="str">
        <f t="shared" si="28"/>
        <v>To Creation Date</v>
      </c>
      <c r="C854" s="53" t="s">
        <v>632</v>
      </c>
      <c r="D854" s="68" t="str">
        <f t="shared" si="27"/>
        <v>to_creation_date</v>
      </c>
      <c r="E854" s="53" t="s">
        <v>632</v>
      </c>
      <c r="F854" s="1" t="s">
        <v>3906</v>
      </c>
    </row>
    <row r="855" spans="1:6">
      <c r="A855" s="52" t="str">
        <f t="shared" si="28"/>
        <v>Apply</v>
      </c>
      <c r="C855" s="53" t="s">
        <v>3910</v>
      </c>
      <c r="D855" s="68" t="str">
        <f t="shared" si="27"/>
        <v>apply</v>
      </c>
      <c r="E855" s="53" t="s">
        <v>3910</v>
      </c>
      <c r="F855" s="1" t="s">
        <v>3908</v>
      </c>
    </row>
    <row r="856" spans="1:6">
      <c r="A856" s="52" t="str">
        <f t="shared" si="28"/>
        <v>Maximum {{value}} ticket(s)</v>
      </c>
      <c r="C856" s="53" t="s">
        <v>635</v>
      </c>
      <c r="D856" s="68" t="str">
        <f t="shared" si="27"/>
        <v>maximum_{{value}}_ticket(s)</v>
      </c>
      <c r="E856" s="53" t="s">
        <v>3913</v>
      </c>
      <c r="F856" s="1" t="s">
        <v>3911</v>
      </c>
    </row>
    <row r="857" spans="1:6">
      <c r="A857" s="52" t="str">
        <f t="shared" si="28"/>
        <v>Select All</v>
      </c>
      <c r="C857" s="53" t="s">
        <v>636</v>
      </c>
      <c r="D857" s="68" t="str">
        <f t="shared" si="27"/>
        <v>select_all</v>
      </c>
      <c r="E857" s="28" t="s">
        <v>636</v>
      </c>
      <c r="F857" s="1" t="s">
        <v>3914</v>
      </c>
    </row>
    <row r="858" ht="30" spans="1:6">
      <c r="A858" s="52" t="str">
        <f t="shared" si="28"/>
        <v>Selected {{value}} in {{value2}}} ticket(s)</v>
      </c>
      <c r="C858" s="53" t="s">
        <v>638</v>
      </c>
      <c r="D858" s="68" t="str">
        <f t="shared" si="27"/>
        <v>selected_{{value}}_in_{{value2}}}_ticket(s)</v>
      </c>
      <c r="E858" s="28" t="s">
        <v>7006</v>
      </c>
      <c r="F858" s="1" t="s">
        <v>7007</v>
      </c>
    </row>
    <row r="859" spans="1:6">
      <c r="A859" s="52" t="str">
        <f t="shared" si="28"/>
        <v>Handed over</v>
      </c>
      <c r="C859" s="53" t="s">
        <v>640</v>
      </c>
      <c r="D859" s="68" t="str">
        <f t="shared" si="27"/>
        <v>handed_over</v>
      </c>
      <c r="E859" s="53" t="s">
        <v>640</v>
      </c>
      <c r="F859" s="1" t="s">
        <v>3919</v>
      </c>
    </row>
    <row r="860" spans="1:6">
      <c r="A860" s="52" t="str">
        <f t="shared" si="28"/>
        <v>Weight</v>
      </c>
      <c r="C860" s="53" t="s">
        <v>641</v>
      </c>
      <c r="D860" s="68" t="str">
        <f t="shared" si="27"/>
        <v>weight</v>
      </c>
      <c r="E860" s="53" t="s">
        <v>641</v>
      </c>
      <c r="F860" s="1" t="s">
        <v>2685</v>
      </c>
    </row>
    <row r="861" spans="1:6">
      <c r="A861" s="52" t="str">
        <f t="shared" si="28"/>
        <v>Search for order code</v>
      </c>
      <c r="C861" s="53" t="s">
        <v>642</v>
      </c>
      <c r="D861" s="68" t="str">
        <f t="shared" si="27"/>
        <v>search_for_order_code</v>
      </c>
      <c r="E861" s="53" t="s">
        <v>642</v>
      </c>
      <c r="F861" s="1" t="s">
        <v>3921</v>
      </c>
    </row>
    <row r="862" spans="1:6">
      <c r="A862" s="52" t="str">
        <f t="shared" si="28"/>
        <v>Search for session code</v>
      </c>
      <c r="C862" s="53" t="s">
        <v>643</v>
      </c>
      <c r="D862" s="68" t="str">
        <f t="shared" si="27"/>
        <v>search_for_session_code</v>
      </c>
      <c r="E862" s="53" t="s">
        <v>643</v>
      </c>
      <c r="F862" s="1" t="s">
        <v>3923</v>
      </c>
    </row>
    <row r="863" spans="1:6">
      <c r="A863" s="52" t="str">
        <f t="shared" si="28"/>
        <v>License plate:</v>
      </c>
      <c r="C863" s="53" t="s">
        <v>644</v>
      </c>
      <c r="D863" s="68" t="str">
        <f t="shared" si="27"/>
        <v>license_plate:</v>
      </c>
      <c r="E863" s="53" t="s">
        <v>644</v>
      </c>
      <c r="F863" s="1" t="s">
        <v>3925</v>
      </c>
    </row>
    <row r="864" spans="1:6">
      <c r="A864" s="52" t="str">
        <f t="shared" si="28"/>
        <v>Driver</v>
      </c>
      <c r="C864" s="53" t="s">
        <v>645</v>
      </c>
      <c r="D864" s="68" t="str">
        <f t="shared" si="27"/>
        <v>driver</v>
      </c>
      <c r="E864" s="53" t="s">
        <v>645</v>
      </c>
      <c r="F864" s="1" t="s">
        <v>3927</v>
      </c>
    </row>
    <row r="865" spans="1:6">
      <c r="A865" s="52" t="str">
        <f t="shared" si="28"/>
        <v>Seal code</v>
      </c>
      <c r="C865" s="53" t="s">
        <v>646</v>
      </c>
      <c r="D865" s="68" t="str">
        <f t="shared" si="27"/>
        <v>seal_code</v>
      </c>
      <c r="E865" s="53" t="s">
        <v>646</v>
      </c>
      <c r="F865" s="1" t="s">
        <v>3929</v>
      </c>
    </row>
    <row r="866" spans="1:6">
      <c r="A866" s="52" t="str">
        <f t="shared" si="28"/>
        <v>Recipient</v>
      </c>
      <c r="C866" s="53" t="s">
        <v>647</v>
      </c>
      <c r="D866" s="68" t="str">
        <f t="shared" si="27"/>
        <v>recipient</v>
      </c>
      <c r="E866" s="53" t="s">
        <v>647</v>
      </c>
      <c r="F866" s="1" t="s">
        <v>3931</v>
      </c>
    </row>
    <row r="867" spans="1:6">
      <c r="A867" s="52" t="str">
        <f t="shared" si="28"/>
        <v>Transporting staff</v>
      </c>
      <c r="C867" s="53" t="s">
        <v>648</v>
      </c>
      <c r="D867" s="68" t="str">
        <f t="shared" ref="D867:D930" si="29">LOWER(SUBSTITUTE(TRIM(F867)," ","_"))</f>
        <v>transporting_staff</v>
      </c>
      <c r="E867" s="53" t="s">
        <v>648</v>
      </c>
      <c r="F867" s="1" t="s">
        <v>3933</v>
      </c>
    </row>
    <row r="868" spans="1:6">
      <c r="A868" s="52" t="str">
        <f t="shared" si="28"/>
        <v>Transporting ticket</v>
      </c>
      <c r="C868" s="53" t="s">
        <v>649</v>
      </c>
      <c r="D868" s="68" t="str">
        <f t="shared" si="29"/>
        <v>transporting_ticket</v>
      </c>
      <c r="E868" s="53" t="s">
        <v>649</v>
      </c>
      <c r="F868" s="1" t="s">
        <v>3935</v>
      </c>
    </row>
    <row r="869" spans="1:6">
      <c r="A869" s="52" t="str">
        <f t="shared" si="28"/>
        <v>Handover ticket</v>
      </c>
      <c r="C869" s="53" t="s">
        <v>650</v>
      </c>
      <c r="D869" s="68" t="str">
        <f t="shared" si="29"/>
        <v>handover_ticket</v>
      </c>
      <c r="E869" s="53" t="s">
        <v>650</v>
      </c>
      <c r="F869" s="1" t="s">
        <v>3937</v>
      </c>
    </row>
    <row r="870" spans="1:6">
      <c r="A870" s="52" t="str">
        <f t="shared" si="28"/>
        <v>Receiving session</v>
      </c>
      <c r="C870" s="53" t="s">
        <v>651</v>
      </c>
      <c r="D870" s="68" t="str">
        <f t="shared" si="29"/>
        <v>receiving_session</v>
      </c>
      <c r="E870" s="53" t="s">
        <v>651</v>
      </c>
      <c r="F870" s="1" t="s">
        <v>3939</v>
      </c>
    </row>
    <row r="871" spans="1:6">
      <c r="A871" s="52" t="str">
        <f t="shared" si="28"/>
        <v>Cancel the ticket</v>
      </c>
      <c r="C871" s="53" t="s">
        <v>652</v>
      </c>
      <c r="D871" s="68" t="str">
        <f t="shared" si="29"/>
        <v>cancel_the_ticket</v>
      </c>
      <c r="E871" s="53" t="s">
        <v>652</v>
      </c>
      <c r="F871" s="1" t="s">
        <v>3631</v>
      </c>
    </row>
    <row r="872" spans="1:6">
      <c r="A872" s="52" t="str">
        <f t="shared" si="28"/>
        <v>Update failed</v>
      </c>
      <c r="C872" s="53" t="s">
        <v>653</v>
      </c>
      <c r="D872" s="68" t="str">
        <f t="shared" si="29"/>
        <v>update_failed</v>
      </c>
      <c r="E872" s="28" t="s">
        <v>3943</v>
      </c>
      <c r="F872" s="1" t="s">
        <v>3941</v>
      </c>
    </row>
    <row r="873" spans="1:6">
      <c r="A873" s="52" t="str">
        <f t="shared" si="28"/>
        <v>Ticket details</v>
      </c>
      <c r="C873" s="53" t="s">
        <v>654</v>
      </c>
      <c r="D873" s="68" t="str">
        <f t="shared" si="29"/>
        <v>ticket_details</v>
      </c>
      <c r="E873" s="28" t="s">
        <v>3292</v>
      </c>
      <c r="F873" s="1" t="s">
        <v>3290</v>
      </c>
    </row>
    <row r="874" spans="1:6">
      <c r="A874" s="52" t="str">
        <f t="shared" si="28"/>
        <v>Handover ticket information</v>
      </c>
      <c r="C874" s="53" t="s">
        <v>655</v>
      </c>
      <c r="D874" s="68" t="str">
        <f t="shared" si="29"/>
        <v>handover_ticket_information</v>
      </c>
      <c r="E874" s="28" t="s">
        <v>3946</v>
      </c>
      <c r="F874" s="1" t="s">
        <v>3944</v>
      </c>
    </row>
    <row r="875" spans="1:6">
      <c r="A875" s="52" t="str">
        <f t="shared" si="28"/>
        <v>Handover from</v>
      </c>
      <c r="C875" s="53" t="s">
        <v>3949</v>
      </c>
      <c r="D875" s="68" t="str">
        <f t="shared" si="29"/>
        <v>handover_from</v>
      </c>
      <c r="E875" s="53" t="s">
        <v>3949</v>
      </c>
      <c r="F875" s="1" t="s">
        <v>3947</v>
      </c>
    </row>
    <row r="876" spans="1:6">
      <c r="A876" s="52" t="str">
        <f t="shared" si="28"/>
        <v>Handover to</v>
      </c>
      <c r="C876" s="53" t="s">
        <v>657</v>
      </c>
      <c r="D876" s="68" t="str">
        <f t="shared" si="29"/>
        <v>handover_to</v>
      </c>
      <c r="E876" s="53" t="s">
        <v>657</v>
      </c>
      <c r="F876" s="1" t="s">
        <v>3950</v>
      </c>
    </row>
    <row r="877" spans="1:6">
      <c r="A877" s="52" t="str">
        <f t="shared" si="28"/>
        <v>Total of orders:</v>
      </c>
      <c r="C877" s="53" t="s">
        <v>658</v>
      </c>
      <c r="D877" s="68" t="str">
        <f t="shared" si="29"/>
        <v>total_of_orders:</v>
      </c>
      <c r="E877" s="53" t="s">
        <v>658</v>
      </c>
      <c r="F877" s="1" t="s">
        <v>3952</v>
      </c>
    </row>
    <row r="878" spans="1:6">
      <c r="A878" s="52" t="str">
        <f t="shared" si="28"/>
        <v>Handover time:</v>
      </c>
      <c r="C878" s="53" t="s">
        <v>659</v>
      </c>
      <c r="D878" s="68" t="str">
        <f t="shared" si="29"/>
        <v>handover_time:</v>
      </c>
      <c r="E878" s="53" t="s">
        <v>659</v>
      </c>
      <c r="F878" s="1" t="s">
        <v>3954</v>
      </c>
    </row>
    <row r="879" spans="1:6">
      <c r="A879" s="52" t="str">
        <f t="shared" si="28"/>
        <v>Handover staff:</v>
      </c>
      <c r="C879" s="53" t="s">
        <v>660</v>
      </c>
      <c r="D879" s="68" t="str">
        <f t="shared" si="29"/>
        <v>handover_staff:</v>
      </c>
      <c r="E879" s="53" t="s">
        <v>660</v>
      </c>
      <c r="F879" s="1" t="s">
        <v>3955</v>
      </c>
    </row>
    <row r="880" spans="1:6">
      <c r="A880" s="52" t="str">
        <f t="shared" si="28"/>
        <v>Identity number:</v>
      </c>
      <c r="B880" s="1" t="s">
        <v>6698</v>
      </c>
      <c r="C880" s="53" t="s">
        <v>661</v>
      </c>
      <c r="D880" s="68" t="str">
        <f t="shared" si="29"/>
        <v>identity_number:</v>
      </c>
      <c r="E880" s="53" t="s">
        <v>661</v>
      </c>
      <c r="F880" s="1" t="s">
        <v>3957</v>
      </c>
    </row>
    <row r="881" spans="1:6">
      <c r="A881" s="52" t="str">
        <f t="shared" si="28"/>
        <v>Phone number:</v>
      </c>
      <c r="B881" s="1" t="s">
        <v>6698</v>
      </c>
      <c r="C881" s="53" t="s">
        <v>662</v>
      </c>
      <c r="D881" s="68" t="str">
        <f t="shared" si="29"/>
        <v>phone_number:</v>
      </c>
      <c r="E881" s="53" t="s">
        <v>662</v>
      </c>
      <c r="F881" s="1" t="s">
        <v>3959</v>
      </c>
    </row>
    <row r="882" spans="1:6">
      <c r="A882" s="52" t="str">
        <f t="shared" si="28"/>
        <v>License plate:</v>
      </c>
      <c r="C882" s="53" t="s">
        <v>663</v>
      </c>
      <c r="D882" s="68" t="str">
        <f t="shared" si="29"/>
        <v>license_plate:</v>
      </c>
      <c r="E882" s="53" t="s">
        <v>663</v>
      </c>
      <c r="F882" s="1" t="s">
        <v>3925</v>
      </c>
    </row>
    <row r="883" spans="1:6">
      <c r="A883" s="52" t="str">
        <f t="shared" si="28"/>
        <v>Complete the ticket successfully</v>
      </c>
      <c r="C883" s="53" t="s">
        <v>664</v>
      </c>
      <c r="D883" s="68" t="str">
        <f t="shared" si="29"/>
        <v>complete_the_ticket_successfully</v>
      </c>
      <c r="E883" s="53" t="s">
        <v>664</v>
      </c>
      <c r="F883" s="1" t="s">
        <v>3961</v>
      </c>
    </row>
    <row r="884" spans="1:6">
      <c r="A884" s="52" t="str">
        <f t="shared" si="28"/>
        <v>Update failed</v>
      </c>
      <c r="C884" s="53" t="s">
        <v>665</v>
      </c>
      <c r="D884" s="68" t="str">
        <f t="shared" si="29"/>
        <v>update_failed</v>
      </c>
      <c r="E884" s="28" t="s">
        <v>3943</v>
      </c>
      <c r="F884" s="1" t="s">
        <v>3941</v>
      </c>
    </row>
    <row r="885" spans="1:6">
      <c r="A885" s="52" t="str">
        <f t="shared" si="28"/>
        <v>Can not recognize QR code</v>
      </c>
      <c r="C885" s="53" t="s">
        <v>666</v>
      </c>
      <c r="D885" s="68" t="str">
        <f t="shared" si="29"/>
        <v>can_not_recognize_qr_code</v>
      </c>
      <c r="E885" s="28" t="s">
        <v>3965</v>
      </c>
      <c r="F885" s="1" t="s">
        <v>3963</v>
      </c>
    </row>
    <row r="886" spans="1:6">
      <c r="A886" s="52" t="str">
        <f t="shared" si="28"/>
        <v>Error occurred when loading more activities</v>
      </c>
      <c r="C886" s="53" t="s">
        <v>667</v>
      </c>
      <c r="D886" s="68" t="str">
        <f t="shared" si="29"/>
        <v>error_occurred_when_loading_more_activities</v>
      </c>
      <c r="E886" s="28" t="s">
        <v>3968</v>
      </c>
      <c r="F886" s="1" t="s">
        <v>3966</v>
      </c>
    </row>
    <row r="887" spans="1:6">
      <c r="A887" s="52" t="str">
        <f t="shared" si="28"/>
        <v>Please access the page</v>
      </c>
      <c r="C887" s="53" t="s">
        <v>668</v>
      </c>
      <c r="D887" s="68" t="str">
        <f t="shared" si="29"/>
        <v>please_access_the_page</v>
      </c>
      <c r="E887" s="53" t="s">
        <v>668</v>
      </c>
      <c r="F887" s="1" t="s">
        <v>3969</v>
      </c>
    </row>
    <row r="888" spans="1:6">
      <c r="A888" s="52" t="str">
        <f t="shared" si="28"/>
        <v>Non-exist code</v>
      </c>
      <c r="C888" s="53" t="s">
        <v>669</v>
      </c>
      <c r="D888" s="68" t="str">
        <f t="shared" si="29"/>
        <v>non-exist_code</v>
      </c>
      <c r="E888" s="28" t="s">
        <v>2234</v>
      </c>
      <c r="F888" s="1" t="s">
        <v>2232</v>
      </c>
    </row>
    <row r="889" spans="1:6">
      <c r="A889" s="52" t="str">
        <f t="shared" si="28"/>
        <v>Connect</v>
      </c>
      <c r="C889" s="53" t="s">
        <v>670</v>
      </c>
      <c r="D889" s="68" t="str">
        <f t="shared" si="29"/>
        <v>connect</v>
      </c>
      <c r="E889" s="53" t="s">
        <v>670</v>
      </c>
      <c r="F889" s="1" t="s">
        <v>3971</v>
      </c>
    </row>
    <row r="890" spans="1:6">
      <c r="A890" s="52" t="str">
        <f t="shared" si="28"/>
        <v>to create the code</v>
      </c>
      <c r="C890" s="53" t="s">
        <v>671</v>
      </c>
      <c r="D890" s="68" t="str">
        <f t="shared" si="29"/>
        <v>to_create_the_code</v>
      </c>
      <c r="E890" s="53" t="s">
        <v>671</v>
      </c>
      <c r="F890" s="1" t="s">
        <v>3973</v>
      </c>
    </row>
    <row r="891" spans="1:6">
      <c r="A891" s="52" t="str">
        <f t="shared" si="28"/>
        <v>No valid Lot to reprint</v>
      </c>
      <c r="C891" s="53" t="s">
        <v>672</v>
      </c>
      <c r="D891" s="68" t="str">
        <f t="shared" si="29"/>
        <v>no_valid_lot_to_reprint</v>
      </c>
      <c r="E891" s="53" t="s">
        <v>672</v>
      </c>
      <c r="F891" s="1" t="s">
        <v>3975</v>
      </c>
    </row>
    <row r="892" spans="1:6">
      <c r="A892" s="52" t="str">
        <f t="shared" si="28"/>
        <v>Information not found</v>
      </c>
      <c r="C892" s="53" t="s">
        <v>673</v>
      </c>
      <c r="D892" s="68" t="str">
        <f t="shared" si="29"/>
        <v>information_not_found</v>
      </c>
      <c r="E892" s="53" t="s">
        <v>2293</v>
      </c>
      <c r="F892" s="1" t="s">
        <v>2291</v>
      </c>
    </row>
    <row r="893" spans="1:6">
      <c r="A893" s="52" t="str">
        <f t="shared" si="28"/>
        <v>Update successfully</v>
      </c>
      <c r="C893" s="53" t="s">
        <v>674</v>
      </c>
      <c r="D893" s="68" t="str">
        <f t="shared" si="29"/>
        <v>update_successfully</v>
      </c>
      <c r="E893" s="28" t="s">
        <v>2418</v>
      </c>
      <c r="F893" s="1" t="s">
        <v>57</v>
      </c>
    </row>
    <row r="894" spans="1:6">
      <c r="A894" s="52" t="str">
        <f t="shared" si="28"/>
        <v>Update failed</v>
      </c>
      <c r="C894" s="53" t="s">
        <v>675</v>
      </c>
      <c r="D894" s="68" t="str">
        <f t="shared" si="29"/>
        <v>update_failed</v>
      </c>
      <c r="E894" s="28" t="s">
        <v>3943</v>
      </c>
      <c r="F894" s="1" t="s">
        <v>3941</v>
      </c>
    </row>
    <row r="895" spans="1:6">
      <c r="A895" s="52" t="str">
        <f t="shared" si="28"/>
        <v>ID</v>
      </c>
      <c r="B895" s="1" t="s">
        <v>6698</v>
      </c>
      <c r="C895" s="53" t="s">
        <v>676</v>
      </c>
      <c r="D895" s="68" t="str">
        <f t="shared" si="29"/>
        <v>id</v>
      </c>
      <c r="E895" s="28" t="s">
        <v>676</v>
      </c>
      <c r="F895" s="85" t="s">
        <v>676</v>
      </c>
    </row>
    <row r="896" spans="1:6">
      <c r="A896" s="52" t="str">
        <f t="shared" si="28"/>
        <v>Images</v>
      </c>
      <c r="C896" s="53" t="s">
        <v>677</v>
      </c>
      <c r="D896" s="68" t="str">
        <f t="shared" si="29"/>
        <v>images</v>
      </c>
      <c r="E896" s="28" t="s">
        <v>677</v>
      </c>
      <c r="F896" s="1" t="s">
        <v>3978</v>
      </c>
    </row>
    <row r="897" spans="1:6">
      <c r="A897" s="52" t="str">
        <f t="shared" si="28"/>
        <v>Missing information</v>
      </c>
      <c r="C897" s="53" t="s">
        <v>678</v>
      </c>
      <c r="D897" s="68" t="str">
        <f t="shared" si="29"/>
        <v>missing_information</v>
      </c>
      <c r="E897" s="53" t="s">
        <v>678</v>
      </c>
      <c r="F897" s="1" t="s">
        <v>3980</v>
      </c>
    </row>
    <row r="898" spans="1:6">
      <c r="A898" s="52" t="str">
        <f t="shared" ref="A898:A961" si="30">F898</f>
        <v>Stored </v>
      </c>
      <c r="C898" s="53" t="s">
        <v>680</v>
      </c>
      <c r="D898" s="68" t="str">
        <f t="shared" si="29"/>
        <v>stored</v>
      </c>
      <c r="E898" s="53" t="s">
        <v>680</v>
      </c>
      <c r="F898" s="1" t="s">
        <v>3982</v>
      </c>
    </row>
    <row r="899" spans="1:6">
      <c r="A899" s="52" t="str">
        <f t="shared" si="30"/>
        <v>Checking type</v>
      </c>
      <c r="C899" s="53" t="s">
        <v>682</v>
      </c>
      <c r="D899" s="68" t="str">
        <f t="shared" si="29"/>
        <v>checking_type</v>
      </c>
      <c r="E899" s="53" t="s">
        <v>682</v>
      </c>
      <c r="F899" s="1" t="s">
        <v>3984</v>
      </c>
    </row>
    <row r="900" spans="1:6">
      <c r="A900" s="52" t="str">
        <f t="shared" si="30"/>
        <v>Checking staff</v>
      </c>
      <c r="C900" s="53" t="s">
        <v>683</v>
      </c>
      <c r="D900" s="68" t="str">
        <f t="shared" si="29"/>
        <v>checking_staff</v>
      </c>
      <c r="E900" s="53" t="s">
        <v>683</v>
      </c>
      <c r="F900" s="1" t="s">
        <v>3986</v>
      </c>
    </row>
    <row r="901" spans="1:6">
      <c r="A901" s="52" t="str">
        <f t="shared" si="30"/>
        <v>Check on App</v>
      </c>
      <c r="C901" s="53" t="s">
        <v>684</v>
      </c>
      <c r="D901" s="68" t="str">
        <f t="shared" si="29"/>
        <v>check_on_app</v>
      </c>
      <c r="E901" s="53" t="s">
        <v>684</v>
      </c>
      <c r="F901" s="1" t="s">
        <v>3988</v>
      </c>
    </row>
    <row r="902" spans="1:6">
      <c r="A902" s="52" t="str">
        <f t="shared" si="30"/>
        <v>Check on Conveyor</v>
      </c>
      <c r="C902" s="53" t="s">
        <v>685</v>
      </c>
      <c r="D902" s="68" t="str">
        <f t="shared" si="29"/>
        <v>check_on_conveyor</v>
      </c>
      <c r="E902" s="53" t="s">
        <v>685</v>
      </c>
      <c r="F902" s="1" t="s">
        <v>3990</v>
      </c>
    </row>
    <row r="903" spans="1:6">
      <c r="A903" s="52" t="str">
        <f t="shared" si="30"/>
        <v>Start time</v>
      </c>
      <c r="C903" s="53" t="s">
        <v>686</v>
      </c>
      <c r="D903" s="68" t="str">
        <f t="shared" si="29"/>
        <v>start_time</v>
      </c>
      <c r="E903" s="53" t="s">
        <v>686</v>
      </c>
      <c r="F903" s="1" t="s">
        <v>3992</v>
      </c>
    </row>
    <row r="904" spans="1:6">
      <c r="A904" s="52" t="str">
        <f t="shared" si="30"/>
        <v>Start:</v>
      </c>
      <c r="C904" s="53" t="s">
        <v>687</v>
      </c>
      <c r="D904" s="68" t="str">
        <f t="shared" si="29"/>
        <v>start:</v>
      </c>
      <c r="E904" s="53" t="s">
        <v>687</v>
      </c>
      <c r="F904" s="1" t="s">
        <v>3994</v>
      </c>
    </row>
    <row r="905" spans="1:6">
      <c r="A905" s="52" t="str">
        <f t="shared" si="30"/>
        <v>End:</v>
      </c>
      <c r="C905" s="53" t="s">
        <v>688</v>
      </c>
      <c r="D905" s="68" t="str">
        <f t="shared" si="29"/>
        <v>end:</v>
      </c>
      <c r="E905" s="53" t="s">
        <v>688</v>
      </c>
      <c r="F905" s="1" t="s">
        <v>3996</v>
      </c>
    </row>
    <row r="906" spans="1:6">
      <c r="A906" s="52" t="str">
        <f t="shared" si="30"/>
        <v>No PUT ticket created</v>
      </c>
      <c r="C906" s="53" t="s">
        <v>689</v>
      </c>
      <c r="D906" s="68" t="str">
        <f t="shared" si="29"/>
        <v>no_put_ticket_created</v>
      </c>
      <c r="E906" s="53" t="s">
        <v>689</v>
      </c>
      <c r="F906" s="1" t="s">
        <v>3998</v>
      </c>
    </row>
    <row r="907" spans="1:6">
      <c r="A907" s="52" t="str">
        <f t="shared" si="30"/>
        <v>Ticket details {{value}}</v>
      </c>
      <c r="C907" s="53" t="s">
        <v>690</v>
      </c>
      <c r="D907" s="68" t="str">
        <f t="shared" si="29"/>
        <v>ticket_details_{{value}}</v>
      </c>
      <c r="E907" s="53" t="s">
        <v>690</v>
      </c>
      <c r="F907" s="1" t="s">
        <v>4000</v>
      </c>
    </row>
    <row r="908" spans="1:6">
      <c r="A908" s="52" t="str">
        <f t="shared" si="30"/>
        <v>Overview of warehouse inbound ticket</v>
      </c>
      <c r="C908" s="53" t="s">
        <v>691</v>
      </c>
      <c r="D908" s="68" t="str">
        <f t="shared" si="29"/>
        <v>overview_of_warehouse_inbound_ticket</v>
      </c>
      <c r="E908" s="86" t="s">
        <v>691</v>
      </c>
      <c r="F908" s="37" t="s">
        <v>4003</v>
      </c>
    </row>
    <row r="909" spans="1:6">
      <c r="A909" s="52" t="str">
        <f t="shared" si="30"/>
        <v>Complete the ticket</v>
      </c>
      <c r="C909" s="53" t="s">
        <v>692</v>
      </c>
      <c r="D909" s="68" t="str">
        <f t="shared" si="29"/>
        <v>complete_the_ticket</v>
      </c>
      <c r="E909" s="53" t="s">
        <v>692</v>
      </c>
      <c r="F909" s="1" t="s">
        <v>4005</v>
      </c>
    </row>
    <row r="910" spans="1:6">
      <c r="A910" s="52" t="str">
        <f t="shared" si="30"/>
        <v>Status</v>
      </c>
      <c r="C910" s="53" t="s">
        <v>693</v>
      </c>
      <c r="D910" s="68" t="str">
        <f t="shared" si="29"/>
        <v>status</v>
      </c>
      <c r="E910" s="53" t="s">
        <v>693</v>
      </c>
      <c r="F910" s="1" t="s">
        <v>2535</v>
      </c>
    </row>
    <row r="911" spans="1:6">
      <c r="A911" s="52" t="str">
        <f t="shared" si="30"/>
        <v>Total</v>
      </c>
      <c r="B911" s="1" t="s">
        <v>6698</v>
      </c>
      <c r="C911" s="53" t="s">
        <v>694</v>
      </c>
      <c r="D911" s="68" t="str">
        <f t="shared" si="29"/>
        <v>total</v>
      </c>
      <c r="E911" s="53" t="s">
        <v>694</v>
      </c>
      <c r="F911" s="1" t="s">
        <v>4007</v>
      </c>
    </row>
    <row r="912" spans="1:6">
      <c r="A912" s="52" t="str">
        <f t="shared" si="30"/>
        <v>Created PUT ticket</v>
      </c>
      <c r="C912" s="53" t="s">
        <v>695</v>
      </c>
      <c r="D912" s="68" t="str">
        <f t="shared" si="29"/>
        <v>created_put_ticket</v>
      </c>
      <c r="E912" s="53" t="s">
        <v>695</v>
      </c>
      <c r="F912" s="1" t="s">
        <v>4009</v>
      </c>
    </row>
    <row r="913" spans="1:6">
      <c r="A913" s="52" t="str">
        <f t="shared" si="30"/>
        <v>List of receiving sessions</v>
      </c>
      <c r="C913" s="219" t="s">
        <v>4013</v>
      </c>
      <c r="D913" s="68" t="str">
        <f t="shared" si="29"/>
        <v>list_of_receiving_sessions</v>
      </c>
      <c r="E913" s="219" t="s">
        <v>4013</v>
      </c>
      <c r="F913" s="1" t="s">
        <v>4011</v>
      </c>
    </row>
    <row r="914" spans="1:6">
      <c r="A914" s="52" t="str">
        <f t="shared" si="30"/>
        <v>View checking history</v>
      </c>
      <c r="C914" s="219" t="s">
        <v>4016</v>
      </c>
      <c r="D914" s="68" t="str">
        <f t="shared" si="29"/>
        <v>view_checking_history</v>
      </c>
      <c r="E914" s="219" t="s">
        <v>4016</v>
      </c>
      <c r="F914" s="1" t="s">
        <v>4014</v>
      </c>
    </row>
    <row r="915" spans="1:6">
      <c r="A915" s="52" t="str">
        <f t="shared" si="30"/>
        <v>View History</v>
      </c>
      <c r="C915" s="53" t="s">
        <v>698</v>
      </c>
      <c r="D915" s="68" t="str">
        <f t="shared" si="29"/>
        <v>view_history</v>
      </c>
      <c r="E915" s="53" t="s">
        <v>698</v>
      </c>
      <c r="F915" s="1" t="s">
        <v>4017</v>
      </c>
    </row>
    <row r="916" spans="1:6">
      <c r="A916" s="52" t="str">
        <f t="shared" si="30"/>
        <v>Product list</v>
      </c>
      <c r="C916" s="219" t="s">
        <v>700</v>
      </c>
      <c r="D916" s="68" t="str">
        <f t="shared" si="29"/>
        <v>product_list</v>
      </c>
      <c r="E916" s="219" t="s">
        <v>700</v>
      </c>
      <c r="F916" s="1" t="s">
        <v>4019</v>
      </c>
    </row>
    <row r="917" spans="1:6">
      <c r="A917" s="52" t="str">
        <f t="shared" si="30"/>
        <v>Please reload</v>
      </c>
      <c r="C917" s="53" t="s">
        <v>701</v>
      </c>
      <c r="D917" s="68" t="str">
        <f t="shared" si="29"/>
        <v>please_reload</v>
      </c>
      <c r="E917" s="53" t="s">
        <v>4023</v>
      </c>
      <c r="F917" s="1" t="s">
        <v>4021</v>
      </c>
    </row>
    <row r="918" spans="1:6">
      <c r="A918" s="52" t="str">
        <f t="shared" si="30"/>
        <v>Enter product name/Scan QR code</v>
      </c>
      <c r="C918" s="53" t="s">
        <v>702</v>
      </c>
      <c r="D918" s="68" t="str">
        <f t="shared" si="29"/>
        <v>enter_product_name/scan_qr_code</v>
      </c>
      <c r="E918" s="28" t="s">
        <v>4026</v>
      </c>
      <c r="F918" s="1" t="s">
        <v>4024</v>
      </c>
    </row>
    <row r="919" spans="1:6">
      <c r="A919" s="52" t="str">
        <f t="shared" si="30"/>
        <v>Search for products</v>
      </c>
      <c r="C919" s="53" t="s">
        <v>703</v>
      </c>
      <c r="D919" s="68" t="str">
        <f t="shared" si="29"/>
        <v>search_for_products</v>
      </c>
      <c r="E919" s="53" t="s">
        <v>703</v>
      </c>
      <c r="F919" s="1" t="s">
        <v>4027</v>
      </c>
    </row>
    <row r="920" spans="1:6">
      <c r="A920" s="52" t="str">
        <f t="shared" si="30"/>
        <v>Defective products</v>
      </c>
      <c r="C920" s="53" t="s">
        <v>704</v>
      </c>
      <c r="D920" s="68" t="str">
        <f t="shared" si="29"/>
        <v>defective_products</v>
      </c>
      <c r="E920" s="53" t="s">
        <v>704</v>
      </c>
      <c r="F920" s="1" t="s">
        <v>2472</v>
      </c>
    </row>
    <row r="921" spans="1:6">
      <c r="A921" s="52" t="str">
        <f t="shared" si="30"/>
        <v>SKU code</v>
      </c>
      <c r="C921" s="53" t="s">
        <v>705</v>
      </c>
      <c r="D921" s="68" t="str">
        <f t="shared" si="29"/>
        <v>sku_code</v>
      </c>
      <c r="E921" s="53" t="s">
        <v>705</v>
      </c>
      <c r="F921" s="1" t="s">
        <v>4029</v>
      </c>
    </row>
    <row r="922" spans="1:6">
      <c r="A922" s="52" t="str">
        <f t="shared" si="30"/>
        <v>Information</v>
      </c>
      <c r="C922" s="53" t="s">
        <v>706</v>
      </c>
      <c r="D922" s="68" t="str">
        <f t="shared" si="29"/>
        <v>information</v>
      </c>
      <c r="E922" s="53" t="s">
        <v>706</v>
      </c>
      <c r="F922" s="1" t="s">
        <v>4031</v>
      </c>
    </row>
    <row r="923" spans="1:6">
      <c r="A923" s="52" t="str">
        <f t="shared" si="30"/>
        <v>VAT(%)</v>
      </c>
      <c r="B923" s="1" t="s">
        <v>6698</v>
      </c>
      <c r="C923" s="53" t="s">
        <v>707</v>
      </c>
      <c r="D923" s="68" t="str">
        <f t="shared" si="29"/>
        <v>vat(%)</v>
      </c>
      <c r="E923" s="53" t="s">
        <v>707</v>
      </c>
      <c r="F923" s="1" t="s">
        <v>707</v>
      </c>
    </row>
    <row r="924" spans="1:6">
      <c r="A924" s="52" t="str">
        <f t="shared" si="30"/>
        <v>Reprint QR code</v>
      </c>
      <c r="C924" s="53" t="s">
        <v>709</v>
      </c>
      <c r="D924" s="68" t="str">
        <f t="shared" si="29"/>
        <v>reprint_qr_code</v>
      </c>
      <c r="E924" s="53" t="s">
        <v>4037</v>
      </c>
      <c r="F924" s="1" t="s">
        <v>4035</v>
      </c>
    </row>
    <row r="925" ht="45" spans="1:6">
      <c r="A925" s="52" t="str">
        <f t="shared" si="30"/>
        <v>Errors can only be deleted when the ticket status is Wait to check or Checking</v>
      </c>
      <c r="C925" s="53" t="s">
        <v>710</v>
      </c>
      <c r="D925" s="68" t="str">
        <f t="shared" si="29"/>
        <v>errors_can_only_be_deleted_when_the_ticket_status_is_wait_to_check_or_checking</v>
      </c>
      <c r="E925" s="53" t="s">
        <v>7008</v>
      </c>
      <c r="F925" s="19" t="s">
        <v>4038</v>
      </c>
    </row>
    <row r="926" spans="1:6">
      <c r="A926" s="52" t="str">
        <f t="shared" si="30"/>
        <v>Product import log</v>
      </c>
      <c r="C926" s="53" t="s">
        <v>711</v>
      </c>
      <c r="D926" s="68" t="str">
        <f t="shared" si="29"/>
        <v>product_import_log</v>
      </c>
      <c r="E926" s="53" t="s">
        <v>711</v>
      </c>
      <c r="F926" s="1" t="s">
        <v>4041</v>
      </c>
    </row>
    <row r="927" spans="1:6">
      <c r="A927" s="52" t="str">
        <f t="shared" si="30"/>
        <v>Product checking log</v>
      </c>
      <c r="C927" s="53" t="s">
        <v>712</v>
      </c>
      <c r="D927" s="68" t="str">
        <f t="shared" si="29"/>
        <v>product_checking_log</v>
      </c>
      <c r="E927" s="53" t="s">
        <v>712</v>
      </c>
      <c r="F927" s="1" t="s">
        <v>4043</v>
      </c>
    </row>
    <row r="928" spans="1:6">
      <c r="A928" s="52" t="str">
        <f t="shared" si="30"/>
        <v>Import product</v>
      </c>
      <c r="C928" s="53" t="s">
        <v>714</v>
      </c>
      <c r="D928" s="68" t="str">
        <f t="shared" si="29"/>
        <v>import_product</v>
      </c>
      <c r="E928" s="86" t="s">
        <v>714</v>
      </c>
      <c r="F928" s="37" t="s">
        <v>4045</v>
      </c>
    </row>
    <row r="929" spans="1:6">
      <c r="A929" s="52" t="str">
        <f t="shared" si="30"/>
        <v>Filter by product</v>
      </c>
      <c r="C929" s="53" t="s">
        <v>715</v>
      </c>
      <c r="D929" s="68" t="str">
        <f t="shared" si="29"/>
        <v>filter_by_product</v>
      </c>
      <c r="E929" s="53" t="s">
        <v>715</v>
      </c>
      <c r="F929" s="1" t="s">
        <v>4047</v>
      </c>
    </row>
    <row r="930" spans="1:6">
      <c r="A930" s="52" t="str">
        <f t="shared" si="30"/>
        <v>No log data</v>
      </c>
      <c r="C930" s="53" t="s">
        <v>716</v>
      </c>
      <c r="D930" s="68" t="str">
        <f t="shared" si="29"/>
        <v>no_log_data</v>
      </c>
      <c r="E930" s="53" t="s">
        <v>716</v>
      </c>
      <c r="F930" s="1" t="s">
        <v>4049</v>
      </c>
    </row>
    <row r="931" spans="1:6">
      <c r="A931" s="52" t="str">
        <f t="shared" si="30"/>
        <v>Number of log:</v>
      </c>
      <c r="C931" s="53" t="s">
        <v>717</v>
      </c>
      <c r="D931" s="68" t="str">
        <f t="shared" ref="D931:D994" si="31">LOWER(SUBSTITUTE(TRIM(F931)," ","_"))</f>
        <v>number_of_log:</v>
      </c>
      <c r="E931" s="53" t="s">
        <v>717</v>
      </c>
      <c r="F931" s="1" t="s">
        <v>4051</v>
      </c>
    </row>
    <row r="932" spans="1:6">
      <c r="A932" s="52" t="str">
        <f t="shared" si="30"/>
        <v>Product checking history</v>
      </c>
      <c r="C932" s="53" t="s">
        <v>718</v>
      </c>
      <c r="D932" s="68" t="str">
        <f t="shared" si="31"/>
        <v>product_checking_history</v>
      </c>
      <c r="E932" s="53" t="s">
        <v>718</v>
      </c>
      <c r="F932" s="1" t="s">
        <v>4053</v>
      </c>
    </row>
    <row r="933" spans="1:6">
      <c r="A933" s="52" t="str">
        <f t="shared" si="30"/>
        <v>Checking time</v>
      </c>
      <c r="C933" s="53" t="s">
        <v>719</v>
      </c>
      <c r="D933" s="68" t="str">
        <f t="shared" si="31"/>
        <v>checking_time</v>
      </c>
      <c r="E933" s="53" t="s">
        <v>719</v>
      </c>
      <c r="F933" s="1" t="s">
        <v>4055</v>
      </c>
    </row>
    <row r="934" spans="1:6">
      <c r="A934" s="52" t="str">
        <f t="shared" si="30"/>
        <v>There is no checking ticket for this receiving session</v>
      </c>
      <c r="C934" s="53" t="s">
        <v>720</v>
      </c>
      <c r="D934" s="68" t="str">
        <f t="shared" si="31"/>
        <v>there_is_no_checking_ticket_for_this_receiving_session</v>
      </c>
      <c r="E934" s="53" t="s">
        <v>720</v>
      </c>
      <c r="F934" s="1" t="s">
        <v>4057</v>
      </c>
    </row>
    <row r="935" ht="30" spans="1:6">
      <c r="A935" s="52" t="str">
        <f t="shared" si="30"/>
        <v>Save the printer successfully. Please reload pages that are using the printer!</v>
      </c>
      <c r="C935" s="53" t="s">
        <v>721</v>
      </c>
      <c r="D935" s="68" t="str">
        <f t="shared" si="31"/>
        <v>save_the_printer_successfully._please_reload_pages_that_are_using_the_printer!</v>
      </c>
      <c r="E935" s="53" t="s">
        <v>721</v>
      </c>
      <c r="F935" s="1" t="s">
        <v>4059</v>
      </c>
    </row>
    <row r="936" spans="1:6">
      <c r="A936" s="52" t="str">
        <f t="shared" si="30"/>
        <v>Save the printer failed</v>
      </c>
      <c r="C936" s="53" t="s">
        <v>722</v>
      </c>
      <c r="D936" s="68" t="str">
        <f t="shared" si="31"/>
        <v>save_the_printer_failed</v>
      </c>
      <c r="E936" s="53" t="s">
        <v>722</v>
      </c>
      <c r="F936" s="1" t="s">
        <v>4061</v>
      </c>
    </row>
    <row r="937" spans="1:6">
      <c r="A937" s="52" t="str">
        <f t="shared" si="30"/>
        <v>Generate machine code successfully, reloading page...</v>
      </c>
      <c r="C937" s="53" t="s">
        <v>723</v>
      </c>
      <c r="D937" s="68" t="str">
        <f t="shared" si="31"/>
        <v>generate_machine_code_successfully,_reloading_page...</v>
      </c>
      <c r="E937" s="53" t="s">
        <v>723</v>
      </c>
      <c r="F937" s="1" t="s">
        <v>4063</v>
      </c>
    </row>
    <row r="938" spans="1:6">
      <c r="A938" s="52" t="str">
        <f t="shared" si="30"/>
        <v>Generate machine code failed, try again later</v>
      </c>
      <c r="C938" s="53" t="s">
        <v>724</v>
      </c>
      <c r="D938" s="68" t="str">
        <f t="shared" si="31"/>
        <v>generate_machine_code_failed,_try_again_later</v>
      </c>
      <c r="E938" s="53" t="s">
        <v>4067</v>
      </c>
      <c r="F938" s="1" t="s">
        <v>4065</v>
      </c>
    </row>
    <row r="939" spans="1:6">
      <c r="A939" s="52" t="str">
        <f t="shared" si="30"/>
        <v>An error has occurred</v>
      </c>
      <c r="C939" s="53" t="s">
        <v>725</v>
      </c>
      <c r="D939" s="68" t="str">
        <f t="shared" si="31"/>
        <v>an_error_has_occurred</v>
      </c>
      <c r="E939" s="53" t="s">
        <v>2272</v>
      </c>
      <c r="F939" s="1" t="s">
        <v>2270</v>
      </c>
    </row>
    <row r="940" spans="1:6">
      <c r="A940" s="52" t="str">
        <f t="shared" si="30"/>
        <v>An error has occurred</v>
      </c>
      <c r="C940" s="53" t="s">
        <v>726</v>
      </c>
      <c r="D940" s="68" t="str">
        <f t="shared" si="31"/>
        <v>an_error_has_occurred</v>
      </c>
      <c r="E940" s="53" t="s">
        <v>2272</v>
      </c>
      <c r="F940" s="20" t="s">
        <v>2270</v>
      </c>
    </row>
    <row r="941" spans="1:6">
      <c r="A941" s="52" t="str">
        <f t="shared" si="30"/>
        <v>Machine code must not contain spaces</v>
      </c>
      <c r="C941" s="53" t="s">
        <v>727</v>
      </c>
      <c r="D941" s="68" t="str">
        <f t="shared" si="31"/>
        <v>machine_code_must_not_contain_spaces</v>
      </c>
      <c r="E941" s="53" t="s">
        <v>727</v>
      </c>
      <c r="F941" s="1" t="s">
        <v>4068</v>
      </c>
    </row>
    <row r="942" ht="45" spans="1:6">
      <c r="A942" s="52" t="str">
        <f t="shared" si="30"/>
        <v>Machine code can only have {{value}} characters (uppercase letters and numbers)</v>
      </c>
      <c r="C942" s="53" t="s">
        <v>728</v>
      </c>
      <c r="D942" s="68" t="str">
        <f t="shared" si="31"/>
        <v>machine_code_can_only_have_{{value}}_characters_(uppercase_letters_and_numbers)</v>
      </c>
      <c r="E942" s="53" t="s">
        <v>4072</v>
      </c>
      <c r="F942" s="1" t="s">
        <v>4070</v>
      </c>
    </row>
    <row r="943" spans="1:6">
      <c r="A943" s="52" t="str">
        <f t="shared" si="30"/>
        <v>Machine code must not be empty</v>
      </c>
      <c r="C943" s="53" t="s">
        <v>729</v>
      </c>
      <c r="D943" s="68" t="str">
        <f t="shared" si="31"/>
        <v>machine_code_must_not_be_empty</v>
      </c>
      <c r="E943" s="53" t="s">
        <v>729</v>
      </c>
      <c r="F943" s="1" t="s">
        <v>4073</v>
      </c>
    </row>
    <row r="944" spans="1:6">
      <c r="A944" s="52" t="str">
        <f t="shared" si="30"/>
        <v>Check the connection</v>
      </c>
      <c r="C944" s="53" t="s">
        <v>730</v>
      </c>
      <c r="D944" s="68" t="str">
        <f t="shared" si="31"/>
        <v>check_the_connection</v>
      </c>
      <c r="E944" s="53" t="s">
        <v>730</v>
      </c>
      <c r="F944" s="1" t="s">
        <v>4075</v>
      </c>
    </row>
    <row r="945" spans="1:6">
      <c r="A945" s="52" t="str">
        <f t="shared" si="30"/>
        <v>Test print (sensor)</v>
      </c>
      <c r="C945" s="53" t="s">
        <v>732</v>
      </c>
      <c r="D945" s="68" t="str">
        <f t="shared" si="31"/>
        <v>test_print_(sensor)</v>
      </c>
      <c r="E945" s="53" t="s">
        <v>4079</v>
      </c>
      <c r="F945" s="1" t="s">
        <v>4077</v>
      </c>
    </row>
    <row r="946" spans="1:6">
      <c r="A946" s="52" t="str">
        <f t="shared" si="30"/>
        <v>Test print (series)</v>
      </c>
      <c r="C946" s="53" t="s">
        <v>733</v>
      </c>
      <c r="D946" s="68" t="str">
        <f t="shared" si="31"/>
        <v>test_print_(series)</v>
      </c>
      <c r="E946" s="53" t="s">
        <v>4082</v>
      </c>
      <c r="F946" s="1" t="s">
        <v>4080</v>
      </c>
    </row>
    <row r="947" spans="1:6">
      <c r="A947" s="52" t="str">
        <f t="shared" si="30"/>
        <v>Conveyor</v>
      </c>
      <c r="C947" s="53" t="s">
        <v>734</v>
      </c>
      <c r="D947" s="68" t="str">
        <f t="shared" si="31"/>
        <v>conveyor</v>
      </c>
      <c r="E947" s="53" t="s">
        <v>734</v>
      </c>
      <c r="F947" s="1" t="s">
        <v>4083</v>
      </c>
    </row>
    <row r="948" spans="1:6">
      <c r="A948" s="52" t="str">
        <f t="shared" si="30"/>
        <v>Machine 1</v>
      </c>
      <c r="C948" s="53" t="s">
        <v>735</v>
      </c>
      <c r="D948" s="68" t="str">
        <f t="shared" si="31"/>
        <v>machine_1</v>
      </c>
      <c r="E948" s="53" t="s">
        <v>735</v>
      </c>
      <c r="F948" s="1" t="s">
        <v>4085</v>
      </c>
    </row>
    <row r="949" spans="1:6">
      <c r="A949" s="52" t="str">
        <f t="shared" si="30"/>
        <v>Machine 2</v>
      </c>
      <c r="C949" s="53" t="s">
        <v>736</v>
      </c>
      <c r="D949" s="68" t="str">
        <f t="shared" si="31"/>
        <v>machine_2</v>
      </c>
      <c r="E949" s="53" t="s">
        <v>736</v>
      </c>
      <c r="F949" s="1" t="s">
        <v>4087</v>
      </c>
    </row>
    <row r="950" spans="1:6">
      <c r="A950" s="52" t="str">
        <f t="shared" si="30"/>
        <v>Count sensor</v>
      </c>
      <c r="C950" s="53" t="s">
        <v>737</v>
      </c>
      <c r="D950" s="68" t="str">
        <f t="shared" si="31"/>
        <v>count_sensor</v>
      </c>
      <c r="E950" s="53" t="s">
        <v>737</v>
      </c>
      <c r="F950" s="1" t="s">
        <v>4089</v>
      </c>
    </row>
    <row r="951" spans="1:6">
      <c r="A951" s="52" t="str">
        <f t="shared" si="30"/>
        <v>No. to print</v>
      </c>
      <c r="C951" s="53" t="s">
        <v>738</v>
      </c>
      <c r="D951" s="68" t="str">
        <f t="shared" si="31"/>
        <v>no._to_print</v>
      </c>
      <c r="E951" s="53" t="s">
        <v>738</v>
      </c>
      <c r="F951" s="1" t="s">
        <v>4091</v>
      </c>
    </row>
    <row r="952" spans="1:6">
      <c r="A952" s="52" t="str">
        <f t="shared" si="30"/>
        <v>Machine code</v>
      </c>
      <c r="C952" s="53" t="s">
        <v>739</v>
      </c>
      <c r="D952" s="68" t="str">
        <f t="shared" si="31"/>
        <v>machine_code</v>
      </c>
      <c r="E952" s="53" t="s">
        <v>739</v>
      </c>
      <c r="F952" s="1" t="s">
        <v>4093</v>
      </c>
    </row>
    <row r="953" spans="1:6">
      <c r="A953" s="52" t="str">
        <f t="shared" si="30"/>
        <v>Machine code used to locate QR code</v>
      </c>
      <c r="C953" s="53" t="s">
        <v>740</v>
      </c>
      <c r="D953" s="68" t="str">
        <f t="shared" si="31"/>
        <v>machine_code_used_to_locate_qr_code</v>
      </c>
      <c r="E953" s="53" t="s">
        <v>740</v>
      </c>
      <c r="F953" s="1" t="s">
        <v>4095</v>
      </c>
    </row>
    <row r="954" spans="1:6">
      <c r="A954" s="52" t="str">
        <f t="shared" si="30"/>
        <v>No code yet</v>
      </c>
      <c r="C954" s="53" t="s">
        <v>741</v>
      </c>
      <c r="D954" s="68" t="str">
        <f t="shared" si="31"/>
        <v>no_code_yet</v>
      </c>
      <c r="E954" s="53" t="s">
        <v>741</v>
      </c>
      <c r="F954" s="1" t="s">
        <v>4097</v>
      </c>
    </row>
    <row r="955" spans="1:6">
      <c r="A955" s="52" t="str">
        <f t="shared" si="30"/>
        <v>Please use the code on the case to regenerate a new code.</v>
      </c>
      <c r="C955" s="53" t="s">
        <v>742</v>
      </c>
      <c r="D955" s="68" t="str">
        <f t="shared" si="31"/>
        <v>please_use_the_code_on_the_case_to_regenerate_a_new_code.</v>
      </c>
      <c r="E955" s="53" t="s">
        <v>742</v>
      </c>
      <c r="F955" s="1" t="s">
        <v>7009</v>
      </c>
    </row>
    <row r="956" spans="1:6">
      <c r="A956" s="52" t="str">
        <f t="shared" si="30"/>
        <v>Create code</v>
      </c>
      <c r="C956" s="53" t="s">
        <v>743</v>
      </c>
      <c r="D956" s="68" t="str">
        <f t="shared" si="31"/>
        <v>create_code</v>
      </c>
      <c r="E956" s="53" t="s">
        <v>743</v>
      </c>
      <c r="F956" s="1" t="s">
        <v>4102</v>
      </c>
    </row>
    <row r="957" spans="1:6">
      <c r="A957" s="52" t="str">
        <f t="shared" si="30"/>
        <v>Selected printer</v>
      </c>
      <c r="C957" s="53" t="s">
        <v>744</v>
      </c>
      <c r="D957" s="68" t="str">
        <f t="shared" si="31"/>
        <v>selected_printer</v>
      </c>
      <c r="E957" s="53" t="s">
        <v>744</v>
      </c>
      <c r="F957" s="1" t="s">
        <v>4104</v>
      </c>
    </row>
    <row r="958" spans="1:6">
      <c r="A958" s="52" t="str">
        <f t="shared" si="30"/>
        <v>Select both printers</v>
      </c>
      <c r="C958" s="53" t="s">
        <v>745</v>
      </c>
      <c r="D958" s="68" t="str">
        <f t="shared" si="31"/>
        <v>select_both_printers</v>
      </c>
      <c r="E958" s="53" t="s">
        <v>745</v>
      </c>
      <c r="F958" s="1" t="s">
        <v>4106</v>
      </c>
    </row>
    <row r="959" spans="1:6">
      <c r="A959" s="52" t="str">
        <f t="shared" si="30"/>
        <v>Set default printer for check-in page</v>
      </c>
      <c r="C959" s="53" t="s">
        <v>746</v>
      </c>
      <c r="D959" s="68" t="str">
        <f t="shared" si="31"/>
        <v>set_default_printer_for_check-in_page</v>
      </c>
      <c r="E959" s="53" t="s">
        <v>746</v>
      </c>
      <c r="F959" s="1" t="s">
        <v>4108</v>
      </c>
    </row>
    <row r="960" spans="1:6">
      <c r="A960" s="52" t="str">
        <f t="shared" si="30"/>
        <v>Stamp Printer</v>
      </c>
      <c r="C960" s="53" t="s">
        <v>747</v>
      </c>
      <c r="D960" s="68" t="str">
        <f t="shared" si="31"/>
        <v>stamp_printer</v>
      </c>
      <c r="E960" s="53" t="s">
        <v>747</v>
      </c>
      <c r="F960" s="1" t="s">
        <v>4110</v>
      </c>
    </row>
    <row r="961" spans="1:6">
      <c r="A961" s="52" t="str">
        <f t="shared" si="30"/>
        <v>Ticket printer</v>
      </c>
      <c r="C961" s="53" t="s">
        <v>748</v>
      </c>
      <c r="D961" s="68" t="str">
        <f t="shared" si="31"/>
        <v>ticket_printer</v>
      </c>
      <c r="E961" s="53" t="s">
        <v>748</v>
      </c>
      <c r="F961" s="1" t="s">
        <v>4112</v>
      </c>
    </row>
    <row r="962" spans="1:6">
      <c r="A962" s="52" t="str">
        <f t="shared" ref="A962:A1025" si="32">F962</f>
        <v>Save the printer</v>
      </c>
      <c r="C962" s="53" t="s">
        <v>749</v>
      </c>
      <c r="D962" s="68" t="str">
        <f t="shared" si="31"/>
        <v>save_the_printer</v>
      </c>
      <c r="E962" s="53" t="s">
        <v>749</v>
      </c>
      <c r="F962" s="1" t="s">
        <v>4114</v>
      </c>
    </row>
    <row r="963" ht="30" spans="1:6">
      <c r="A963" s="52" t="str">
        <f t="shared" si="32"/>
        <v>Unable to get printer list, please check the service</v>
      </c>
      <c r="C963" s="53" t="s">
        <v>750</v>
      </c>
      <c r="D963" s="68" t="str">
        <f t="shared" si="31"/>
        <v>unable_to_get_printer_list,_please_check_the_service</v>
      </c>
      <c r="E963" s="53" t="s">
        <v>750</v>
      </c>
      <c r="F963" s="1" t="s">
        <v>4116</v>
      </c>
    </row>
    <row r="964" spans="1:6">
      <c r="A964" s="52" t="str">
        <f t="shared" si="32"/>
        <v>Error occurred when setting default printer!</v>
      </c>
      <c r="C964" s="53" t="s">
        <v>751</v>
      </c>
      <c r="D964" s="68" t="str">
        <f t="shared" si="31"/>
        <v>error_occurred_when_setting_default_printer!</v>
      </c>
      <c r="E964" s="53" t="s">
        <v>751</v>
      </c>
      <c r="F964" s="1" t="s">
        <v>4118</v>
      </c>
    </row>
    <row r="965" spans="1:6">
      <c r="A965" s="52" t="str">
        <f t="shared" si="32"/>
        <v>Code not found</v>
      </c>
      <c r="C965" s="53" t="s">
        <v>752</v>
      </c>
      <c r="D965" s="68" t="str">
        <f t="shared" si="31"/>
        <v>code_not_found</v>
      </c>
      <c r="E965" s="53" t="s">
        <v>752</v>
      </c>
      <c r="F965" s="1" t="s">
        <v>4120</v>
      </c>
    </row>
    <row r="966" spans="1:6">
      <c r="A966" s="52" t="str">
        <f t="shared" si="32"/>
        <v>Please enter the warehouse inbound ticket code</v>
      </c>
      <c r="C966" s="53" t="s">
        <v>753</v>
      </c>
      <c r="D966" s="68" t="str">
        <f t="shared" si="31"/>
        <v>please_enter_the_warehouse_inbound_ticket_code</v>
      </c>
      <c r="E966" s="53" t="s">
        <v>753</v>
      </c>
      <c r="F966" s="1" t="s">
        <v>4122</v>
      </c>
    </row>
    <row r="967" spans="1:6">
      <c r="A967" s="52" t="str">
        <f t="shared" si="32"/>
        <v>Checkin successfully</v>
      </c>
      <c r="C967" s="53" t="s">
        <v>754</v>
      </c>
      <c r="D967" s="68" t="str">
        <f t="shared" si="31"/>
        <v>checkin_successfully</v>
      </c>
      <c r="E967" s="53" t="s">
        <v>754</v>
      </c>
      <c r="F967" s="1" t="s">
        <v>4124</v>
      </c>
    </row>
    <row r="968" spans="1:6">
      <c r="A968" s="52" t="str">
        <f t="shared" si="32"/>
        <v>Checkin failed</v>
      </c>
      <c r="C968" s="53" t="s">
        <v>755</v>
      </c>
      <c r="D968" s="68" t="str">
        <f t="shared" si="31"/>
        <v>checkin_failed</v>
      </c>
      <c r="E968" s="53" t="s">
        <v>4129</v>
      </c>
      <c r="F968" s="1" t="s">
        <v>4127</v>
      </c>
    </row>
    <row r="969" spans="1:6">
      <c r="A969" s="52" t="str">
        <f t="shared" si="32"/>
        <v>Number of package must be natural number and greater than 0</v>
      </c>
      <c r="C969" s="53" t="s">
        <v>756</v>
      </c>
      <c r="D969" s="68" t="str">
        <f t="shared" si="31"/>
        <v>number_of_package_must_be_natural_number_and_greater_than_0</v>
      </c>
      <c r="E969" s="53" t="s">
        <v>756</v>
      </c>
      <c r="F969" s="1" t="s">
        <v>4130</v>
      </c>
    </row>
    <row r="970" ht="30" spans="1:6">
      <c r="A970" s="52" t="str">
        <f t="shared" si="32"/>
        <v>Total of check-in packages and inputted packages is over return packages</v>
      </c>
      <c r="C970" s="53" t="s">
        <v>757</v>
      </c>
      <c r="D970" s="68" t="str">
        <f t="shared" si="31"/>
        <v>total_of_check-in_packages_and_inputted_packages_is_over_return_packages</v>
      </c>
      <c r="E970" s="53" t="s">
        <v>757</v>
      </c>
      <c r="F970" s="1" t="s">
        <v>4132</v>
      </c>
    </row>
    <row r="971" spans="1:6">
      <c r="A971" s="52" t="str">
        <f t="shared" si="32"/>
        <v>Number of check-in packages is over order packages</v>
      </c>
      <c r="C971" s="53" t="s">
        <v>758</v>
      </c>
      <c r="D971" s="68" t="str">
        <f t="shared" si="31"/>
        <v>number_of_check-in_packages_is_over_order_packages</v>
      </c>
      <c r="E971" s="53" t="s">
        <v>758</v>
      </c>
      <c r="F971" s="1" t="s">
        <v>4134</v>
      </c>
    </row>
    <row r="972" ht="30" spans="1:6">
      <c r="A972" s="52" t="str">
        <f t="shared" si="32"/>
        <v>Please check in before printing the product list!</v>
      </c>
      <c r="C972" s="53" t="s">
        <v>759</v>
      </c>
      <c r="D972" s="68" t="str">
        <f t="shared" si="31"/>
        <v>please_check_in_before_printing_the_product_list!</v>
      </c>
      <c r="E972" s="53" t="s">
        <v>4138</v>
      </c>
      <c r="F972" s="1" t="s">
        <v>4136</v>
      </c>
    </row>
    <row r="973" spans="1:6">
      <c r="A973" s="52" t="str">
        <f t="shared" si="32"/>
        <v>Information not found</v>
      </c>
      <c r="C973" s="53" t="s">
        <v>760</v>
      </c>
      <c r="D973" s="68" t="str">
        <f t="shared" si="31"/>
        <v>information_not_found</v>
      </c>
      <c r="E973" s="28" t="s">
        <v>2293</v>
      </c>
      <c r="F973" s="1" t="s">
        <v>2291</v>
      </c>
    </row>
    <row r="974" spans="1:6">
      <c r="A974" s="52" t="str">
        <f t="shared" si="32"/>
        <v>This ticket has no product to check</v>
      </c>
      <c r="C974" s="53" t="s">
        <v>761</v>
      </c>
      <c r="D974" s="68" t="str">
        <f t="shared" si="31"/>
        <v>this_ticket_has_no_product_to_check</v>
      </c>
      <c r="E974" s="53" t="s">
        <v>761</v>
      </c>
      <c r="F974" s="1" t="s">
        <v>4139</v>
      </c>
    </row>
    <row r="975" spans="1:6">
      <c r="A975" s="52" t="str">
        <f t="shared" si="32"/>
        <v>Inbound - Print receipt stamps</v>
      </c>
      <c r="C975" s="53" t="s">
        <v>762</v>
      </c>
      <c r="D975" s="68" t="str">
        <f t="shared" si="31"/>
        <v>inbound_-_print_receipt_stamps</v>
      </c>
      <c r="E975" s="53" t="s">
        <v>762</v>
      </c>
      <c r="F975" s="1" t="s">
        <v>4141</v>
      </c>
    </row>
    <row r="976" spans="1:6">
      <c r="A976" s="52" t="str">
        <f t="shared" si="32"/>
        <v>Check in order or BIN</v>
      </c>
      <c r="C976" s="53" t="s">
        <v>763</v>
      </c>
      <c r="D976" s="68" t="str">
        <f t="shared" si="31"/>
        <v>check_in_order_or_bin</v>
      </c>
      <c r="E976" s="53" t="s">
        <v>4145</v>
      </c>
      <c r="F976" s="1" t="s">
        <v>4143</v>
      </c>
    </row>
    <row r="977" spans="1:6">
      <c r="A977" s="52" t="str">
        <f t="shared" si="32"/>
        <v>Enter the warehouse inbound ticket code</v>
      </c>
      <c r="C977" s="53" t="s">
        <v>764</v>
      </c>
      <c r="D977" s="68" t="str">
        <f t="shared" si="31"/>
        <v>enter_the_warehouse_inbound_ticket_code</v>
      </c>
      <c r="E977" s="53" t="s">
        <v>764</v>
      </c>
      <c r="F977" s="1" t="s">
        <v>4146</v>
      </c>
    </row>
    <row r="978" ht="30" spans="1:6">
      <c r="A978" s="52" t="str">
        <f t="shared" si="32"/>
        <v>Please enter ticket code or BIN code to check in</v>
      </c>
      <c r="C978" s="53" t="s">
        <v>765</v>
      </c>
      <c r="D978" s="68" t="str">
        <f t="shared" si="31"/>
        <v>please_enter_ticket_code_or_bin_code_to_check_in</v>
      </c>
      <c r="E978" s="53" t="s">
        <v>4150</v>
      </c>
      <c r="F978" s="1" t="s">
        <v>4148</v>
      </c>
    </row>
    <row r="979" spans="1:6">
      <c r="A979" s="52" t="str">
        <f t="shared" si="32"/>
        <v>Set up</v>
      </c>
      <c r="C979" s="53" t="s">
        <v>766</v>
      </c>
      <c r="D979" s="68" t="str">
        <f t="shared" si="31"/>
        <v>set_up</v>
      </c>
      <c r="E979" s="53" t="s">
        <v>766</v>
      </c>
      <c r="F979" s="1" t="s">
        <v>4151</v>
      </c>
    </row>
    <row r="980" ht="30" spans="1:6">
      <c r="A980" s="52" t="str">
        <f t="shared" si="32"/>
        <v>You have not selected a default printer. Please set up the printer!</v>
      </c>
      <c r="C980" s="53" t="s">
        <v>767</v>
      </c>
      <c r="D980" s="68" t="str">
        <f t="shared" si="31"/>
        <v>you_have_not_selected_a_default_printer._please_set_up_the_printer!</v>
      </c>
      <c r="E980" s="53" t="s">
        <v>767</v>
      </c>
      <c r="F980" s="1" t="s">
        <v>4153</v>
      </c>
    </row>
    <row r="981" spans="1:6">
      <c r="A981" s="52" t="str">
        <f t="shared" si="32"/>
        <v>Printing...</v>
      </c>
      <c r="C981" s="53" t="s">
        <v>768</v>
      </c>
      <c r="D981" s="68" t="str">
        <f t="shared" si="31"/>
        <v>printing...</v>
      </c>
      <c r="E981" s="53" t="s">
        <v>768</v>
      </c>
      <c r="F981" s="1" t="s">
        <v>4155</v>
      </c>
    </row>
    <row r="982" spans="1:6">
      <c r="A982" s="52" t="str">
        <f t="shared" si="32"/>
        <v>If printing fails. Please check the printer again!</v>
      </c>
      <c r="C982" s="53" t="s">
        <v>769</v>
      </c>
      <c r="D982" s="68" t="str">
        <f t="shared" si="31"/>
        <v>if_printing_fails._please_check_the_printer_again!</v>
      </c>
      <c r="E982" s="53" t="s">
        <v>769</v>
      </c>
      <c r="F982" s="1" t="s">
        <v>4157</v>
      </c>
    </row>
    <row r="983" spans="1:6">
      <c r="A983" s="52" t="str">
        <f t="shared" si="32"/>
        <v>Supplier</v>
      </c>
      <c r="C983" s="53" t="s">
        <v>1563</v>
      </c>
      <c r="D983" s="68" t="str">
        <f t="shared" si="31"/>
        <v>supplier</v>
      </c>
      <c r="E983" s="53" t="s">
        <v>1563</v>
      </c>
      <c r="F983" s="1" t="s">
        <v>4159</v>
      </c>
    </row>
    <row r="984" spans="1:6">
      <c r="A984" s="52" t="str">
        <f t="shared" si="32"/>
        <v>Receiving session code</v>
      </c>
      <c r="C984" s="53" t="s">
        <v>772</v>
      </c>
      <c r="D984" s="68" t="str">
        <f t="shared" si="31"/>
        <v>receiving_session_code</v>
      </c>
      <c r="E984" s="53" t="s">
        <v>772</v>
      </c>
      <c r="F984" s="1" t="s">
        <v>2215</v>
      </c>
    </row>
    <row r="985" spans="1:6">
      <c r="A985" s="52" t="str">
        <f t="shared" si="32"/>
        <v>Delivery date</v>
      </c>
      <c r="C985" s="53" t="s">
        <v>775</v>
      </c>
      <c r="D985" s="68" t="str">
        <f t="shared" si="31"/>
        <v>delivery_date</v>
      </c>
      <c r="E985" s="53" t="s">
        <v>775</v>
      </c>
      <c r="F985" s="1" t="s">
        <v>4161</v>
      </c>
    </row>
    <row r="986" spans="1:6">
      <c r="A986" s="52" t="str">
        <f t="shared" si="32"/>
        <v>Product receiving ticket</v>
      </c>
      <c r="C986" s="53" t="s">
        <v>776</v>
      </c>
      <c r="D986" s="68" t="str">
        <f t="shared" si="31"/>
        <v>product_receiving_ticket</v>
      </c>
      <c r="E986" s="28" t="s">
        <v>4165</v>
      </c>
      <c r="F986" s="1" t="s">
        <v>4163</v>
      </c>
    </row>
    <row r="987" spans="1:6">
      <c r="A987" s="52" t="str">
        <f t="shared" si="32"/>
        <v>Supplier's product name</v>
      </c>
      <c r="C987" s="53" t="s">
        <v>777</v>
      </c>
      <c r="D987" s="68" t="str">
        <f t="shared" si="31"/>
        <v>supplier's_product_name</v>
      </c>
      <c r="E987" s="28" t="s">
        <v>4168</v>
      </c>
      <c r="F987" s="1" t="s">
        <v>4166</v>
      </c>
    </row>
    <row r="988" spans="1:6">
      <c r="A988" s="52" t="str">
        <f t="shared" si="32"/>
        <v>Note</v>
      </c>
      <c r="C988" s="53" t="s">
        <v>778</v>
      </c>
      <c r="D988" s="68" t="str">
        <f t="shared" si="31"/>
        <v>note</v>
      </c>
      <c r="E988" s="28" t="s">
        <v>778</v>
      </c>
      <c r="F988" s="1" t="s">
        <v>2355</v>
      </c>
    </row>
    <row r="989" spans="1:6">
      <c r="A989" s="52" t="str">
        <f t="shared" si="32"/>
        <v>Supplier's product name</v>
      </c>
      <c r="C989" s="53" t="s">
        <v>780</v>
      </c>
      <c r="D989" s="68" t="str">
        <f t="shared" si="31"/>
        <v>supplier's_product_name</v>
      </c>
      <c r="E989" s="28" t="s">
        <v>4168</v>
      </c>
      <c r="F989" s="1" t="s">
        <v>4166</v>
      </c>
    </row>
    <row r="990" spans="1:6">
      <c r="A990" s="52" t="str">
        <f t="shared" si="32"/>
        <v>Expiry</v>
      </c>
      <c r="C990" s="53" t="s">
        <v>781</v>
      </c>
      <c r="D990" s="68" t="str">
        <f t="shared" si="31"/>
        <v>expiry</v>
      </c>
      <c r="E990" s="28" t="s">
        <v>2306</v>
      </c>
      <c r="F990" s="1" t="s">
        <v>2304</v>
      </c>
    </row>
    <row r="991" spans="1:6">
      <c r="A991" s="52" t="str">
        <f t="shared" si="32"/>
        <v>Number of products received by warehouse</v>
      </c>
      <c r="C991" s="53" t="s">
        <v>782</v>
      </c>
      <c r="D991" s="68" t="str">
        <f t="shared" si="31"/>
        <v>number_of_products_received_by_warehouse</v>
      </c>
      <c r="E991" s="53" t="s">
        <v>782</v>
      </c>
      <c r="F991" s="1" t="s">
        <v>4169</v>
      </c>
    </row>
    <row r="992" spans="1:6">
      <c r="A992" s="52" t="str">
        <f t="shared" si="32"/>
        <v>Shipper</v>
      </c>
      <c r="C992" s="53" t="s">
        <v>783</v>
      </c>
      <c r="D992" s="68" t="str">
        <f t="shared" si="31"/>
        <v>shipper</v>
      </c>
      <c r="E992" s="28" t="s">
        <v>4173</v>
      </c>
      <c r="F992" s="1" t="s">
        <v>4171</v>
      </c>
    </row>
    <row r="993" spans="1:6">
      <c r="A993" s="52" t="str">
        <f t="shared" si="32"/>
        <v>Warehouse staff</v>
      </c>
      <c r="C993" s="53" t="s">
        <v>784</v>
      </c>
      <c r="D993" s="68" t="str">
        <f t="shared" si="31"/>
        <v>warehouse_staff</v>
      </c>
      <c r="E993" s="28" t="s">
        <v>3712</v>
      </c>
      <c r="F993" s="1" t="s">
        <v>3710</v>
      </c>
    </row>
    <row r="994" spans="1:6">
      <c r="A994" s="52" t="str">
        <f t="shared" si="32"/>
        <v>Buymed Logistic Co., Lt</v>
      </c>
      <c r="C994" s="53" t="s">
        <v>4176</v>
      </c>
      <c r="D994" s="68" t="str">
        <f t="shared" si="31"/>
        <v>buymed_logistic_co.,_lt</v>
      </c>
      <c r="E994" s="53" t="s">
        <v>4176</v>
      </c>
      <c r="F994" s="1" t="s">
        <v>4174</v>
      </c>
    </row>
    <row r="995" spans="1:6">
      <c r="A995" s="52" t="str">
        <f t="shared" si="32"/>
        <v>An error has occurred</v>
      </c>
      <c r="C995" s="53" t="s">
        <v>786</v>
      </c>
      <c r="D995" s="68" t="str">
        <f t="shared" ref="D995:D1058" si="33">LOWER(SUBSTITUTE(TRIM(F995)," ","_"))</f>
        <v>an_error_has_occurred</v>
      </c>
      <c r="E995" s="28" t="s">
        <v>2272</v>
      </c>
      <c r="F995" s="1" t="s">
        <v>2270</v>
      </c>
    </row>
    <row r="996" spans="1:6">
      <c r="A996" s="52" t="str">
        <f t="shared" si="32"/>
        <v>Box</v>
      </c>
      <c r="B996" s="1" t="s">
        <v>6698</v>
      </c>
      <c r="C996" s="53" t="s">
        <v>787</v>
      </c>
      <c r="D996" s="68" t="str">
        <f t="shared" si="33"/>
        <v>box</v>
      </c>
      <c r="E996" s="28" t="s">
        <v>787</v>
      </c>
      <c r="F996" s="1" t="s">
        <v>4177</v>
      </c>
    </row>
    <row r="997" spans="1:6">
      <c r="A997" s="52" t="str">
        <f t="shared" si="32"/>
        <v>Total numbers</v>
      </c>
      <c r="C997" s="53" t="s">
        <v>788</v>
      </c>
      <c r="D997" s="68" t="str">
        <f t="shared" si="33"/>
        <v>total_numbers</v>
      </c>
      <c r="E997" s="28" t="s">
        <v>4181</v>
      </c>
      <c r="F997" s="1" t="s">
        <v>4179</v>
      </c>
    </row>
    <row r="998" spans="1:6">
      <c r="A998" s="52" t="str">
        <f t="shared" si="32"/>
        <v>Delivered quantity</v>
      </c>
      <c r="C998" s="53" t="s">
        <v>6920</v>
      </c>
      <c r="D998" s="68" t="str">
        <f t="shared" si="33"/>
        <v>delivered_quantity</v>
      </c>
      <c r="E998" s="28" t="s">
        <v>4184</v>
      </c>
      <c r="F998" s="1" t="s">
        <v>4182</v>
      </c>
    </row>
    <row r="999" spans="1:6">
      <c r="A999" s="52" t="str">
        <f t="shared" si="32"/>
        <v>Look up for product information</v>
      </c>
      <c r="C999" s="53" t="s">
        <v>790</v>
      </c>
      <c r="D999" s="68" t="str">
        <f t="shared" si="33"/>
        <v>look_up_for_product_information</v>
      </c>
      <c r="E999" s="53" t="s">
        <v>790</v>
      </c>
      <c r="F999" s="1" t="s">
        <v>4185</v>
      </c>
    </row>
    <row r="1000" spans="1:6">
      <c r="A1000" s="52" t="str">
        <f t="shared" si="32"/>
        <v>Error occurred when finding PUT ticket:</v>
      </c>
      <c r="C1000" s="53" t="s">
        <v>791</v>
      </c>
      <c r="D1000" s="68" t="str">
        <f t="shared" si="33"/>
        <v>error_occurred_when_finding_put_ticket:</v>
      </c>
      <c r="E1000" s="53" t="s">
        <v>791</v>
      </c>
      <c r="F1000" s="1" t="s">
        <v>4187</v>
      </c>
    </row>
    <row r="1001" spans="1:6">
      <c r="A1001" s="52" t="str">
        <f t="shared" si="32"/>
        <v>Invalid code</v>
      </c>
      <c r="C1001" s="53" t="s">
        <v>792</v>
      </c>
      <c r="D1001" s="68" t="str">
        <f t="shared" si="33"/>
        <v>invalid_code</v>
      </c>
      <c r="E1001" s="28" t="s">
        <v>2296</v>
      </c>
      <c r="F1001" s="1" t="s">
        <v>2294</v>
      </c>
    </row>
    <row r="1002" spans="1:6">
      <c r="A1002" s="52" t="str">
        <f t="shared" si="32"/>
        <v>Information not found</v>
      </c>
      <c r="C1002" s="53" t="s">
        <v>793</v>
      </c>
      <c r="D1002" s="68" t="str">
        <f t="shared" si="33"/>
        <v>information_not_found</v>
      </c>
      <c r="E1002" s="28" t="s">
        <v>2293</v>
      </c>
      <c r="F1002" s="1" t="s">
        <v>2291</v>
      </c>
    </row>
    <row r="1003" spans="1:6">
      <c r="A1003" s="52" t="str">
        <f t="shared" si="32"/>
        <v>Information not found</v>
      </c>
      <c r="C1003" s="53" t="s">
        <v>795</v>
      </c>
      <c r="D1003" s="68" t="str">
        <f t="shared" si="33"/>
        <v>information_not_found</v>
      </c>
      <c r="E1003" s="28" t="s">
        <v>2293</v>
      </c>
      <c r="F1003" s="1" t="s">
        <v>2291</v>
      </c>
    </row>
    <row r="1004" spans="1:6">
      <c r="A1004" s="52" t="str">
        <f t="shared" si="32"/>
        <v>Error occurred when finding product:</v>
      </c>
      <c r="C1004" s="53" t="s">
        <v>796</v>
      </c>
      <c r="D1004" s="68" t="str">
        <f t="shared" si="33"/>
        <v>error_occurred_when_finding_product:</v>
      </c>
      <c r="E1004" s="53" t="s">
        <v>796</v>
      </c>
      <c r="F1004" s="1" t="s">
        <v>4189</v>
      </c>
    </row>
    <row r="1005" ht="30" spans="1:6">
      <c r="A1005" s="52" t="str">
        <f t="shared" si="32"/>
        <v>Invalid code</v>
      </c>
      <c r="C1005" s="53" t="s">
        <v>797</v>
      </c>
      <c r="D1005" s="68" t="str">
        <f t="shared" si="33"/>
        <v>invalid_code</v>
      </c>
      <c r="E1005" s="28" t="s">
        <v>2296</v>
      </c>
      <c r="F1005" s="1" t="s">
        <v>2294</v>
      </c>
    </row>
    <row r="1006" spans="1:6">
      <c r="A1006" s="52" t="str">
        <f t="shared" si="32"/>
        <v>Invalid code</v>
      </c>
      <c r="C1006" s="53" t="s">
        <v>798</v>
      </c>
      <c r="D1006" s="68" t="str">
        <f t="shared" si="33"/>
        <v>invalid_code</v>
      </c>
      <c r="E1006" s="28" t="s">
        <v>2296</v>
      </c>
      <c r="F1006" s="1" t="s">
        <v>2294</v>
      </c>
    </row>
    <row r="1007" spans="1:6">
      <c r="A1007" s="52" t="str">
        <f t="shared" si="32"/>
        <v>Invalid code</v>
      </c>
      <c r="C1007" s="53" t="s">
        <v>799</v>
      </c>
      <c r="D1007" s="68" t="str">
        <f t="shared" si="33"/>
        <v>invalid_code</v>
      </c>
      <c r="E1007" s="28" t="s">
        <v>2296</v>
      </c>
      <c r="F1007" s="1" t="s">
        <v>2294</v>
      </c>
    </row>
    <row r="1008" spans="1:6">
      <c r="A1008" s="52" t="str">
        <f t="shared" si="32"/>
        <v>Please scan QR code</v>
      </c>
      <c r="C1008" s="53" t="s">
        <v>800</v>
      </c>
      <c r="D1008" s="68" t="str">
        <f t="shared" si="33"/>
        <v>please_scan_qr_code</v>
      </c>
      <c r="E1008" s="28" t="s">
        <v>2811</v>
      </c>
      <c r="F1008" s="1" t="s">
        <v>2809</v>
      </c>
    </row>
    <row r="1009" spans="1:6">
      <c r="A1009" s="52" t="str">
        <f t="shared" si="32"/>
        <v>No products in this PO</v>
      </c>
      <c r="C1009" s="53" t="s">
        <v>801</v>
      </c>
      <c r="D1009" s="68" t="str">
        <f t="shared" si="33"/>
        <v>no_products_in_this_po</v>
      </c>
      <c r="E1009" s="28" t="s">
        <v>4193</v>
      </c>
      <c r="F1009" s="1" t="s">
        <v>4191</v>
      </c>
    </row>
    <row r="1010" spans="1:6">
      <c r="A1010" s="52" t="str">
        <f t="shared" si="32"/>
        <v>Information not found</v>
      </c>
      <c r="C1010" s="53" t="s">
        <v>802</v>
      </c>
      <c r="D1010" s="68" t="str">
        <f t="shared" si="33"/>
        <v>information_not_found</v>
      </c>
      <c r="E1010" s="28" t="s">
        <v>2293</v>
      </c>
      <c r="F1010" s="1" t="s">
        <v>2291</v>
      </c>
    </row>
    <row r="1011" spans="1:6">
      <c r="A1011" s="52" t="str">
        <f t="shared" si="32"/>
        <v>No Lot in this PO</v>
      </c>
      <c r="C1011" s="53" t="s">
        <v>803</v>
      </c>
      <c r="D1011" s="68" t="str">
        <f t="shared" si="33"/>
        <v>no_lot_in_this_po</v>
      </c>
      <c r="E1011" s="28" t="s">
        <v>4196</v>
      </c>
      <c r="F1011" s="1" t="s">
        <v>4194</v>
      </c>
    </row>
    <row r="1012" spans="1:6">
      <c r="A1012" s="52" t="str">
        <f t="shared" si="32"/>
        <v>No Expiry in this PO</v>
      </c>
      <c r="C1012" s="53" t="s">
        <v>804</v>
      </c>
      <c r="D1012" s="68" t="str">
        <f t="shared" si="33"/>
        <v>no_expiry_in_this_po</v>
      </c>
      <c r="E1012" s="28" t="s">
        <v>4199</v>
      </c>
      <c r="F1012" s="1" t="s">
        <v>4197</v>
      </c>
    </row>
    <row r="1013" spans="1:6">
      <c r="A1013" s="52" t="str">
        <f t="shared" si="32"/>
        <v>No VAT in this PO</v>
      </c>
      <c r="C1013" s="53" t="s">
        <v>805</v>
      </c>
      <c r="D1013" s="68" t="str">
        <f t="shared" si="33"/>
        <v>no_vat_in_this_po</v>
      </c>
      <c r="E1013" s="28" t="s">
        <v>4202</v>
      </c>
      <c r="F1013" s="1" t="s">
        <v>4200</v>
      </c>
    </row>
    <row r="1014" spans="1:6">
      <c r="A1014" s="52" t="str">
        <f t="shared" si="32"/>
        <v>Warehouse inbound information</v>
      </c>
      <c r="C1014" s="53" t="s">
        <v>806</v>
      </c>
      <c r="D1014" s="68" t="str">
        <f t="shared" si="33"/>
        <v>warehouse_inbound_information</v>
      </c>
      <c r="E1014" s="87" t="s">
        <v>4205</v>
      </c>
      <c r="F1014" s="37" t="s">
        <v>4203</v>
      </c>
    </row>
    <row r="1015" spans="1:6">
      <c r="A1015" s="52" t="str">
        <f t="shared" si="32"/>
        <v>Warehouse outbound information</v>
      </c>
      <c r="C1015" s="53" t="s">
        <v>807</v>
      </c>
      <c r="D1015" s="68" t="str">
        <f t="shared" si="33"/>
        <v>warehouse_outbound_information</v>
      </c>
      <c r="E1015" s="87" t="s">
        <v>807</v>
      </c>
      <c r="F1015" s="37" t="s">
        <v>4206</v>
      </c>
    </row>
    <row r="1016" spans="1:6">
      <c r="A1016" s="52" t="str">
        <f t="shared" si="32"/>
        <v>Information not found</v>
      </c>
      <c r="C1016" s="53" t="s">
        <v>808</v>
      </c>
      <c r="D1016" s="68" t="str">
        <f t="shared" si="33"/>
        <v>information_not_found</v>
      </c>
      <c r="E1016" s="28" t="s">
        <v>2293</v>
      </c>
      <c r="F1016" s="1" t="s">
        <v>2291</v>
      </c>
    </row>
    <row r="1017" spans="1:6">
      <c r="A1017" s="52" t="str">
        <f t="shared" si="32"/>
        <v>List of poduct checking tickets</v>
      </c>
      <c r="C1017" s="53" t="s">
        <v>809</v>
      </c>
      <c r="D1017" s="68" t="str">
        <f t="shared" si="33"/>
        <v>list_of_poduct_checking_tickets</v>
      </c>
      <c r="E1017" s="53" t="s">
        <v>809</v>
      </c>
      <c r="F1017" s="1" t="s">
        <v>4208</v>
      </c>
    </row>
    <row r="1018" spans="1:6">
      <c r="A1018" s="52" t="str">
        <f t="shared" si="32"/>
        <v>Product checking ticket details {{value}}</v>
      </c>
      <c r="C1018" s="53" t="s">
        <v>810</v>
      </c>
      <c r="D1018" s="68" t="str">
        <f t="shared" si="33"/>
        <v>product_checking_ticket_details_{{value}}</v>
      </c>
      <c r="E1018" s="53" t="s">
        <v>4212</v>
      </c>
      <c r="F1018" s="1" t="s">
        <v>4210</v>
      </c>
    </row>
    <row r="1019" spans="1:6">
      <c r="A1019" s="52" t="str">
        <f t="shared" si="32"/>
        <v>Last update</v>
      </c>
      <c r="C1019" s="53" t="s">
        <v>811</v>
      </c>
      <c r="D1019" s="68" t="str">
        <f t="shared" si="33"/>
        <v>last_update</v>
      </c>
      <c r="E1019" s="28" t="s">
        <v>7010</v>
      </c>
      <c r="F1019" s="1" t="s">
        <v>3114</v>
      </c>
    </row>
    <row r="1020" spans="1:6">
      <c r="A1020" s="52" t="str">
        <f t="shared" si="32"/>
        <v>Cancel checking ticket {{value}}</v>
      </c>
      <c r="C1020" s="53" t="s">
        <v>813</v>
      </c>
      <c r="D1020" s="68" t="str">
        <f t="shared" si="33"/>
        <v>cancel_checking_ticket_{{value}}</v>
      </c>
      <c r="E1020" s="28" t="s">
        <v>4215</v>
      </c>
      <c r="F1020" s="1" t="s">
        <v>4213</v>
      </c>
    </row>
    <row r="1021" spans="1:6">
      <c r="A1021" s="52" t="str">
        <f t="shared" si="32"/>
        <v>Do you want to cancel checking ticket {{value}}?</v>
      </c>
      <c r="C1021" s="53" t="s">
        <v>814</v>
      </c>
      <c r="D1021" s="68" t="str">
        <f t="shared" si="33"/>
        <v>do_you_want_to_cancel_checking_ticket_{{value}}?</v>
      </c>
      <c r="E1021" s="28" t="s">
        <v>4218</v>
      </c>
      <c r="F1021" s="1" t="s">
        <v>4216</v>
      </c>
    </row>
    <row r="1022" ht="30" spans="1:6">
      <c r="A1022" s="52" t="str">
        <f t="shared" si="32"/>
        <v>Information not found</v>
      </c>
      <c r="C1022" s="53" t="s">
        <v>815</v>
      </c>
      <c r="D1022" s="68" t="str">
        <f t="shared" si="33"/>
        <v>information_not_found</v>
      </c>
      <c r="E1022" s="28" t="s">
        <v>2293</v>
      </c>
      <c r="F1022" s="1" t="s">
        <v>2291</v>
      </c>
    </row>
    <row r="1023" spans="1:6">
      <c r="A1023" s="52" t="str">
        <f t="shared" si="32"/>
        <v>Product checking ticket details {{value}}</v>
      </c>
      <c r="C1023" s="53" t="s">
        <v>816</v>
      </c>
      <c r="D1023" s="68" t="str">
        <f t="shared" si="33"/>
        <v>product_checking_ticket_details_{{value}}</v>
      </c>
      <c r="E1023" s="53" t="s">
        <v>4212</v>
      </c>
      <c r="F1023" s="1" t="s">
        <v>4210</v>
      </c>
    </row>
    <row r="1024" spans="1:6">
      <c r="A1024" s="52" t="str">
        <f t="shared" si="32"/>
        <v>Line ID</v>
      </c>
      <c r="C1024" s="53" t="s">
        <v>820</v>
      </c>
      <c r="D1024" s="68" t="str">
        <f t="shared" si="33"/>
        <v>line_id</v>
      </c>
      <c r="E1024" s="53" t="s">
        <v>820</v>
      </c>
      <c r="F1024" s="1" t="s">
        <v>1593</v>
      </c>
    </row>
    <row r="1025" spans="1:6">
      <c r="A1025" s="52" t="str">
        <f t="shared" si="32"/>
        <v>No products have been checked</v>
      </c>
      <c r="C1025" s="53" t="s">
        <v>822</v>
      </c>
      <c r="D1025" s="68" t="str">
        <f t="shared" si="33"/>
        <v>no_products_have_been_checked</v>
      </c>
      <c r="E1025" s="53" t="s">
        <v>822</v>
      </c>
      <c r="F1025" s="1" t="s">
        <v>4220</v>
      </c>
    </row>
    <row r="1026" spans="1:6">
      <c r="A1026" s="52" t="str">
        <f t="shared" ref="A1026:A1089" si="34">F1026</f>
        <v>Full</v>
      </c>
      <c r="B1026" s="1" t="s">
        <v>6698</v>
      </c>
      <c r="C1026" s="53" t="s">
        <v>825</v>
      </c>
      <c r="D1026" s="68" t="str">
        <f t="shared" si="33"/>
        <v>full</v>
      </c>
      <c r="E1026" s="28" t="s">
        <v>825</v>
      </c>
      <c r="F1026" s="1" t="s">
        <v>2440</v>
      </c>
    </row>
    <row r="1027" spans="1:6">
      <c r="A1027" s="52" t="str">
        <f t="shared" si="34"/>
        <v>In basket</v>
      </c>
      <c r="C1027" s="53" t="s">
        <v>826</v>
      </c>
      <c r="D1027" s="68" t="str">
        <f t="shared" si="33"/>
        <v>in_basket</v>
      </c>
      <c r="E1027" s="53" t="s">
        <v>826</v>
      </c>
      <c r="F1027" s="1" t="s">
        <v>4222</v>
      </c>
    </row>
    <row r="1028" spans="1:6">
      <c r="A1028" s="52" t="str">
        <f t="shared" si="34"/>
        <v>Connect to create code</v>
      </c>
      <c r="C1028" s="53" t="s">
        <v>827</v>
      </c>
      <c r="D1028" s="68" t="str">
        <f t="shared" si="33"/>
        <v>connect_to_create_code</v>
      </c>
      <c r="E1028" s="53" t="s">
        <v>827</v>
      </c>
      <c r="F1028" s="1" t="s">
        <v>4224</v>
      </c>
    </row>
    <row r="1029" spans="1:6">
      <c r="A1029" s="52" t="str">
        <f t="shared" si="34"/>
        <v>Reload page</v>
      </c>
      <c r="C1029" s="53" t="s">
        <v>828</v>
      </c>
      <c r="D1029" s="68" t="str">
        <f t="shared" si="33"/>
        <v>reload_page</v>
      </c>
      <c r="E1029" s="53" t="s">
        <v>828</v>
      </c>
      <c r="F1029" s="1" t="s">
        <v>4226</v>
      </c>
    </row>
    <row r="1030" ht="60" spans="1:6">
      <c r="A1030" s="52" t="str">
        <f t="shared" si="34"/>
        <v>SKU {{value}} have been entered excess. Sensor count: {{value}}. Please reload the page and update it manually</v>
      </c>
      <c r="C1030" s="53" t="s">
        <v>829</v>
      </c>
      <c r="D1030" s="68" t="str">
        <f t="shared" si="33"/>
        <v>sku_{{value}}_have_been_entered_excess._sensor_count:_{{value}}._please_reload_the_page_and_update_it_manually</v>
      </c>
      <c r="E1030" s="28" t="s">
        <v>4230</v>
      </c>
      <c r="F1030" s="1" t="s">
        <v>4228</v>
      </c>
    </row>
    <row r="1031" spans="1:6">
      <c r="A1031" s="52" t="str">
        <f t="shared" si="34"/>
        <v>Excess quantity of products</v>
      </c>
      <c r="C1031" s="53" t="s">
        <v>830</v>
      </c>
      <c r="D1031" s="68" t="str">
        <f t="shared" si="33"/>
        <v>excess_quantity_of_products</v>
      </c>
      <c r="E1031" s="28" t="s">
        <v>830</v>
      </c>
      <c r="F1031" s="1" t="s">
        <v>4231</v>
      </c>
    </row>
    <row r="1032" spans="1:6">
      <c r="A1032" s="52" t="str">
        <f t="shared" si="34"/>
        <v>Update successfully</v>
      </c>
      <c r="C1032" s="53" t="s">
        <v>831</v>
      </c>
      <c r="D1032" s="68" t="str">
        <f t="shared" si="33"/>
        <v>update_successfully</v>
      </c>
      <c r="E1032" s="28" t="s">
        <v>2418</v>
      </c>
      <c r="F1032" s="1" t="s">
        <v>57</v>
      </c>
    </row>
    <row r="1033" spans="1:6">
      <c r="A1033" s="52" t="str">
        <f t="shared" si="34"/>
        <v>Update failed</v>
      </c>
      <c r="C1033" s="53" t="s">
        <v>832</v>
      </c>
      <c r="D1033" s="68" t="str">
        <f t="shared" si="33"/>
        <v>update_failed</v>
      </c>
      <c r="E1033" s="28" t="s">
        <v>3943</v>
      </c>
      <c r="F1033" s="1" t="s">
        <v>3941</v>
      </c>
    </row>
    <row r="1034" spans="1:6">
      <c r="A1034" s="52" t="str">
        <f t="shared" si="34"/>
        <v>Error occurred. Unable to get sensor count</v>
      </c>
      <c r="C1034" s="53" t="s">
        <v>833</v>
      </c>
      <c r="D1034" s="68" t="str">
        <f t="shared" si="33"/>
        <v>error_occurred._unable_to_get_sensor_count</v>
      </c>
      <c r="E1034" s="53" t="s">
        <v>833</v>
      </c>
      <c r="F1034" s="1" t="s">
        <v>4233</v>
      </c>
    </row>
    <row r="1035" ht="285" spans="1:6">
      <c r="A1035" s="52" t="str">
        <f t="shared" si="34"/>
        <v>Please set product location {{value}} at product location mapping page and then click "Reload Page"</v>
      </c>
      <c r="C1035" s="53" t="s">
        <v>834</v>
      </c>
      <c r="D1035" s="68" t="str">
        <f t="shared" si="33"/>
        <v>please_set_product_location_{{value}}_at_product_location_mapping_page_and_then_click_"reload_page"</v>
      </c>
      <c r="E1035" s="28" t="s">
        <v>4237</v>
      </c>
      <c r="F1035" s="62" t="s">
        <v>4235</v>
      </c>
    </row>
    <row r="1036" spans="1:6">
      <c r="A1036" s="52" t="str">
        <f t="shared" si="34"/>
        <v>Please check the printer</v>
      </c>
      <c r="C1036" s="53" t="s">
        <v>835</v>
      </c>
      <c r="D1036" s="68" t="str">
        <f t="shared" si="33"/>
        <v>please_check_the_printer</v>
      </c>
      <c r="E1036" s="28" t="s">
        <v>4240</v>
      </c>
      <c r="F1036" s="1" t="s">
        <v>4238</v>
      </c>
    </row>
    <row r="1037" spans="1:6">
      <c r="A1037" s="52" t="str">
        <f t="shared" si="34"/>
        <v>Please check the service of the computer operating system</v>
      </c>
      <c r="C1037" s="53" t="s">
        <v>836</v>
      </c>
      <c r="D1037" s="68" t="str">
        <f t="shared" si="33"/>
        <v>please_check_the_service_of_the_computer_operating_system</v>
      </c>
      <c r="E1037" s="28" t="s">
        <v>4243</v>
      </c>
      <c r="F1037" s="1" t="s">
        <v>4241</v>
      </c>
    </row>
    <row r="1038" spans="1:6">
      <c r="A1038" s="52" t="str">
        <f t="shared" si="34"/>
        <v>Please check the printer connection again</v>
      </c>
      <c r="C1038" s="53" t="s">
        <v>837</v>
      </c>
      <c r="D1038" s="68" t="str">
        <f t="shared" si="33"/>
        <v>please_check_the_printer_connection_again</v>
      </c>
      <c r="E1038" s="28" t="s">
        <v>4246</v>
      </c>
      <c r="F1038" s="1" t="s">
        <v>4244</v>
      </c>
    </row>
    <row r="1039" spans="1:6">
      <c r="A1039" s="52" t="str">
        <f t="shared" si="34"/>
        <v>Basket is full, please change another basket</v>
      </c>
      <c r="C1039" s="53" t="s">
        <v>838</v>
      </c>
      <c r="D1039" s="68" t="str">
        <f t="shared" si="33"/>
        <v>basket_is_full,_please_change_another_basket</v>
      </c>
      <c r="E1039" s="88" t="s">
        <v>4249</v>
      </c>
      <c r="F1039" s="1" t="s">
        <v>4247</v>
      </c>
    </row>
    <row r="1040" spans="1:6">
      <c r="A1040" s="52" t="str">
        <f t="shared" si="34"/>
        <v>Invalid product information</v>
      </c>
      <c r="C1040" s="53" t="s">
        <v>839</v>
      </c>
      <c r="D1040" s="68" t="str">
        <f t="shared" si="33"/>
        <v>invalid_product_information</v>
      </c>
      <c r="E1040" s="53" t="s">
        <v>839</v>
      </c>
      <c r="F1040" s="1" t="s">
        <v>4250</v>
      </c>
    </row>
    <row r="1041" spans="1:6">
      <c r="A1041" s="52" t="str">
        <f t="shared" si="34"/>
        <v>Edit quantity</v>
      </c>
      <c r="C1041" s="53" t="s">
        <v>840</v>
      </c>
      <c r="D1041" s="68" t="str">
        <f t="shared" si="33"/>
        <v>edit_quantity</v>
      </c>
      <c r="E1041" s="53" t="s">
        <v>840</v>
      </c>
      <c r="F1041" s="1" t="s">
        <v>4252</v>
      </c>
    </row>
    <row r="1042" spans="1:6">
      <c r="A1042" s="52" t="str">
        <f t="shared" si="34"/>
        <v>Update failed</v>
      </c>
      <c r="C1042" s="53" t="s">
        <v>841</v>
      </c>
      <c r="D1042" s="68" t="str">
        <f t="shared" si="33"/>
        <v>update_failed</v>
      </c>
      <c r="E1042" s="28" t="s">
        <v>3943</v>
      </c>
      <c r="F1042" s="1" t="s">
        <v>3941</v>
      </c>
    </row>
    <row r="1043" spans="1:6">
      <c r="A1043" s="52" t="str">
        <f t="shared" si="34"/>
        <v>Basket is full, please change another basket</v>
      </c>
      <c r="C1043" s="53" t="s">
        <v>842</v>
      </c>
      <c r="D1043" s="68" t="str">
        <f t="shared" si="33"/>
        <v>basket_is_full,_please_change_another_basket</v>
      </c>
      <c r="E1043" s="88" t="s">
        <v>4249</v>
      </c>
      <c r="F1043" s="1" t="s">
        <v>4247</v>
      </c>
    </row>
    <row r="1044" spans="1:6">
      <c r="A1044" s="52" t="str">
        <f t="shared" si="34"/>
        <v>Update failed</v>
      </c>
      <c r="C1044" s="53" t="s">
        <v>843</v>
      </c>
      <c r="D1044" s="68" t="str">
        <f t="shared" si="33"/>
        <v>update_failed</v>
      </c>
      <c r="E1044" s="28" t="s">
        <v>3943</v>
      </c>
      <c r="F1044" s="1" t="s">
        <v>3941</v>
      </c>
    </row>
    <row r="1045" spans="1:6">
      <c r="A1045" s="52" t="str">
        <f t="shared" si="34"/>
        <v>Information not found</v>
      </c>
      <c r="C1045" s="53" t="s">
        <v>844</v>
      </c>
      <c r="D1045" s="68" t="str">
        <f t="shared" si="33"/>
        <v>information_not_found</v>
      </c>
      <c r="E1045" s="28" t="s">
        <v>2293</v>
      </c>
      <c r="F1045" s="1" t="s">
        <v>2291</v>
      </c>
    </row>
    <row r="1046" spans="1:6">
      <c r="A1046" s="52" t="str">
        <f t="shared" si="34"/>
        <v>The basket is in use</v>
      </c>
      <c r="C1046" s="53" t="s">
        <v>845</v>
      </c>
      <c r="D1046" s="68" t="str">
        <f t="shared" si="33"/>
        <v>the_basket_is_in_use</v>
      </c>
      <c r="E1046" s="53" t="s">
        <v>845</v>
      </c>
      <c r="F1046" s="1" t="s">
        <v>4254</v>
      </c>
    </row>
    <row r="1047" spans="1:6">
      <c r="A1047" s="52" t="str">
        <f t="shared" si="34"/>
        <v>Basket {{value}} has products</v>
      </c>
      <c r="C1047" s="53" t="s">
        <v>846</v>
      </c>
      <c r="D1047" s="68" t="str">
        <f t="shared" si="33"/>
        <v>basket_{{value}}_has_products</v>
      </c>
      <c r="E1047" s="28" t="s">
        <v>4258</v>
      </c>
      <c r="F1047" s="1" t="s">
        <v>4256</v>
      </c>
    </row>
    <row r="1048" spans="1:6">
      <c r="A1048" s="52" t="str">
        <f t="shared" si="34"/>
        <v>Basket code must not be empty</v>
      </c>
      <c r="C1048" s="53" t="s">
        <v>847</v>
      </c>
      <c r="D1048" s="68" t="str">
        <f t="shared" si="33"/>
        <v>basket_code_must_not_be_empty</v>
      </c>
      <c r="E1048" s="53" t="s">
        <v>847</v>
      </c>
      <c r="F1048" s="1" t="s">
        <v>4259</v>
      </c>
    </row>
    <row r="1049" spans="1:6">
      <c r="A1049" s="52" t="str">
        <f t="shared" si="34"/>
        <v>Error occurred when changing basket</v>
      </c>
      <c r="C1049" s="53" t="s">
        <v>848</v>
      </c>
      <c r="D1049" s="68" t="str">
        <f t="shared" si="33"/>
        <v>error_occurred_when_changing_basket</v>
      </c>
      <c r="E1049" s="53" t="s">
        <v>848</v>
      </c>
      <c r="F1049" s="1" t="s">
        <v>4261</v>
      </c>
    </row>
    <row r="1050" spans="1:6">
      <c r="A1050" s="52" t="str">
        <f t="shared" si="34"/>
        <v>An error has occurred</v>
      </c>
      <c r="C1050" s="53" t="s">
        <v>849</v>
      </c>
      <c r="D1050" s="68" t="str">
        <f t="shared" si="33"/>
        <v>an_error_has_occurred</v>
      </c>
      <c r="E1050" s="28" t="s">
        <v>2272</v>
      </c>
      <c r="F1050" s="1" t="s">
        <v>2270</v>
      </c>
    </row>
    <row r="1051" spans="1:6">
      <c r="A1051" s="52" t="str">
        <f t="shared" si="34"/>
        <v>Create checking ticket successfully, navigating page</v>
      </c>
      <c r="C1051" s="53" t="s">
        <v>850</v>
      </c>
      <c r="D1051" s="68" t="str">
        <f t="shared" si="33"/>
        <v>create_checking_ticket_successfully,_navigating_page</v>
      </c>
      <c r="E1051" s="53" t="s">
        <v>898</v>
      </c>
      <c r="F1051" s="1" t="s">
        <v>4263</v>
      </c>
    </row>
    <row r="1052" ht="30" spans="1:6">
      <c r="A1052" s="52" t="str">
        <f t="shared" si="34"/>
        <v>Create ticket failed</v>
      </c>
      <c r="C1052" s="53" t="s">
        <v>851</v>
      </c>
      <c r="D1052" s="68" t="str">
        <f t="shared" si="33"/>
        <v>create_ticket_failed</v>
      </c>
      <c r="E1052" s="53" t="s">
        <v>4267</v>
      </c>
      <c r="F1052" s="1" t="s">
        <v>4265</v>
      </c>
    </row>
    <row r="1053" spans="1:6">
      <c r="A1053" s="52" t="str">
        <f t="shared" si="34"/>
        <v>Unable to finish the ticket</v>
      </c>
      <c r="C1053" s="53" t="s">
        <v>852</v>
      </c>
      <c r="D1053" s="68" t="str">
        <f t="shared" si="33"/>
        <v>unable_to_finish_the_ticket</v>
      </c>
      <c r="E1053" s="28" t="s">
        <v>4270</v>
      </c>
      <c r="F1053" s="1" t="s">
        <v>4268</v>
      </c>
    </row>
    <row r="1054" spans="1:6">
      <c r="A1054" s="52" t="str">
        <f t="shared" si="34"/>
        <v>Basket code is duplicated</v>
      </c>
      <c r="C1054" s="53" t="s">
        <v>853</v>
      </c>
      <c r="D1054" s="68" t="str">
        <f t="shared" si="33"/>
        <v>basket_code_is_duplicated</v>
      </c>
      <c r="E1054" s="53" t="s">
        <v>853</v>
      </c>
      <c r="F1054" s="1" t="s">
        <v>4271</v>
      </c>
    </row>
    <row r="1055" spans="1:6">
      <c r="A1055" s="52" t="str">
        <f t="shared" si="34"/>
        <v>Update and Stop printing</v>
      </c>
      <c r="C1055" s="53" t="s">
        <v>854</v>
      </c>
      <c r="D1055" s="68" t="str">
        <f t="shared" si="33"/>
        <v>update_and_stop_printing</v>
      </c>
      <c r="E1055" s="53" t="s">
        <v>4275</v>
      </c>
      <c r="F1055" s="1" t="s">
        <v>4273</v>
      </c>
    </row>
    <row r="1056" ht="30" spans="1:6">
      <c r="A1056" s="52" t="str">
        <f t="shared" si="34"/>
        <v>System will update the sensor count and stop printing, do you want to continue?</v>
      </c>
      <c r="C1056" s="53" t="s">
        <v>855</v>
      </c>
      <c r="D1056" s="68" t="str">
        <f t="shared" si="33"/>
        <v>system_will_update_the_sensor_count_and_stop_printing,_do_you_want_to_continue?</v>
      </c>
      <c r="E1056" s="53" t="s">
        <v>4278</v>
      </c>
      <c r="F1056" s="1" t="s">
        <v>4276</v>
      </c>
    </row>
    <row r="1057" spans="1:6">
      <c r="A1057" s="52" t="str">
        <f t="shared" si="34"/>
        <v>Update successfully</v>
      </c>
      <c r="C1057" s="219" t="s">
        <v>856</v>
      </c>
      <c r="D1057" s="68" t="str">
        <f t="shared" si="33"/>
        <v>update_successfully</v>
      </c>
      <c r="E1057" s="219" t="s">
        <v>2418</v>
      </c>
      <c r="F1057" s="1" t="s">
        <v>57</v>
      </c>
    </row>
    <row r="1058" ht="30" spans="1:6">
      <c r="A1058" s="52" t="str">
        <f t="shared" si="34"/>
        <v>Unable to reset sensor count, please operate it manually</v>
      </c>
      <c r="C1058" s="53" t="s">
        <v>857</v>
      </c>
      <c r="D1058" s="68" t="str">
        <f t="shared" si="33"/>
        <v>unable_to_reset_sensor_count,_please_operate_it_manually</v>
      </c>
      <c r="E1058" s="88" t="s">
        <v>4281</v>
      </c>
      <c r="F1058" s="1" t="s">
        <v>4279</v>
      </c>
    </row>
    <row r="1059" spans="1:6">
      <c r="A1059" s="52" t="str">
        <f t="shared" si="34"/>
        <v>Printing empty stamps</v>
      </c>
      <c r="C1059" s="53" t="s">
        <v>858</v>
      </c>
      <c r="D1059" s="68" t="str">
        <f t="shared" ref="D1059:D1122" si="35">LOWER(SUBSTITUTE(TRIM(F1059)," ","_"))</f>
        <v>printing_empty_stamps</v>
      </c>
      <c r="E1059" s="53" t="s">
        <v>858</v>
      </c>
      <c r="F1059" s="1" t="s">
        <v>4282</v>
      </c>
    </row>
    <row r="1060" spans="1:6">
      <c r="A1060" s="52" t="str">
        <f t="shared" si="34"/>
        <v>Unable to print empty stamps</v>
      </c>
      <c r="C1060" s="53" t="s">
        <v>859</v>
      </c>
      <c r="D1060" s="68" t="str">
        <f t="shared" si="35"/>
        <v>unable_to_print_empty_stamps</v>
      </c>
      <c r="E1060" s="28" t="s">
        <v>4286</v>
      </c>
      <c r="F1060" s="1" t="s">
        <v>4284</v>
      </c>
    </row>
    <row r="1061" spans="1:6">
      <c r="A1061" s="52" t="str">
        <f t="shared" si="34"/>
        <v>Update failed</v>
      </c>
      <c r="C1061" s="53" t="s">
        <v>860</v>
      </c>
      <c r="D1061" s="68" t="str">
        <f t="shared" si="35"/>
        <v>update_failed</v>
      </c>
      <c r="E1061" s="28" t="s">
        <v>3943</v>
      </c>
      <c r="F1061" s="1" t="s">
        <v>3941</v>
      </c>
    </row>
    <row r="1062" spans="1:6">
      <c r="A1062" s="52" t="str">
        <f t="shared" si="34"/>
        <v>Cancel printing job</v>
      </c>
      <c r="C1062" s="53" t="s">
        <v>861</v>
      </c>
      <c r="D1062" s="68" t="str">
        <f t="shared" si="35"/>
        <v>cancel_printing_job</v>
      </c>
      <c r="E1062" s="28" t="s">
        <v>861</v>
      </c>
      <c r="F1062" s="1" t="s">
        <v>4287</v>
      </c>
    </row>
    <row r="1063" ht="30" spans="1:6">
      <c r="A1063" s="52" t="str">
        <f t="shared" si="34"/>
        <v>System will cancel current printing job and reset sensor count, do you want to continue?</v>
      </c>
      <c r="C1063" s="53" t="s">
        <v>862</v>
      </c>
      <c r="D1063" s="68" t="str">
        <f t="shared" si="35"/>
        <v>system_will_cancel_current_printing_job_and_reset_sensor_count,_do_you_want_to_continue?</v>
      </c>
      <c r="E1063" s="53" t="s">
        <v>4291</v>
      </c>
      <c r="F1063" s="1" t="s">
        <v>4289</v>
      </c>
    </row>
    <row r="1064" spans="1:6">
      <c r="A1064" s="52" t="str">
        <f t="shared" si="34"/>
        <v>Update successfully</v>
      </c>
      <c r="C1064" s="53" t="s">
        <v>863</v>
      </c>
      <c r="D1064" s="68" t="str">
        <f t="shared" si="35"/>
        <v>update_successfully</v>
      </c>
      <c r="E1064" s="28" t="s">
        <v>2418</v>
      </c>
      <c r="F1064" s="1" t="s">
        <v>57</v>
      </c>
    </row>
    <row r="1065" ht="45" spans="1:6">
      <c r="A1065" s="52" t="str">
        <f t="shared" si="34"/>
        <v>Ticket details {{value}}</v>
      </c>
      <c r="C1065" s="53" t="s">
        <v>864</v>
      </c>
      <c r="D1065" s="68" t="str">
        <f t="shared" si="35"/>
        <v>ticket_details_{{value}}</v>
      </c>
      <c r="E1065" s="28" t="s">
        <v>7011</v>
      </c>
      <c r="F1065" s="1" t="s">
        <v>4000</v>
      </c>
    </row>
    <row r="1066" spans="1:6">
      <c r="A1066" s="52" t="str">
        <f t="shared" si="34"/>
        <v>List of errors</v>
      </c>
      <c r="C1066" s="53" t="s">
        <v>865</v>
      </c>
      <c r="D1066" s="68" t="str">
        <f t="shared" si="35"/>
        <v>list_of_errors</v>
      </c>
      <c r="E1066" s="53" t="s">
        <v>865</v>
      </c>
      <c r="F1066" s="1" t="s">
        <v>4292</v>
      </c>
    </row>
    <row r="1067" spans="1:6">
      <c r="A1067" s="52" t="str">
        <f t="shared" si="34"/>
        <v>Search for products</v>
      </c>
      <c r="C1067" s="53" t="s">
        <v>866</v>
      </c>
      <c r="D1067" s="68" t="str">
        <f t="shared" si="35"/>
        <v>search_for_products</v>
      </c>
      <c r="E1067" s="28" t="s">
        <v>703</v>
      </c>
      <c r="F1067" s="1" t="s">
        <v>4027</v>
      </c>
    </row>
    <row r="1068" spans="1:6">
      <c r="A1068" s="52" t="str">
        <f t="shared" si="34"/>
        <v>Enter product name</v>
      </c>
      <c r="C1068" s="53" t="s">
        <v>867</v>
      </c>
      <c r="D1068" s="68" t="str">
        <f t="shared" si="35"/>
        <v>enter_product_name</v>
      </c>
      <c r="E1068" s="28" t="s">
        <v>1184</v>
      </c>
      <c r="F1068" s="1" t="s">
        <v>2924</v>
      </c>
    </row>
    <row r="1069" ht="45" spans="1:6">
      <c r="A1069" s="52" t="str">
        <f t="shared" si="34"/>
        <v>Maximum {{value}}/{{value2}} SKU</v>
      </c>
      <c r="C1069" s="53" t="s">
        <v>6921</v>
      </c>
      <c r="D1069" s="68" t="str">
        <f t="shared" si="35"/>
        <v>maximum_{{value}}/{{value2}}_sku</v>
      </c>
      <c r="E1069" s="28" t="s">
        <v>7012</v>
      </c>
      <c r="F1069" s="1" t="s">
        <v>7013</v>
      </c>
    </row>
    <row r="1070" spans="1:6">
      <c r="A1070" s="52" t="str">
        <f t="shared" si="34"/>
        <v>Scan basket code</v>
      </c>
      <c r="C1070" s="53" t="s">
        <v>870</v>
      </c>
      <c r="D1070" s="68" t="str">
        <f t="shared" si="35"/>
        <v>scan_basket_code</v>
      </c>
      <c r="E1070" s="28" t="s">
        <v>870</v>
      </c>
      <c r="F1070" s="1" t="s">
        <v>4297</v>
      </c>
    </row>
    <row r="1071" spans="1:6">
      <c r="A1071" s="52" t="str">
        <f t="shared" si="34"/>
        <v>Update product area</v>
      </c>
      <c r="C1071" s="53" t="s">
        <v>871</v>
      </c>
      <c r="D1071" s="68" t="str">
        <f t="shared" si="35"/>
        <v>update_product_area</v>
      </c>
      <c r="E1071" s="53" t="s">
        <v>871</v>
      </c>
      <c r="F1071" s="1" t="s">
        <v>4299</v>
      </c>
    </row>
    <row r="1072" spans="1:6">
      <c r="A1072" s="52" t="str">
        <f t="shared" si="34"/>
        <v>Update quantity in the basket</v>
      </c>
      <c r="C1072" s="53" t="s">
        <v>873</v>
      </c>
      <c r="D1072" s="68" t="str">
        <f t="shared" si="35"/>
        <v>update_quantity_in_the_basket</v>
      </c>
      <c r="E1072" s="53" t="s">
        <v>873</v>
      </c>
      <c r="F1072" s="1" t="s">
        <v>4301</v>
      </c>
    </row>
    <row r="1073" spans="1:6">
      <c r="A1073" s="52" t="str">
        <f t="shared" si="34"/>
        <v>Fragile product</v>
      </c>
      <c r="C1073" s="219" t="s">
        <v>874</v>
      </c>
      <c r="D1073" s="68" t="str">
        <f t="shared" si="35"/>
        <v>fragile_product</v>
      </c>
      <c r="E1073" s="28" t="s">
        <v>185</v>
      </c>
      <c r="F1073" s="1" t="s">
        <v>2492</v>
      </c>
    </row>
    <row r="1074" spans="1:6">
      <c r="A1074" s="52" t="str">
        <f t="shared" si="34"/>
        <v>End</v>
      </c>
      <c r="C1074" s="53" t="s">
        <v>875</v>
      </c>
      <c r="D1074" s="68" t="str">
        <f t="shared" si="35"/>
        <v>end</v>
      </c>
      <c r="E1074" s="53" t="s">
        <v>875</v>
      </c>
      <c r="F1074" s="1" t="s">
        <v>4303</v>
      </c>
    </row>
    <row r="1075" spans="1:6">
      <c r="A1075" s="52" t="str">
        <f t="shared" si="34"/>
        <v>Cancel printing job</v>
      </c>
      <c r="C1075" s="53" t="s">
        <v>876</v>
      </c>
      <c r="D1075" s="68" t="str">
        <f t="shared" si="35"/>
        <v>cancel_printing_job</v>
      </c>
      <c r="E1075" s="53" t="s">
        <v>861</v>
      </c>
      <c r="F1075" s="1" t="s">
        <v>4287</v>
      </c>
    </row>
    <row r="1076" spans="1:6">
      <c r="A1076" s="52" t="str">
        <f t="shared" si="34"/>
        <v>Do you want to complete this ticket?</v>
      </c>
      <c r="C1076" s="53" t="s">
        <v>877</v>
      </c>
      <c r="D1076" s="68" t="str">
        <f t="shared" si="35"/>
        <v>do_you_want_to_complete_this_ticket?</v>
      </c>
      <c r="E1076" s="28" t="s">
        <v>4306</v>
      </c>
      <c r="F1076" s="1" t="s">
        <v>4304</v>
      </c>
    </row>
    <row r="1077" ht="30" spans="1:6">
      <c r="A1077" s="52" t="str">
        <f t="shared" si="34"/>
        <v>All products have been checked, do you want to complete the ticket?</v>
      </c>
      <c r="C1077" s="53" t="s">
        <v>6922</v>
      </c>
      <c r="D1077" s="68" t="str">
        <f t="shared" si="35"/>
        <v>all_products_have_been_checked,_do_you_want_to_complete_the_ticket?</v>
      </c>
      <c r="E1077" s="88" t="s">
        <v>4309</v>
      </c>
      <c r="F1077" s="1" t="s">
        <v>4307</v>
      </c>
    </row>
    <row r="1078" spans="1:6">
      <c r="A1078" s="52" t="str">
        <f t="shared" si="34"/>
        <v>Later</v>
      </c>
      <c r="C1078" s="53" t="s">
        <v>4312</v>
      </c>
      <c r="D1078" s="68" t="str">
        <f t="shared" si="35"/>
        <v>later</v>
      </c>
      <c r="E1078" s="88" t="s">
        <v>4312</v>
      </c>
      <c r="F1078" s="1" t="s">
        <v>4310</v>
      </c>
    </row>
    <row r="1079" ht="60" spans="1:6">
      <c r="A1079" s="52" t="str">
        <f t="shared" si="34"/>
        <v>Please prioritize to check this ticket</v>
      </c>
      <c r="C1079" s="53" t="s">
        <v>882</v>
      </c>
      <c r="D1079" s="68" t="str">
        <f t="shared" si="35"/>
        <v>please_prioritize_to_check_this_ticket</v>
      </c>
      <c r="E1079" s="28" t="s">
        <v>4315</v>
      </c>
      <c r="F1079" s="1" t="s">
        <v>4313</v>
      </c>
    </row>
    <row r="1080" spans="1:6">
      <c r="A1080" s="52" t="str">
        <f t="shared" si="34"/>
        <v>List of product receiving sessions</v>
      </c>
      <c r="C1080" s="53" t="s">
        <v>883</v>
      </c>
      <c r="D1080" s="68" t="str">
        <f t="shared" si="35"/>
        <v>list_of_product_receiving_sessions</v>
      </c>
      <c r="E1080" s="53" t="s">
        <v>883</v>
      </c>
      <c r="F1080" s="1" t="s">
        <v>4316</v>
      </c>
    </row>
    <row r="1081" spans="1:6">
      <c r="A1081" s="52" t="str">
        <f t="shared" si="34"/>
        <v>Change status</v>
      </c>
      <c r="C1081" s="53" t="s">
        <v>4320</v>
      </c>
      <c r="D1081" s="68" t="str">
        <f t="shared" si="35"/>
        <v>change_status</v>
      </c>
      <c r="E1081" s="28" t="s">
        <v>4320</v>
      </c>
      <c r="F1081" s="1" t="s">
        <v>4318</v>
      </c>
    </row>
    <row r="1082" spans="1:6">
      <c r="A1082" s="52" t="str">
        <f t="shared" si="34"/>
        <v>Transporting ticket to</v>
      </c>
      <c r="C1082" s="53" t="s">
        <v>885</v>
      </c>
      <c r="D1082" s="68" t="str">
        <f t="shared" si="35"/>
        <v>transporting_ticket_to</v>
      </c>
      <c r="E1082" s="53" t="s">
        <v>885</v>
      </c>
      <c r="F1082" s="1" t="s">
        <v>4321</v>
      </c>
    </row>
    <row r="1083" spans="1:6">
      <c r="A1083" s="52" t="str">
        <f t="shared" si="34"/>
        <v>Check-in code</v>
      </c>
      <c r="C1083" s="53" t="s">
        <v>886</v>
      </c>
      <c r="D1083" s="68" t="str">
        <f t="shared" si="35"/>
        <v>check-in_code</v>
      </c>
      <c r="E1083" s="53" t="s">
        <v>773</v>
      </c>
      <c r="F1083" s="1" t="s">
        <v>2207</v>
      </c>
    </row>
    <row r="1084" spans="1:6">
      <c r="A1084" s="52" t="str">
        <f t="shared" si="34"/>
        <v>Check-in staff</v>
      </c>
      <c r="C1084" s="53" t="s">
        <v>887</v>
      </c>
      <c r="D1084" s="68" t="str">
        <f t="shared" si="35"/>
        <v>check-in_staff</v>
      </c>
      <c r="E1084" s="28" t="s">
        <v>4325</v>
      </c>
      <c r="F1084" s="1" t="s">
        <v>4323</v>
      </c>
    </row>
    <row r="1085" spans="1:6">
      <c r="A1085" s="52" t="str">
        <f t="shared" si="34"/>
        <v>Arriving time</v>
      </c>
      <c r="C1085" s="53" t="s">
        <v>888</v>
      </c>
      <c r="D1085" s="68" t="str">
        <f t="shared" si="35"/>
        <v>arriving_time</v>
      </c>
      <c r="E1085" s="53" t="s">
        <v>888</v>
      </c>
      <c r="F1085" s="1" t="s">
        <v>4326</v>
      </c>
    </row>
    <row r="1086" spans="1:6">
      <c r="A1086" s="52" t="str">
        <f t="shared" si="34"/>
        <v>No location yet</v>
      </c>
      <c r="C1086" s="53" t="s">
        <v>889</v>
      </c>
      <c r="D1086" s="68" t="str">
        <f t="shared" si="35"/>
        <v>no_location_yet</v>
      </c>
      <c r="E1086" s="53" t="s">
        <v>889</v>
      </c>
      <c r="F1086" s="1" t="s">
        <v>4328</v>
      </c>
    </row>
    <row r="1087" spans="1:6">
      <c r="A1087" s="52" t="str">
        <f t="shared" si="34"/>
        <v>Merging details</v>
      </c>
      <c r="C1087" s="53" t="s">
        <v>890</v>
      </c>
      <c r="D1087" s="68" t="str">
        <f t="shared" si="35"/>
        <v>merging_details</v>
      </c>
      <c r="E1087" s="53" t="s">
        <v>890</v>
      </c>
      <c r="F1087" s="1" t="s">
        <v>4330</v>
      </c>
    </row>
    <row r="1088" spans="1:6">
      <c r="A1088" s="52" t="str">
        <f t="shared" si="34"/>
        <v>Product checking staff</v>
      </c>
      <c r="C1088" s="53" t="s">
        <v>891</v>
      </c>
      <c r="D1088" s="68" t="str">
        <f t="shared" si="35"/>
        <v>product_checking_staff</v>
      </c>
      <c r="E1088" s="53" t="s">
        <v>891</v>
      </c>
      <c r="F1088" s="1" t="s">
        <v>4332</v>
      </c>
    </row>
    <row r="1089" spans="1:6">
      <c r="A1089" s="52" t="str">
        <f t="shared" si="34"/>
        <v>Complete the checking session {{value}}</v>
      </c>
      <c r="C1089" s="53" t="s">
        <v>892</v>
      </c>
      <c r="D1089" s="68" t="str">
        <f t="shared" si="35"/>
        <v>complete_the_checking_session_{{value}}</v>
      </c>
      <c r="E1089" s="53" t="s">
        <v>4336</v>
      </c>
      <c r="F1089" s="1" t="s">
        <v>4334</v>
      </c>
    </row>
    <row r="1090" ht="30" spans="1:6">
      <c r="A1090" s="52" t="str">
        <f t="shared" ref="A1090:A1153" si="36">F1090</f>
        <v>Do you want to finish the checking session {{value}}</v>
      </c>
      <c r="C1090" s="53" t="s">
        <v>893</v>
      </c>
      <c r="D1090" s="68" t="str">
        <f t="shared" si="35"/>
        <v>do_you_want_to_finish_the_checking_session_{{value}}</v>
      </c>
      <c r="E1090" s="53" t="s">
        <v>4339</v>
      </c>
      <c r="F1090" s="1" t="s">
        <v>4337</v>
      </c>
    </row>
    <row r="1091" spans="1:6">
      <c r="A1091" s="52" t="str">
        <f t="shared" si="36"/>
        <v>Complete the checking successfully</v>
      </c>
      <c r="C1091" s="53" t="s">
        <v>894</v>
      </c>
      <c r="D1091" s="68" t="str">
        <f t="shared" si="35"/>
        <v>complete_the_checking_successfully</v>
      </c>
      <c r="E1091" s="53" t="s">
        <v>894</v>
      </c>
      <c r="F1091" s="1" t="s">
        <v>4340</v>
      </c>
    </row>
    <row r="1092" spans="1:6">
      <c r="A1092" s="52" t="str">
        <f t="shared" si="36"/>
        <v>Complete the checking failed</v>
      </c>
      <c r="C1092" s="53" t="s">
        <v>895</v>
      </c>
      <c r="D1092" s="68" t="str">
        <f t="shared" si="35"/>
        <v>complete_the_checking_failed</v>
      </c>
      <c r="E1092" s="53" t="s">
        <v>895</v>
      </c>
      <c r="F1092" s="1" t="s">
        <v>4342</v>
      </c>
    </row>
    <row r="1093" spans="1:6">
      <c r="A1093" s="52" t="str">
        <f t="shared" si="36"/>
        <v>Confirm the checking session {{value}}</v>
      </c>
      <c r="C1093" s="53" t="s">
        <v>896</v>
      </c>
      <c r="D1093" s="68" t="str">
        <f t="shared" si="35"/>
        <v>confirm_the_checking_session_{{value}}</v>
      </c>
      <c r="E1093" s="53" t="s">
        <v>4346</v>
      </c>
      <c r="F1093" s="1" t="s">
        <v>4344</v>
      </c>
    </row>
    <row r="1094" ht="30" spans="1:6">
      <c r="A1094" s="52" t="str">
        <f t="shared" si="36"/>
        <v>Do you want to check the session on the conveyor?</v>
      </c>
      <c r="C1094" s="53" t="s">
        <v>897</v>
      </c>
      <c r="D1094" s="68" t="str">
        <f t="shared" si="35"/>
        <v>do_you_want_to_check_the_session_on_the_conveyor?</v>
      </c>
      <c r="E1094" s="53" t="s">
        <v>4349</v>
      </c>
      <c r="F1094" s="1" t="s">
        <v>4347</v>
      </c>
    </row>
    <row r="1095" spans="1:6">
      <c r="A1095" s="52" t="str">
        <f t="shared" si="36"/>
        <v>Create checking ticket successfully, navigating page</v>
      </c>
      <c r="C1095" s="53" t="s">
        <v>898</v>
      </c>
      <c r="D1095" s="68" t="str">
        <f t="shared" si="35"/>
        <v>create_checking_ticket_successfully,_navigating_page</v>
      </c>
      <c r="E1095" s="53" t="s">
        <v>898</v>
      </c>
      <c r="F1095" s="1" t="s">
        <v>4263</v>
      </c>
    </row>
    <row r="1096" spans="1:6">
      <c r="A1096" s="52" t="str">
        <f t="shared" si="36"/>
        <v>An error has occurred</v>
      </c>
      <c r="C1096" s="219" t="s">
        <v>899</v>
      </c>
      <c r="D1096" s="68" t="str">
        <f t="shared" si="35"/>
        <v>an_error_has_occurred</v>
      </c>
      <c r="E1096" s="28" t="s">
        <v>2272</v>
      </c>
      <c r="F1096" s="1" t="s">
        <v>2270</v>
      </c>
    </row>
    <row r="1097" spans="1:6">
      <c r="A1097" s="52" t="str">
        <f t="shared" si="36"/>
        <v>Complete checking on App</v>
      </c>
      <c r="C1097" s="53" t="s">
        <v>900</v>
      </c>
      <c r="D1097" s="68" t="str">
        <f t="shared" si="35"/>
        <v>complete_checking_on_app</v>
      </c>
      <c r="E1097" s="53" t="s">
        <v>900</v>
      </c>
      <c r="F1097" s="1" t="s">
        <v>4350</v>
      </c>
    </row>
    <row r="1098" s="64" customFormat="1" ht="60" spans="1:6">
      <c r="A1098" s="52" t="str">
        <f t="shared" si="36"/>
        <v>The receiving session lost packages. Warehouse received : {{value}}/{{value2}} package(s).</v>
      </c>
      <c r="C1098" s="89" t="s">
        <v>6923</v>
      </c>
      <c r="D1098" s="68" t="str">
        <f t="shared" si="35"/>
        <v>the_receiving_session_lost_packages._warehouse_received_:_{{value}}/{{value2}}_package(s).</v>
      </c>
      <c r="E1098" s="89" t="s">
        <v>7014</v>
      </c>
      <c r="F1098" s="64" t="s">
        <v>7015</v>
      </c>
    </row>
    <row r="1099" spans="1:6">
      <c r="A1099" s="52" t="str">
        <f t="shared" si="36"/>
        <v>PO</v>
      </c>
      <c r="B1099" s="1" t="s">
        <v>6698</v>
      </c>
      <c r="C1099" s="53" t="s">
        <v>907</v>
      </c>
      <c r="D1099" s="68" t="str">
        <f t="shared" si="35"/>
        <v>po</v>
      </c>
      <c r="E1099" s="28" t="s">
        <v>907</v>
      </c>
      <c r="F1099" s="1" t="s">
        <v>907</v>
      </c>
    </row>
    <row r="1100" spans="1:6">
      <c r="A1100" s="52" t="str">
        <f t="shared" si="36"/>
        <v>Destination</v>
      </c>
      <c r="C1100" s="53" t="s">
        <v>908</v>
      </c>
      <c r="D1100" s="68" t="str">
        <f t="shared" si="35"/>
        <v>destination</v>
      </c>
      <c r="E1100" s="28" t="s">
        <v>908</v>
      </c>
      <c r="F1100" s="1" t="s">
        <v>4356</v>
      </c>
    </row>
    <row r="1101" spans="1:6">
      <c r="A1101" s="52" t="str">
        <f t="shared" si="36"/>
        <v>Received packages</v>
      </c>
      <c r="C1101" s="53" t="s">
        <v>909</v>
      </c>
      <c r="D1101" s="68" t="str">
        <f t="shared" si="35"/>
        <v>received_packages</v>
      </c>
      <c r="E1101" s="28" t="s">
        <v>909</v>
      </c>
      <c r="F1101" s="1" t="s">
        <v>4358</v>
      </c>
    </row>
    <row r="1102" spans="1:6">
      <c r="A1102" s="52" t="str">
        <f t="shared" si="36"/>
        <v>Transporting ticket from</v>
      </c>
      <c r="C1102" s="53" t="s">
        <v>910</v>
      </c>
      <c r="D1102" s="68" t="str">
        <f t="shared" si="35"/>
        <v>transporting_ticket_from</v>
      </c>
      <c r="E1102" s="53" t="s">
        <v>910</v>
      </c>
      <c r="F1102" s="1" t="s">
        <v>4360</v>
      </c>
    </row>
    <row r="1103" spans="1:6">
      <c r="A1103" s="52" t="str">
        <f t="shared" si="36"/>
        <v>Created {{value}} ticket(s)</v>
      </c>
      <c r="C1103" s="53" t="s">
        <v>911</v>
      </c>
      <c r="D1103" s="68" t="str">
        <f t="shared" si="35"/>
        <v>created_{{value}}_ticket(s)</v>
      </c>
      <c r="E1103" s="28" t="s">
        <v>4364</v>
      </c>
      <c r="F1103" s="1" t="s">
        <v>4362</v>
      </c>
    </row>
    <row r="1104" spans="1:6">
      <c r="A1104" s="52" t="str">
        <f t="shared" si="36"/>
        <v>No transporting ticket created yet</v>
      </c>
      <c r="C1104" s="53" t="s">
        <v>4367</v>
      </c>
      <c r="D1104" s="68" t="str">
        <f t="shared" si="35"/>
        <v>no_transporting_ticket_created_yet</v>
      </c>
      <c r="E1104" s="53" t="s">
        <v>4367</v>
      </c>
      <c r="F1104" s="1" t="s">
        <v>4365</v>
      </c>
    </row>
    <row r="1105" spans="1:6">
      <c r="A1105" s="52" t="str">
        <f t="shared" si="36"/>
        <v>No products have been checked</v>
      </c>
      <c r="C1105" s="53" t="s">
        <v>913</v>
      </c>
      <c r="D1105" s="68" t="str">
        <f t="shared" si="35"/>
        <v>no_products_have_been_checked</v>
      </c>
      <c r="E1105" s="53" t="s">
        <v>822</v>
      </c>
      <c r="F1105" s="1" t="s">
        <v>4220</v>
      </c>
    </row>
    <row r="1106" spans="1:6">
      <c r="A1106" s="52" t="str">
        <f t="shared" si="36"/>
        <v>List of checking tickets</v>
      </c>
      <c r="C1106" s="219" t="s">
        <v>914</v>
      </c>
      <c r="D1106" s="68" t="str">
        <f t="shared" si="35"/>
        <v>list_of_checking_tickets</v>
      </c>
      <c r="E1106" s="219" t="s">
        <v>1698</v>
      </c>
      <c r="F1106" s="1" t="s">
        <v>4368</v>
      </c>
    </row>
    <row r="1107" spans="1:6">
      <c r="A1107" s="52" t="str">
        <f t="shared" si="36"/>
        <v>Code</v>
      </c>
      <c r="B1107" s="1" t="s">
        <v>6698</v>
      </c>
      <c r="C1107" s="53" t="s">
        <v>915</v>
      </c>
      <c r="D1107" s="68" t="str">
        <f t="shared" si="35"/>
        <v>code</v>
      </c>
      <c r="E1107" s="53" t="s">
        <v>915</v>
      </c>
      <c r="F1107" s="1" t="s">
        <v>4370</v>
      </c>
    </row>
    <row r="1108" spans="1:6">
      <c r="A1108" s="52" t="str">
        <f t="shared" si="36"/>
        <v>SKU</v>
      </c>
      <c r="B1108" s="1" t="s">
        <v>6698</v>
      </c>
      <c r="C1108" s="53" t="s">
        <v>916</v>
      </c>
      <c r="D1108" s="68" t="str">
        <f t="shared" si="35"/>
        <v>sku</v>
      </c>
      <c r="E1108" s="53" t="s">
        <v>916</v>
      </c>
      <c r="F1108" s="1" t="s">
        <v>916</v>
      </c>
    </row>
    <row r="1109" spans="1:6">
      <c r="A1109" s="52" t="str">
        <f t="shared" si="36"/>
        <v>Name</v>
      </c>
      <c r="B1109" s="1" t="s">
        <v>6698</v>
      </c>
      <c r="C1109" s="53" t="s">
        <v>917</v>
      </c>
      <c r="D1109" s="68" t="str">
        <f t="shared" si="35"/>
        <v>name</v>
      </c>
      <c r="E1109" s="53" t="s">
        <v>917</v>
      </c>
      <c r="F1109" s="1" t="s">
        <v>4373</v>
      </c>
    </row>
    <row r="1110" spans="1:6">
      <c r="A1110" s="52" t="str">
        <f t="shared" si="36"/>
        <v>Wait To Reserve quantity</v>
      </c>
      <c r="C1110" s="53" t="s">
        <v>918</v>
      </c>
      <c r="D1110" s="68" t="str">
        <f t="shared" si="35"/>
        <v>wait_to_reserve_quantity</v>
      </c>
      <c r="E1110" s="53" t="s">
        <v>918</v>
      </c>
      <c r="F1110" s="1" t="s">
        <v>4375</v>
      </c>
    </row>
    <row r="1111" spans="1:6">
      <c r="A1111" s="52" t="str">
        <f t="shared" si="36"/>
        <v>Wait To Store quantity</v>
      </c>
      <c r="C1111" s="53" t="s">
        <v>919</v>
      </c>
      <c r="D1111" s="68" t="str">
        <f t="shared" si="35"/>
        <v>wait_to_store_quantity</v>
      </c>
      <c r="E1111" s="86" t="s">
        <v>919</v>
      </c>
      <c r="F1111" s="37" t="s">
        <v>4377</v>
      </c>
    </row>
    <row r="1112" spans="1:6">
      <c r="A1112" s="52" t="str">
        <f t="shared" si="36"/>
        <v>SO needed quantity</v>
      </c>
      <c r="C1112" s="53" t="s">
        <v>920</v>
      </c>
      <c r="D1112" s="68" t="str">
        <f t="shared" si="35"/>
        <v>so_needed_quantity</v>
      </c>
      <c r="E1112" s="53" t="s">
        <v>920</v>
      </c>
      <c r="F1112" s="1" t="s">
        <v>4379</v>
      </c>
    </row>
    <row r="1113" spans="1:6">
      <c r="A1113" s="52" t="str">
        <f t="shared" si="36"/>
        <v>SO needs</v>
      </c>
      <c r="C1113" s="53" t="s">
        <v>921</v>
      </c>
      <c r="D1113" s="68" t="str">
        <f t="shared" si="35"/>
        <v>so_needs</v>
      </c>
      <c r="E1113" s="53" t="s">
        <v>921</v>
      </c>
      <c r="F1113" s="1" t="s">
        <v>4381</v>
      </c>
    </row>
    <row r="1114" spans="1:6">
      <c r="A1114" s="52" t="str">
        <f t="shared" si="36"/>
        <v>PO Reserving quantity</v>
      </c>
      <c r="C1114" s="53" t="s">
        <v>922</v>
      </c>
      <c r="D1114" s="68" t="str">
        <f t="shared" si="35"/>
        <v>po_reserving_quantity</v>
      </c>
      <c r="E1114" s="53" t="s">
        <v>922</v>
      </c>
      <c r="F1114" s="1" t="s">
        <v>4383</v>
      </c>
    </row>
    <row r="1115" spans="1:6">
      <c r="A1115" s="52" t="str">
        <f t="shared" si="36"/>
        <v>In store PO</v>
      </c>
      <c r="C1115" s="53" t="s">
        <v>923</v>
      </c>
      <c r="D1115" s="68" t="str">
        <f t="shared" si="35"/>
        <v>in_store_po</v>
      </c>
      <c r="E1115" s="86" t="s">
        <v>923</v>
      </c>
      <c r="F1115" s="37" t="s">
        <v>4385</v>
      </c>
    </row>
    <row r="1116" spans="1:6">
      <c r="A1116" s="52" t="str">
        <f t="shared" si="36"/>
        <v>Wait for delivery PO</v>
      </c>
      <c r="C1116" s="53" t="s">
        <v>924</v>
      </c>
      <c r="D1116" s="68" t="str">
        <f t="shared" si="35"/>
        <v>wait_for_delivery_po</v>
      </c>
      <c r="E1116" s="53" t="s">
        <v>924</v>
      </c>
      <c r="F1116" s="1" t="s">
        <v>4387</v>
      </c>
    </row>
    <row r="1117" spans="1:6">
      <c r="A1117" s="52" t="str">
        <f t="shared" si="36"/>
        <v>Wait for inbound products</v>
      </c>
      <c r="C1117" s="53" t="s">
        <v>925</v>
      </c>
      <c r="D1117" s="68" t="str">
        <f t="shared" si="35"/>
        <v>wait_for_inbound_products</v>
      </c>
      <c r="E1117" s="53" t="s">
        <v>925</v>
      </c>
      <c r="F1117" s="1" t="s">
        <v>4389</v>
      </c>
    </row>
    <row r="1118" spans="1:6">
      <c r="A1118" s="52" t="str">
        <f t="shared" si="36"/>
        <v>Press Enter to search by SO</v>
      </c>
      <c r="C1118" s="53" t="s">
        <v>926</v>
      </c>
      <c r="D1118" s="68" t="str">
        <f t="shared" si="35"/>
        <v>press_enter_to_search_by_so</v>
      </c>
      <c r="E1118" s="53" t="s">
        <v>926</v>
      </c>
      <c r="F1118" s="1" t="s">
        <v>4391</v>
      </c>
    </row>
    <row r="1119" spans="1:6">
      <c r="A1119" s="52" t="str">
        <f t="shared" si="36"/>
        <v>Search by SO code</v>
      </c>
      <c r="C1119" s="53" t="s">
        <v>927</v>
      </c>
      <c r="D1119" s="68" t="str">
        <f t="shared" si="35"/>
        <v>search_by_so_code</v>
      </c>
      <c r="E1119" s="53" t="s">
        <v>927</v>
      </c>
      <c r="F1119" s="1" t="s">
        <v>4393</v>
      </c>
    </row>
    <row r="1120" spans="1:6">
      <c r="A1120" s="52" t="str">
        <f t="shared" si="36"/>
        <v>Search by PO</v>
      </c>
      <c r="C1120" s="53" t="s">
        <v>928</v>
      </c>
      <c r="D1120" s="68" t="str">
        <f t="shared" si="35"/>
        <v>search_by_po</v>
      </c>
      <c r="E1120" s="53" t="s">
        <v>928</v>
      </c>
      <c r="F1120" s="1" t="s">
        <v>4395</v>
      </c>
    </row>
    <row r="1121" spans="1:6">
      <c r="A1121" s="52" t="str">
        <f t="shared" si="36"/>
        <v>Press Enter to search by PO</v>
      </c>
      <c r="C1121" s="53" t="s">
        <v>929</v>
      </c>
      <c r="D1121" s="68" t="str">
        <f t="shared" si="35"/>
        <v>press_enter_to_search_by_po</v>
      </c>
      <c r="E1121" s="53" t="s">
        <v>929</v>
      </c>
      <c r="F1121" s="1" t="s">
        <v>4397</v>
      </c>
    </row>
    <row r="1122" spans="1:6">
      <c r="A1122" s="52" t="str">
        <f t="shared" si="36"/>
        <v>ID-Name-SKU</v>
      </c>
      <c r="C1122" s="53" t="s">
        <v>930</v>
      </c>
      <c r="D1122" s="68" t="str">
        <f t="shared" si="35"/>
        <v>id-name-sku</v>
      </c>
      <c r="E1122" s="53" t="s">
        <v>4401</v>
      </c>
      <c r="F1122" s="1" t="s">
        <v>4399</v>
      </c>
    </row>
    <row r="1123" spans="1:6">
      <c r="A1123" s="52" t="str">
        <f t="shared" si="36"/>
        <v>Config management</v>
      </c>
      <c r="C1123" s="53" t="s">
        <v>931</v>
      </c>
      <c r="D1123" s="68" t="str">
        <f t="shared" ref="D1123:D1186" si="37">LOWER(SUBSTITUTE(TRIM(F1123)," ","_"))</f>
        <v>config_management</v>
      </c>
      <c r="E1123" s="28" t="s">
        <v>4404</v>
      </c>
      <c r="F1123" s="1" t="s">
        <v>4402</v>
      </c>
    </row>
    <row r="1124" spans="1:6">
      <c r="A1124" s="52" t="str">
        <f t="shared" si="36"/>
        <v>Create config</v>
      </c>
      <c r="C1124" s="53" t="s">
        <v>932</v>
      </c>
      <c r="D1124" s="68" t="str">
        <f t="shared" si="37"/>
        <v>create_config</v>
      </c>
      <c r="E1124" s="28" t="s">
        <v>4407</v>
      </c>
      <c r="F1124" s="1" t="s">
        <v>4405</v>
      </c>
    </row>
    <row r="1125" spans="1:6">
      <c r="A1125" s="52" t="str">
        <f t="shared" si="36"/>
        <v>Do you want to delete this {{value}} config?</v>
      </c>
      <c r="C1125" s="53" t="s">
        <v>933</v>
      </c>
      <c r="D1125" s="68" t="str">
        <f t="shared" si="37"/>
        <v>do_you_want_to_delete_this_{{value}}_config?</v>
      </c>
      <c r="E1125" s="53" t="s">
        <v>4410</v>
      </c>
      <c r="F1125" s="1" t="s">
        <v>4408</v>
      </c>
    </row>
    <row r="1126" spans="1:6">
      <c r="A1126" s="52" t="str">
        <f t="shared" si="36"/>
        <v>Deleting config may affect the running system</v>
      </c>
      <c r="C1126" s="53" t="s">
        <v>934</v>
      </c>
      <c r="D1126" s="68" t="str">
        <f t="shared" si="37"/>
        <v>deleting_config_may_affect_the_running_system</v>
      </c>
      <c r="E1126" s="53" t="s">
        <v>934</v>
      </c>
      <c r="F1126" s="1" t="s">
        <v>4411</v>
      </c>
    </row>
    <row r="1127" spans="1:6">
      <c r="A1127" s="52" t="str">
        <f t="shared" si="36"/>
        <v>Create config for the entire WMS system</v>
      </c>
      <c r="C1127" s="53" t="s">
        <v>935</v>
      </c>
      <c r="D1127" s="68" t="str">
        <f t="shared" si="37"/>
        <v>create_config_for_the_entire_wms_system</v>
      </c>
      <c r="E1127" s="53" t="s">
        <v>935</v>
      </c>
      <c r="F1127" s="1" t="s">
        <v>4413</v>
      </c>
    </row>
    <row r="1128" ht="45" spans="1:6">
      <c r="A1128" s="52" t="str">
        <f t="shared" si="36"/>
        <v>Each value is separated by a comma. For example, WMS_QC,WMS_ADMIN will automatically convert to ["WMS_QC","WMS_ADMIN"]</v>
      </c>
      <c r="C1128" s="53" t="s">
        <v>936</v>
      </c>
      <c r="D1128" s="68" t="str">
        <f t="shared" si="37"/>
        <v>each_value_is_separated_by_a_comma._for_example,_wms_qc,wms_admin_will_automatically_convert_to_["wms_qc","wms_admin"]</v>
      </c>
      <c r="E1128" s="53" t="s">
        <v>936</v>
      </c>
      <c r="F1128" s="1" t="s">
        <v>4415</v>
      </c>
    </row>
    <row r="1129" spans="1:6">
      <c r="A1129" s="52" t="str">
        <f t="shared" si="36"/>
        <v>Run product reserving</v>
      </c>
      <c r="C1129" s="53" t="s">
        <v>937</v>
      </c>
      <c r="D1129" s="68" t="str">
        <f t="shared" si="37"/>
        <v>run_product_reserving</v>
      </c>
      <c r="E1129" s="53" t="s">
        <v>937</v>
      </c>
      <c r="F1129" s="1" t="s">
        <v>4417</v>
      </c>
    </row>
    <row r="1130" spans="1:6">
      <c r="A1130" s="52" t="str">
        <f t="shared" si="36"/>
        <v>Order processing time</v>
      </c>
      <c r="C1130" s="53" t="s">
        <v>938</v>
      </c>
      <c r="D1130" s="68" t="str">
        <f t="shared" si="37"/>
        <v>order_processing_time</v>
      </c>
      <c r="E1130" s="87" t="s">
        <v>4421</v>
      </c>
      <c r="F1130" s="1" t="s">
        <v>4419</v>
      </c>
    </row>
    <row r="1131" ht="30" spans="1:6">
      <c r="A1131" s="52" t="str">
        <f t="shared" si="36"/>
        <v>Period of customer's ordering time that needs more processing time</v>
      </c>
      <c r="C1131" s="53" t="s">
        <v>939</v>
      </c>
      <c r="D1131" s="68" t="str">
        <f t="shared" si="37"/>
        <v>period_of_customer's_ordering_time_that_needs_more_processing_time</v>
      </c>
      <c r="E1131" s="87" t="s">
        <v>4424</v>
      </c>
      <c r="F1131" s="1" t="s">
        <v>4422</v>
      </c>
    </row>
    <row r="1132" ht="30" spans="1:6">
      <c r="A1132" s="52" t="str">
        <f t="shared" si="36"/>
        <v>Order's auto activation conditions</v>
      </c>
      <c r="C1132" s="53" t="s">
        <v>940</v>
      </c>
      <c r="D1132" s="68" t="str">
        <f t="shared" si="37"/>
        <v>order's_auto_activation_conditions</v>
      </c>
      <c r="E1132" s="87" t="s">
        <v>4427</v>
      </c>
      <c r="F1132" s="1" t="s">
        <v>4425</v>
      </c>
    </row>
    <row r="1133" ht="30" spans="1:6">
      <c r="A1133" s="52" t="str">
        <f t="shared" si="36"/>
        <v>The way to calculate points for products in the order</v>
      </c>
      <c r="C1133" s="53" t="s">
        <v>941</v>
      </c>
      <c r="D1133" s="68" t="str">
        <f t="shared" si="37"/>
        <v>the_way_to_calculate_points_for_products_in_the_order</v>
      </c>
      <c r="E1133" s="87" t="s">
        <v>4430</v>
      </c>
      <c r="F1133" s="1" t="s">
        <v>4428</v>
      </c>
    </row>
    <row r="1134" ht="30" spans="1:6">
      <c r="A1134" s="52" t="str">
        <f t="shared" si="36"/>
        <v>Conditions to increase order priority</v>
      </c>
      <c r="C1134" s="53" t="s">
        <v>942</v>
      </c>
      <c r="D1134" s="68" t="str">
        <f t="shared" si="37"/>
        <v>conditions_to_increase_order_priority</v>
      </c>
      <c r="E1134" s="87" t="s">
        <v>4433</v>
      </c>
      <c r="F1134" s="1" t="s">
        <v>4431</v>
      </c>
    </row>
    <row r="1135" spans="1:6">
      <c r="A1135" s="52" t="str">
        <f t="shared" si="36"/>
        <v>Warehouse Setup</v>
      </c>
      <c r="C1135" s="53" t="s">
        <v>943</v>
      </c>
      <c r="D1135" s="68" t="str">
        <f t="shared" si="37"/>
        <v>warehouse_setup</v>
      </c>
      <c r="E1135" s="53" t="s">
        <v>943</v>
      </c>
      <c r="F1135" s="1" t="s">
        <v>4434</v>
      </c>
    </row>
    <row r="1136" spans="1:6">
      <c r="A1136" s="52" t="str">
        <f t="shared" si="36"/>
        <v>Update</v>
      </c>
      <c r="C1136" s="53" t="s">
        <v>944</v>
      </c>
      <c r="D1136" s="68" t="str">
        <f t="shared" si="37"/>
        <v>update</v>
      </c>
      <c r="E1136" s="53" t="s">
        <v>944</v>
      </c>
      <c r="F1136" s="1" t="s">
        <v>4436</v>
      </c>
    </row>
    <row r="1137" spans="1:6">
      <c r="A1137" s="52" t="str">
        <f t="shared" si="36"/>
        <v>Monday</v>
      </c>
      <c r="C1137" s="53" t="s">
        <v>945</v>
      </c>
      <c r="D1137" s="68" t="str">
        <f t="shared" si="37"/>
        <v>monday</v>
      </c>
      <c r="E1137" s="53" t="s">
        <v>945</v>
      </c>
      <c r="F1137" s="1" t="s">
        <v>4438</v>
      </c>
    </row>
    <row r="1138" spans="1:6">
      <c r="A1138" s="52" t="str">
        <f t="shared" si="36"/>
        <v>Tuesday</v>
      </c>
      <c r="C1138" s="53" t="s">
        <v>946</v>
      </c>
      <c r="D1138" s="68" t="str">
        <f t="shared" si="37"/>
        <v>tuesday</v>
      </c>
      <c r="E1138" s="53" t="s">
        <v>946</v>
      </c>
      <c r="F1138" s="1" t="s">
        <v>4440</v>
      </c>
    </row>
    <row r="1139" spans="1:6">
      <c r="A1139" s="52" t="str">
        <f t="shared" si="36"/>
        <v>Wednesday</v>
      </c>
      <c r="C1139" s="53" t="s">
        <v>947</v>
      </c>
      <c r="D1139" s="68" t="str">
        <f t="shared" si="37"/>
        <v>wednesday</v>
      </c>
      <c r="E1139" s="53" t="s">
        <v>947</v>
      </c>
      <c r="F1139" s="1" t="s">
        <v>4442</v>
      </c>
    </row>
    <row r="1140" spans="1:6">
      <c r="A1140" s="52" t="str">
        <f t="shared" si="36"/>
        <v>Thursday</v>
      </c>
      <c r="C1140" s="53" t="s">
        <v>948</v>
      </c>
      <c r="D1140" s="68" t="str">
        <f t="shared" si="37"/>
        <v>thursday</v>
      </c>
      <c r="E1140" s="53" t="s">
        <v>948</v>
      </c>
      <c r="F1140" s="1" t="s">
        <v>4444</v>
      </c>
    </row>
    <row r="1141" spans="1:6">
      <c r="A1141" s="52" t="str">
        <f t="shared" si="36"/>
        <v>Friday</v>
      </c>
      <c r="C1141" s="53" t="s">
        <v>949</v>
      </c>
      <c r="D1141" s="68" t="str">
        <f t="shared" si="37"/>
        <v>friday</v>
      </c>
      <c r="E1141" s="53" t="s">
        <v>949</v>
      </c>
      <c r="F1141" s="1" t="s">
        <v>4446</v>
      </c>
    </row>
    <row r="1142" spans="1:6">
      <c r="A1142" s="52" t="str">
        <f t="shared" si="36"/>
        <v>Saturday</v>
      </c>
      <c r="C1142" s="53" t="s">
        <v>950</v>
      </c>
      <c r="D1142" s="68" t="str">
        <f t="shared" si="37"/>
        <v>saturday</v>
      </c>
      <c r="E1142" s="53" t="s">
        <v>950</v>
      </c>
      <c r="F1142" s="1" t="s">
        <v>4448</v>
      </c>
    </row>
    <row r="1143" spans="1:6">
      <c r="A1143" s="52" t="str">
        <f t="shared" si="36"/>
        <v>Sunday</v>
      </c>
      <c r="C1143" s="53" t="s">
        <v>951</v>
      </c>
      <c r="D1143" s="68" t="str">
        <f t="shared" si="37"/>
        <v>sunday</v>
      </c>
      <c r="E1143" s="53" t="s">
        <v>951</v>
      </c>
      <c r="F1143" s="1" t="s">
        <v>4450</v>
      </c>
    </row>
    <row r="1144" spans="1:6">
      <c r="A1144" s="52" t="str">
        <f t="shared" si="36"/>
        <v>Please fill in all the information!</v>
      </c>
      <c r="C1144" s="53" t="s">
        <v>952</v>
      </c>
      <c r="D1144" s="68" t="str">
        <f t="shared" si="37"/>
        <v>please_fill_in_all_the_information!</v>
      </c>
      <c r="E1144" s="53" t="s">
        <v>952</v>
      </c>
      <c r="F1144" s="1" t="s">
        <v>4452</v>
      </c>
    </row>
    <row r="1145" spans="1:6">
      <c r="A1145" s="52" t="str">
        <f t="shared" si="36"/>
        <v>It coincides with the selected date</v>
      </c>
      <c r="C1145" s="53" t="s">
        <v>954</v>
      </c>
      <c r="D1145" s="68" t="str">
        <f t="shared" si="37"/>
        <v>it_coincides_with_the_selected_date</v>
      </c>
      <c r="E1145" s="53" t="s">
        <v>954</v>
      </c>
      <c r="F1145" s="1" t="s">
        <v>4454</v>
      </c>
    </row>
    <row r="1146" spans="1:6">
      <c r="A1146" s="52" t="str">
        <f t="shared" si="36"/>
        <v>Day of the week</v>
      </c>
      <c r="B1146" s="1" t="s">
        <v>6698</v>
      </c>
      <c r="C1146" s="53" t="s">
        <v>955</v>
      </c>
      <c r="D1146" s="68" t="str">
        <f t="shared" si="37"/>
        <v>day_of_the_week</v>
      </c>
      <c r="E1146" s="53" t="s">
        <v>7016</v>
      </c>
      <c r="F1146" s="1" t="s">
        <v>4456</v>
      </c>
    </row>
    <row r="1147" spans="1:6">
      <c r="A1147" s="52" t="str">
        <f t="shared" si="36"/>
        <v>End time</v>
      </c>
      <c r="C1147" s="53" t="s">
        <v>957</v>
      </c>
      <c r="D1147" s="68" t="str">
        <f t="shared" si="37"/>
        <v>end_time</v>
      </c>
      <c r="E1147" s="53" t="s">
        <v>957</v>
      </c>
      <c r="F1147" s="1" t="s">
        <v>4459</v>
      </c>
    </row>
    <row r="1148" spans="1:6">
      <c r="A1148" s="52" t="str">
        <f t="shared" si="36"/>
        <v>Additional time</v>
      </c>
      <c r="C1148" s="53" t="s">
        <v>958</v>
      </c>
      <c r="D1148" s="68" t="str">
        <f t="shared" si="37"/>
        <v>additional_time</v>
      </c>
      <c r="E1148" s="53" t="s">
        <v>958</v>
      </c>
      <c r="F1148" s="1" t="s">
        <v>4461</v>
      </c>
    </row>
    <row r="1149" spans="1:6">
      <c r="A1149" s="52" t="str">
        <f t="shared" si="36"/>
        <v>Add Province/City</v>
      </c>
      <c r="C1149" s="53" t="s">
        <v>959</v>
      </c>
      <c r="D1149" s="68" t="str">
        <f t="shared" si="37"/>
        <v>add_province/city</v>
      </c>
      <c r="E1149" s="53" t="s">
        <v>963</v>
      </c>
      <c r="F1149" s="1" t="s">
        <v>4463</v>
      </c>
    </row>
    <row r="1150" spans="1:6">
      <c r="A1150" s="52" t="str">
        <f t="shared" si="36"/>
        <v>The period that need to PICK by area</v>
      </c>
      <c r="C1150" s="53" t="s">
        <v>960</v>
      </c>
      <c r="D1150" s="68" t="str">
        <f t="shared" si="37"/>
        <v>the_period_that_need_to_pick_by_area</v>
      </c>
      <c r="E1150" s="53" t="s">
        <v>4467</v>
      </c>
      <c r="F1150" s="1" t="s">
        <v>4465</v>
      </c>
    </row>
    <row r="1151" spans="1:6">
      <c r="A1151" s="52" t="str">
        <f t="shared" si="36"/>
        <v>District</v>
      </c>
      <c r="C1151" s="53" t="s">
        <v>961</v>
      </c>
      <c r="D1151" s="68" t="str">
        <f t="shared" si="37"/>
        <v>district</v>
      </c>
      <c r="E1151" s="53" t="s">
        <v>961</v>
      </c>
      <c r="F1151" s="1" t="s">
        <v>3142</v>
      </c>
    </row>
    <row r="1152" spans="1:6">
      <c r="A1152" s="52" t="str">
        <f t="shared" si="36"/>
        <v>Delete Province/City</v>
      </c>
      <c r="C1152" s="53" t="s">
        <v>962</v>
      </c>
      <c r="D1152" s="68" t="str">
        <f t="shared" si="37"/>
        <v>delete_province/city</v>
      </c>
      <c r="E1152" s="53" t="s">
        <v>962</v>
      </c>
      <c r="F1152" s="1" t="s">
        <v>4468</v>
      </c>
    </row>
    <row r="1153" spans="1:6">
      <c r="A1153" s="52" t="str">
        <f t="shared" si="36"/>
        <v>Add Province/City</v>
      </c>
      <c r="C1153" s="53" t="s">
        <v>963</v>
      </c>
      <c r="D1153" s="68" t="str">
        <f t="shared" si="37"/>
        <v>add_province/city</v>
      </c>
      <c r="E1153" s="53" t="s">
        <v>963</v>
      </c>
      <c r="F1153" s="1" t="s">
        <v>4463</v>
      </c>
    </row>
    <row r="1154" spans="1:6">
      <c r="A1154" s="52" t="str">
        <f t="shared" ref="A1154:A1217" si="38">F1154</f>
        <v>Delete Conditions</v>
      </c>
      <c r="C1154" s="53" t="s">
        <v>964</v>
      </c>
      <c r="D1154" s="68" t="str">
        <f t="shared" si="37"/>
        <v>delete_conditions</v>
      </c>
      <c r="E1154" s="53" t="s">
        <v>964</v>
      </c>
      <c r="F1154" s="1" t="s">
        <v>4470</v>
      </c>
    </row>
    <row r="1155" spans="1:6">
      <c r="A1155" s="52" t="str">
        <f t="shared" si="38"/>
        <v>Default</v>
      </c>
      <c r="C1155" s="53" t="s">
        <v>965</v>
      </c>
      <c r="D1155" s="68" t="str">
        <f t="shared" si="37"/>
        <v>default</v>
      </c>
      <c r="E1155" s="53" t="s">
        <v>965</v>
      </c>
      <c r="F1155" s="1" t="s">
        <v>4472</v>
      </c>
    </row>
    <row r="1156" spans="1:6">
      <c r="A1156" s="52" t="str">
        <f t="shared" si="38"/>
        <v>It coincides with the selected province</v>
      </c>
      <c r="C1156" s="53" t="s">
        <v>966</v>
      </c>
      <c r="D1156" s="68" t="str">
        <f t="shared" si="37"/>
        <v>it_coincides_with_the_selected_province</v>
      </c>
      <c r="E1156" s="53" t="s">
        <v>966</v>
      </c>
      <c r="F1156" s="1" t="s">
        <v>4474</v>
      </c>
    </row>
    <row r="1157" spans="1:6">
      <c r="A1157" s="52" t="str">
        <f t="shared" si="38"/>
        <v>Time</v>
      </c>
      <c r="C1157" s="53" t="s">
        <v>967</v>
      </c>
      <c r="D1157" s="68" t="str">
        <f t="shared" si="37"/>
        <v>time</v>
      </c>
      <c r="E1157" s="53" t="s">
        <v>967</v>
      </c>
      <c r="F1157" s="1" t="s">
        <v>4476</v>
      </c>
    </row>
    <row r="1158" spans="1:6">
      <c r="A1158" s="52" t="str">
        <f t="shared" si="38"/>
        <v>Order processing deadline</v>
      </c>
      <c r="C1158" s="53" t="s">
        <v>968</v>
      </c>
      <c r="D1158" s="68" t="str">
        <f t="shared" si="37"/>
        <v>order_processing_deadline</v>
      </c>
      <c r="E1158" s="53" t="s">
        <v>968</v>
      </c>
      <c r="F1158" s="1" t="s">
        <v>4478</v>
      </c>
    </row>
    <row r="1159" spans="1:6">
      <c r="A1159" s="52" t="str">
        <f t="shared" si="38"/>
        <v>Ratio</v>
      </c>
      <c r="C1159" s="53" t="s">
        <v>969</v>
      </c>
      <c r="D1159" s="68" t="str">
        <f t="shared" si="37"/>
        <v>ratio</v>
      </c>
      <c r="E1159" s="53" t="s">
        <v>969</v>
      </c>
      <c r="F1159" s="1" t="s">
        <v>4480</v>
      </c>
    </row>
    <row r="1160" spans="1:6">
      <c r="A1160" s="52" t="str">
        <f t="shared" si="38"/>
        <v>Min</v>
      </c>
      <c r="C1160" s="53" t="s">
        <v>970</v>
      </c>
      <c r="D1160" s="68" t="str">
        <f t="shared" si="37"/>
        <v>min</v>
      </c>
      <c r="E1160" s="53" t="s">
        <v>970</v>
      </c>
      <c r="F1160" s="1" t="s">
        <v>4482</v>
      </c>
    </row>
    <row r="1161" spans="1:6">
      <c r="A1161" s="52" t="str">
        <f t="shared" si="38"/>
        <v>Max</v>
      </c>
      <c r="C1161" s="53" t="s">
        <v>971</v>
      </c>
      <c r="D1161" s="68" t="str">
        <f t="shared" si="37"/>
        <v>max</v>
      </c>
      <c r="E1161" s="53" t="s">
        <v>971</v>
      </c>
      <c r="F1161" s="1" t="s">
        <v>4484</v>
      </c>
    </row>
    <row r="1162" spans="1:6">
      <c r="A1162" s="52" t="str">
        <f t="shared" si="38"/>
        <v>Point</v>
      </c>
      <c r="B1162" s="1" t="s">
        <v>6698</v>
      </c>
      <c r="C1162" s="53" t="s">
        <v>972</v>
      </c>
      <c r="D1162" s="68" t="str">
        <f t="shared" si="37"/>
        <v>point</v>
      </c>
      <c r="E1162" s="53" t="s">
        <v>972</v>
      </c>
      <c r="F1162" s="1" t="s">
        <v>4486</v>
      </c>
    </row>
    <row r="1163" spans="1:6">
      <c r="A1163" s="52" t="str">
        <f t="shared" si="38"/>
        <v>Delete value</v>
      </c>
      <c r="C1163" s="53" t="s">
        <v>973</v>
      </c>
      <c r="D1163" s="68" t="str">
        <f t="shared" si="37"/>
        <v>delete_value</v>
      </c>
      <c r="E1163" s="53" t="s">
        <v>973</v>
      </c>
      <c r="F1163" s="1" t="s">
        <v>4488</v>
      </c>
    </row>
    <row r="1164" spans="1:6">
      <c r="A1164" s="52" t="str">
        <f t="shared" si="38"/>
        <v>Add value</v>
      </c>
      <c r="C1164" s="53" t="s">
        <v>974</v>
      </c>
      <c r="D1164" s="68" t="str">
        <f t="shared" si="37"/>
        <v>add_value</v>
      </c>
      <c r="E1164" s="53" t="s">
        <v>974</v>
      </c>
      <c r="F1164" s="1" t="s">
        <v>4490</v>
      </c>
    </row>
    <row r="1165" spans="1:6">
      <c r="A1165" s="52" t="str">
        <f t="shared" si="38"/>
        <v>Province/City that customer orders</v>
      </c>
      <c r="C1165" s="53" t="s">
        <v>975</v>
      </c>
      <c r="D1165" s="68" t="str">
        <f t="shared" si="37"/>
        <v>province/city_that_customer_orders</v>
      </c>
      <c r="E1165" s="53" t="s">
        <v>975</v>
      </c>
      <c r="F1165" s="1" t="s">
        <v>4492</v>
      </c>
    </row>
    <row r="1166" spans="1:6">
      <c r="A1166" s="52" t="str">
        <f t="shared" si="38"/>
        <v>Default point</v>
      </c>
      <c r="C1166" s="53" t="s">
        <v>976</v>
      </c>
      <c r="D1166" s="68" t="str">
        <f t="shared" si="37"/>
        <v>default_point</v>
      </c>
      <c r="E1166" s="53" t="s">
        <v>976</v>
      </c>
      <c r="F1166" s="1" t="s">
        <v>4494</v>
      </c>
    </row>
    <row r="1167" spans="1:6">
      <c r="A1167" s="52" t="str">
        <f t="shared" si="38"/>
        <v>Maximum PICK tickets in waiting list</v>
      </c>
      <c r="C1167" s="53" t="s">
        <v>977</v>
      </c>
      <c r="D1167" s="68" t="str">
        <f t="shared" si="37"/>
        <v>maximum_pick_tickets_in_waiting_list</v>
      </c>
      <c r="E1167" s="53" t="s">
        <v>977</v>
      </c>
      <c r="F1167" s="1" t="s">
        <v>4496</v>
      </c>
    </row>
    <row r="1168" spans="1:6">
      <c r="A1168" s="52" t="str">
        <f t="shared" si="38"/>
        <v>Minimum reserving value</v>
      </c>
      <c r="C1168" s="53" t="s">
        <v>978</v>
      </c>
      <c r="D1168" s="68" t="str">
        <f t="shared" si="37"/>
        <v>minimum_reserving_value</v>
      </c>
      <c r="E1168" s="53" t="s">
        <v>978</v>
      </c>
      <c r="F1168" s="1" t="s">
        <v>4498</v>
      </c>
    </row>
    <row r="1169" spans="1:6">
      <c r="A1169" s="52" t="str">
        <f t="shared" si="38"/>
        <v>Waiting time for seller's products</v>
      </c>
      <c r="C1169" s="53" t="s">
        <v>979</v>
      </c>
      <c r="D1169" s="68" t="str">
        <f t="shared" si="37"/>
        <v>waiting_time_for_seller's_products</v>
      </c>
      <c r="E1169" s="53" t="s">
        <v>979</v>
      </c>
      <c r="F1169" s="1" t="s">
        <v>4500</v>
      </c>
    </row>
    <row r="1170" spans="1:6">
      <c r="A1170" s="52" t="str">
        <f t="shared" si="38"/>
        <v>Order value</v>
      </c>
      <c r="C1170" s="53" t="s">
        <v>980</v>
      </c>
      <c r="D1170" s="68" t="str">
        <f t="shared" si="37"/>
        <v>order_value</v>
      </c>
      <c r="E1170" s="53" t="s">
        <v>980</v>
      </c>
      <c r="F1170" s="1" t="s">
        <v>3128</v>
      </c>
    </row>
    <row r="1171" spans="1:6">
      <c r="A1171" s="52" t="str">
        <f t="shared" si="38"/>
        <v>VND</v>
      </c>
      <c r="B1171" s="1" t="s">
        <v>6698</v>
      </c>
      <c r="C1171" s="53" t="s">
        <v>981</v>
      </c>
      <c r="D1171" s="68" t="str">
        <f t="shared" si="37"/>
        <v>vnd</v>
      </c>
      <c r="E1171" s="87" t="s">
        <v>4502</v>
      </c>
      <c r="F1171" s="1" t="s">
        <v>4502</v>
      </c>
    </row>
    <row r="1172" spans="1:6">
      <c r="A1172" s="52" t="str">
        <f t="shared" si="38"/>
        <v>Ratio of in store product</v>
      </c>
      <c r="C1172" s="53" t="s">
        <v>982</v>
      </c>
      <c r="D1172" s="68" t="str">
        <f t="shared" si="37"/>
        <v>ratio_of_in_store_product</v>
      </c>
      <c r="E1172" s="53" t="s">
        <v>982</v>
      </c>
      <c r="F1172" s="1" t="s">
        <v>4504</v>
      </c>
    </row>
    <row r="1173" spans="1:6">
      <c r="A1173" s="52" t="str">
        <f t="shared" si="38"/>
        <v>Waiting time (default)</v>
      </c>
      <c r="C1173" s="53" t="s">
        <v>983</v>
      </c>
      <c r="D1173" s="68" t="str">
        <f t="shared" si="37"/>
        <v>waiting_time_(default)</v>
      </c>
      <c r="E1173" s="53" t="s">
        <v>983</v>
      </c>
      <c r="F1173" s="1" t="s">
        <v>4506</v>
      </c>
    </row>
    <row r="1174" spans="1:6">
      <c r="A1174" s="52" t="str">
        <f t="shared" si="38"/>
        <v>Waiting time</v>
      </c>
      <c r="C1174" s="53" t="s">
        <v>984</v>
      </c>
      <c r="D1174" s="68" t="str">
        <f t="shared" si="37"/>
        <v>waiting_time</v>
      </c>
      <c r="E1174" s="53" t="s">
        <v>984</v>
      </c>
      <c r="F1174" s="1" t="s">
        <v>4508</v>
      </c>
    </row>
    <row r="1175" spans="1:6">
      <c r="A1175" s="52" t="str">
        <f t="shared" si="38"/>
        <v>Ascending</v>
      </c>
      <c r="C1175" s="53" t="s">
        <v>985</v>
      </c>
      <c r="D1175" s="68" t="str">
        <f t="shared" si="37"/>
        <v>ascending</v>
      </c>
      <c r="E1175" s="53" t="s">
        <v>985</v>
      </c>
      <c r="F1175" s="1" t="s">
        <v>4510</v>
      </c>
    </row>
    <row r="1176" spans="1:6">
      <c r="A1176" s="52" t="str">
        <f t="shared" si="38"/>
        <v>Descending</v>
      </c>
      <c r="C1176" s="53" t="s">
        <v>986</v>
      </c>
      <c r="D1176" s="68" t="str">
        <f t="shared" si="37"/>
        <v>descending</v>
      </c>
      <c r="E1176" s="53" t="s">
        <v>986</v>
      </c>
      <c r="F1176" s="1" t="s">
        <v>4512</v>
      </c>
    </row>
    <row r="1177" spans="1:6">
      <c r="A1177" s="52" t="str">
        <f t="shared" si="38"/>
        <v>Sort field of PICK ticket</v>
      </c>
      <c r="C1177" s="53" t="s">
        <v>987</v>
      </c>
      <c r="D1177" s="68" t="str">
        <f t="shared" si="37"/>
        <v>sort_field_of_pick_ticket</v>
      </c>
      <c r="E1177" s="53" t="s">
        <v>4516</v>
      </c>
      <c r="F1177" s="1" t="s">
        <v>4514</v>
      </c>
    </row>
    <row r="1178" spans="1:6">
      <c r="A1178" s="52" t="str">
        <f t="shared" si="38"/>
        <v>Field</v>
      </c>
      <c r="B1178" s="1" t="s">
        <v>6698</v>
      </c>
      <c r="C1178" s="53" t="s">
        <v>988</v>
      </c>
      <c r="D1178" s="68" t="str">
        <f t="shared" si="37"/>
        <v>field</v>
      </c>
      <c r="E1178" s="53" t="s">
        <v>988</v>
      </c>
      <c r="F1178" s="1" t="s">
        <v>4517</v>
      </c>
    </row>
    <row r="1179" spans="1:6">
      <c r="A1179" s="52" t="str">
        <f t="shared" si="38"/>
        <v>Sort</v>
      </c>
      <c r="C1179" s="53" t="s">
        <v>989</v>
      </c>
      <c r="D1179" s="68" t="str">
        <f t="shared" si="37"/>
        <v>sort</v>
      </c>
      <c r="E1179" s="53" t="s">
        <v>989</v>
      </c>
      <c r="F1179" s="1" t="s">
        <v>423</v>
      </c>
    </row>
    <row r="1180" spans="1:6">
      <c r="A1180" s="52" t="str">
        <f t="shared" si="38"/>
        <v>Add field</v>
      </c>
      <c r="C1180" s="53" t="s">
        <v>990</v>
      </c>
      <c r="D1180" s="68" t="str">
        <f t="shared" si="37"/>
        <v>add_field</v>
      </c>
      <c r="E1180" s="53" t="s">
        <v>990</v>
      </c>
      <c r="F1180" s="1" t="s">
        <v>4519</v>
      </c>
    </row>
    <row r="1181" spans="1:6">
      <c r="A1181" s="52" t="str">
        <f t="shared" si="38"/>
        <v>Order priority</v>
      </c>
      <c r="C1181" s="53" t="s">
        <v>991</v>
      </c>
      <c r="D1181" s="68" t="str">
        <f t="shared" si="37"/>
        <v>order_priority</v>
      </c>
      <c r="E1181" s="53" t="s">
        <v>991</v>
      </c>
      <c r="F1181" s="1" t="s">
        <v>4521</v>
      </c>
    </row>
    <row r="1182" spans="1:6">
      <c r="A1182" s="52" t="str">
        <f t="shared" si="38"/>
        <v>Mandatory product</v>
      </c>
      <c r="C1182" s="53" t="s">
        <v>992</v>
      </c>
      <c r="D1182" s="68" t="str">
        <f t="shared" si="37"/>
        <v>mandatory_product</v>
      </c>
      <c r="E1182" s="53" t="s">
        <v>992</v>
      </c>
      <c r="F1182" s="1" t="s">
        <v>4523</v>
      </c>
    </row>
    <row r="1183" spans="1:6">
      <c r="A1183" s="52" t="str">
        <f t="shared" si="38"/>
        <v>Sort percentage</v>
      </c>
      <c r="C1183" s="53" t="s">
        <v>993</v>
      </c>
      <c r="D1183" s="68" t="str">
        <f t="shared" si="37"/>
        <v>sort_percentage</v>
      </c>
      <c r="E1183" s="53" t="s">
        <v>993</v>
      </c>
      <c r="F1183" s="1" t="s">
        <v>4525</v>
      </c>
    </row>
    <row r="1184" spans="1:6">
      <c r="A1184" s="52" t="str">
        <f t="shared" si="38"/>
        <v>Warehouse information management</v>
      </c>
      <c r="C1184" s="53" t="s">
        <v>994</v>
      </c>
      <c r="D1184" s="68" t="str">
        <f t="shared" si="37"/>
        <v>warehouse_information_management</v>
      </c>
      <c r="E1184" s="53" t="s">
        <v>994</v>
      </c>
      <c r="F1184" s="1" t="s">
        <v>4527</v>
      </c>
    </row>
    <row r="1185" spans="1:6">
      <c r="A1185" s="52" t="str">
        <f t="shared" si="38"/>
        <v>{{value}} is coincided</v>
      </c>
      <c r="C1185" s="53" t="s">
        <v>995</v>
      </c>
      <c r="D1185" s="68" t="str">
        <f t="shared" si="37"/>
        <v>{{value}}_is_coincided</v>
      </c>
      <c r="E1185" s="53" t="s">
        <v>995</v>
      </c>
      <c r="F1185" s="1" t="s">
        <v>4529</v>
      </c>
    </row>
    <row r="1186" spans="1:6">
      <c r="A1186" s="52" t="str">
        <f t="shared" si="38"/>
        <v>Warehouse information</v>
      </c>
      <c r="C1186" s="53" t="s">
        <v>996</v>
      </c>
      <c r="D1186" s="68" t="str">
        <f t="shared" si="37"/>
        <v>warehouse_information</v>
      </c>
      <c r="E1186" s="53" t="s">
        <v>996</v>
      </c>
      <c r="F1186" s="1" t="s">
        <v>4531</v>
      </c>
    </row>
    <row r="1187" spans="1:6">
      <c r="A1187" s="52" t="str">
        <f t="shared" si="38"/>
        <v>Warehouse code must not be empty</v>
      </c>
      <c r="C1187" s="53" t="s">
        <v>997</v>
      </c>
      <c r="D1187" s="68" t="str">
        <f t="shared" ref="D1187:D1250" si="39">LOWER(SUBSTITUTE(TRIM(F1187)," ","_"))</f>
        <v>warehouse_code_must_not_be_empty</v>
      </c>
      <c r="E1187" s="53" t="s">
        <v>997</v>
      </c>
      <c r="F1187" s="1" t="s">
        <v>4533</v>
      </c>
    </row>
    <row r="1188" spans="1:6">
      <c r="A1188" s="52" t="str">
        <f t="shared" si="38"/>
        <v>Warehouse code</v>
      </c>
      <c r="C1188" s="53" t="s">
        <v>998</v>
      </c>
      <c r="D1188" s="68" t="str">
        <f t="shared" si="39"/>
        <v>warehouse_code</v>
      </c>
      <c r="E1188" s="53" t="s">
        <v>998</v>
      </c>
      <c r="F1188" s="1" t="s">
        <v>4535</v>
      </c>
    </row>
    <row r="1189" spans="1:6">
      <c r="A1189" s="52" t="str">
        <f t="shared" si="38"/>
        <v>Address</v>
      </c>
      <c r="C1189" s="53" t="s">
        <v>999</v>
      </c>
      <c r="D1189" s="68" t="str">
        <f t="shared" si="39"/>
        <v>address</v>
      </c>
      <c r="E1189" s="53" t="s">
        <v>999</v>
      </c>
      <c r="F1189" s="1" t="s">
        <v>3382</v>
      </c>
    </row>
    <row r="1190" spans="1:6">
      <c r="A1190" s="52" t="str">
        <f t="shared" si="38"/>
        <v>Warehouse name</v>
      </c>
      <c r="C1190" s="53" t="s">
        <v>1000</v>
      </c>
      <c r="D1190" s="68" t="str">
        <f t="shared" si="39"/>
        <v>warehouse_name</v>
      </c>
      <c r="E1190" s="53" t="s">
        <v>1000</v>
      </c>
      <c r="F1190" s="1" t="s">
        <v>4537</v>
      </c>
    </row>
    <row r="1191" spans="1:6">
      <c r="A1191" s="52" t="str">
        <f t="shared" si="38"/>
        <v>Warehouse name must not be empty</v>
      </c>
      <c r="C1191" s="53" t="s">
        <v>1001</v>
      </c>
      <c r="D1191" s="68" t="str">
        <f t="shared" si="39"/>
        <v>warehouse_name_must_not_be_empty</v>
      </c>
      <c r="E1191" s="53" t="s">
        <v>1001</v>
      </c>
      <c r="F1191" s="1" t="s">
        <v>4539</v>
      </c>
    </row>
    <row r="1192" spans="1:6">
      <c r="A1192" s="52" t="str">
        <f t="shared" si="38"/>
        <v>Phone number</v>
      </c>
      <c r="C1192" s="53" t="s">
        <v>1002</v>
      </c>
      <c r="D1192" s="68" t="str">
        <f t="shared" si="39"/>
        <v>phone_number</v>
      </c>
      <c r="E1192" s="53" t="s">
        <v>1002</v>
      </c>
      <c r="F1192" s="1" t="s">
        <v>4541</v>
      </c>
    </row>
    <row r="1193" spans="1:6">
      <c r="A1193" s="52" t="str">
        <f t="shared" si="38"/>
        <v>Phone number must not contain letters and special characters</v>
      </c>
      <c r="C1193" s="53" t="s">
        <v>1003</v>
      </c>
      <c r="D1193" s="68" t="str">
        <f t="shared" si="39"/>
        <v>phone_number_must_not_contain_letters_and_special_characters</v>
      </c>
      <c r="E1193" s="53" t="s">
        <v>4544</v>
      </c>
      <c r="F1193" s="1" t="s">
        <v>4542</v>
      </c>
    </row>
    <row r="1194" spans="1:6">
      <c r="A1194" s="52" t="str">
        <f t="shared" si="38"/>
        <v>Email invalidate</v>
      </c>
      <c r="C1194" s="53" t="s">
        <v>1004</v>
      </c>
      <c r="D1194" s="68" t="str">
        <f t="shared" si="39"/>
        <v>email_invalidate</v>
      </c>
      <c r="E1194" s="53" t="s">
        <v>1004</v>
      </c>
      <c r="F1194" s="1" t="s">
        <v>4545</v>
      </c>
    </row>
    <row r="1195" spans="1:6">
      <c r="A1195" s="52" t="str">
        <f t="shared" si="38"/>
        <v>Length</v>
      </c>
      <c r="C1195" s="53" t="s">
        <v>1005</v>
      </c>
      <c r="D1195" s="68" t="str">
        <f t="shared" si="39"/>
        <v>length</v>
      </c>
      <c r="E1195" s="53" t="s">
        <v>1005</v>
      </c>
      <c r="F1195" s="1" t="s">
        <v>4547</v>
      </c>
    </row>
    <row r="1196" spans="1:6">
      <c r="A1196" s="52" t="str">
        <f t="shared" si="38"/>
        <v>Maximum length {{value}}</v>
      </c>
      <c r="C1196" s="53" t="s">
        <v>1006</v>
      </c>
      <c r="D1196" s="68" t="str">
        <f t="shared" si="39"/>
        <v>maximum_length_{{value}}</v>
      </c>
      <c r="E1196" s="53" t="s">
        <v>4551</v>
      </c>
      <c r="F1196" s="1" t="s">
        <v>4549</v>
      </c>
    </row>
    <row r="1197" spans="1:6">
      <c r="A1197" s="52" t="str">
        <f t="shared" si="38"/>
        <v>No more than 10 characters</v>
      </c>
      <c r="C1197" s="53" t="s">
        <v>1007</v>
      </c>
      <c r="D1197" s="68" t="str">
        <f t="shared" si="39"/>
        <v>no_more_than_10_characters</v>
      </c>
      <c r="E1197" s="53" t="s">
        <v>1007</v>
      </c>
      <c r="F1197" s="1" t="s">
        <v>4552</v>
      </c>
    </row>
    <row r="1198" spans="1:6">
      <c r="A1198" s="52" t="str">
        <f t="shared" si="38"/>
        <v>Width</v>
      </c>
      <c r="C1198" s="53" t="s">
        <v>1008</v>
      </c>
      <c r="D1198" s="68" t="str">
        <f t="shared" si="39"/>
        <v>width</v>
      </c>
      <c r="E1198" s="53" t="s">
        <v>1008</v>
      </c>
      <c r="F1198" s="1" t="s">
        <v>4554</v>
      </c>
    </row>
    <row r="1199" spans="1:6">
      <c r="A1199" s="52" t="str">
        <f t="shared" si="38"/>
        <v>Minimum width {{value}}</v>
      </c>
      <c r="C1199" s="53" t="s">
        <v>1009</v>
      </c>
      <c r="D1199" s="68" t="str">
        <f t="shared" si="39"/>
        <v>minimum_width_{{value}}</v>
      </c>
      <c r="E1199" s="53" t="s">
        <v>4558</v>
      </c>
      <c r="F1199" s="1" t="s">
        <v>4556</v>
      </c>
    </row>
    <row r="1200" spans="1:6">
      <c r="A1200" s="52" t="str">
        <f t="shared" si="38"/>
        <v>Height</v>
      </c>
      <c r="C1200" s="53" t="s">
        <v>1010</v>
      </c>
      <c r="D1200" s="68" t="str">
        <f t="shared" si="39"/>
        <v>height</v>
      </c>
      <c r="E1200" s="53" t="s">
        <v>1010</v>
      </c>
      <c r="F1200" s="1" t="s">
        <v>4559</v>
      </c>
    </row>
    <row r="1201" spans="1:6">
      <c r="A1201" s="52" t="str">
        <f t="shared" si="38"/>
        <v>Minimum height {{value}}</v>
      </c>
      <c r="C1201" s="53" t="s">
        <v>1011</v>
      </c>
      <c r="D1201" s="68" t="str">
        <f t="shared" si="39"/>
        <v>minimum_height_{{value}}</v>
      </c>
      <c r="E1201" s="53" t="s">
        <v>4563</v>
      </c>
      <c r="F1201" s="1" t="s">
        <v>4561</v>
      </c>
    </row>
    <row r="1202" spans="1:6">
      <c r="A1202" s="52" t="str">
        <f t="shared" si="38"/>
        <v>All provinces have managed by a warehouses</v>
      </c>
      <c r="C1202" s="53" t="s">
        <v>1012</v>
      </c>
      <c r="D1202" s="68" t="str">
        <f t="shared" si="39"/>
        <v>all_provinces_have_managed_by_a_warehouses</v>
      </c>
      <c r="E1202" s="53" t="s">
        <v>1012</v>
      </c>
      <c r="F1202" s="1" t="s">
        <v>4564</v>
      </c>
    </row>
    <row r="1203" spans="1:6">
      <c r="A1203" s="52" t="str">
        <f t="shared" si="38"/>
        <v>Provinces/Cities under the management of the warehouse</v>
      </c>
      <c r="C1203" s="53" t="s">
        <v>1013</v>
      </c>
      <c r="D1203" s="68" t="str">
        <f t="shared" si="39"/>
        <v>provinces/cities_under_the_management_of_the_warehouse</v>
      </c>
      <c r="E1203" s="53" t="s">
        <v>1013</v>
      </c>
      <c r="F1203" s="1" t="s">
        <v>4566</v>
      </c>
    </row>
    <row r="1204" spans="1:6">
      <c r="A1204" s="52" t="str">
        <f t="shared" si="38"/>
        <v>Fast delivery setup</v>
      </c>
      <c r="C1204" s="53" t="s">
        <v>1014</v>
      </c>
      <c r="D1204" s="68" t="str">
        <f t="shared" si="39"/>
        <v>fast_delivery_setup</v>
      </c>
      <c r="E1204" s="53" t="s">
        <v>1014</v>
      </c>
      <c r="F1204" s="1" t="s">
        <v>4568</v>
      </c>
    </row>
    <row r="1205" spans="1:6">
      <c r="A1205" s="52" t="str">
        <f t="shared" si="38"/>
        <v>Loading</v>
      </c>
      <c r="C1205" s="53" t="s">
        <v>1015</v>
      </c>
      <c r="D1205" s="68" t="str">
        <f t="shared" si="39"/>
        <v>loading</v>
      </c>
      <c r="E1205" s="53" t="s">
        <v>1015</v>
      </c>
      <c r="F1205" s="1" t="s">
        <v>4570</v>
      </c>
    </row>
    <row r="1206" spans="1:6">
      <c r="A1206" s="52" t="str">
        <f t="shared" si="38"/>
        <v>Employee's name</v>
      </c>
      <c r="C1206" s="53" t="s">
        <v>1016</v>
      </c>
      <c r="D1206" s="68" t="str">
        <f t="shared" si="39"/>
        <v>employee's_name</v>
      </c>
      <c r="E1206" s="53" t="s">
        <v>1016</v>
      </c>
      <c r="F1206" s="1" t="s">
        <v>4572</v>
      </c>
    </row>
    <row r="1207" spans="1:6">
      <c r="A1207" s="52" t="str">
        <f t="shared" si="38"/>
        <v>Working team</v>
      </c>
      <c r="C1207" s="53" t="s">
        <v>1017</v>
      </c>
      <c r="D1207" s="68" t="str">
        <f t="shared" si="39"/>
        <v>working_team</v>
      </c>
      <c r="E1207" s="53" t="s">
        <v>1017</v>
      </c>
      <c r="F1207" s="1" t="s">
        <v>4573</v>
      </c>
    </row>
    <row r="1208" spans="1:6">
      <c r="A1208" s="52" t="str">
        <f t="shared" si="38"/>
        <v>Number of tickets</v>
      </c>
      <c r="C1208" s="53" t="s">
        <v>1018</v>
      </c>
      <c r="D1208" s="68" t="str">
        <f t="shared" si="39"/>
        <v>number_of_tickets</v>
      </c>
      <c r="E1208" s="53" t="s">
        <v>1018</v>
      </c>
      <c r="F1208" s="1" t="s">
        <v>4575</v>
      </c>
    </row>
    <row r="1209" spans="1:6">
      <c r="A1209" s="52" t="str">
        <f t="shared" si="38"/>
        <v>Number of items</v>
      </c>
      <c r="C1209" s="53" t="s">
        <v>1019</v>
      </c>
      <c r="D1209" s="68" t="str">
        <f t="shared" si="39"/>
        <v>number_of_items</v>
      </c>
      <c r="E1209" s="53" t="s">
        <v>1019</v>
      </c>
      <c r="F1209" s="1" t="s">
        <v>4577</v>
      </c>
    </row>
    <row r="1210" spans="1:6">
      <c r="A1210" s="52" t="str">
        <f t="shared" si="38"/>
        <v>Number of lines</v>
      </c>
      <c r="C1210" s="53" t="s">
        <v>1020</v>
      </c>
      <c r="D1210" s="68" t="str">
        <f t="shared" si="39"/>
        <v>number_of_lines</v>
      </c>
      <c r="E1210" s="53" t="s">
        <v>1020</v>
      </c>
      <c r="F1210" s="1" t="s">
        <v>4579</v>
      </c>
    </row>
    <row r="1211" spans="1:6">
      <c r="A1211" s="52" t="str">
        <f t="shared" si="38"/>
        <v>Day/Month</v>
      </c>
      <c r="C1211" s="53" t="s">
        <v>1021</v>
      </c>
      <c r="D1211" s="68" t="str">
        <f t="shared" si="39"/>
        <v>day/month</v>
      </c>
      <c r="E1211" s="53" t="s">
        <v>1021</v>
      </c>
      <c r="F1211" s="1" t="s">
        <v>4581</v>
      </c>
    </row>
    <row r="1212" spans="1:6">
      <c r="A1212" s="52" t="str">
        <f t="shared" si="38"/>
        <v>Entire warehouse {{value}}</v>
      </c>
      <c r="C1212" s="53" t="s">
        <v>1022</v>
      </c>
      <c r="D1212" s="68" t="str">
        <f t="shared" si="39"/>
        <v>entire_warehouse_{{value}}</v>
      </c>
      <c r="E1212" s="53" t="s">
        <v>1022</v>
      </c>
      <c r="F1212" s="1" t="s">
        <v>4583</v>
      </c>
    </row>
    <row r="1213" spans="1:6">
      <c r="A1213" s="52" t="str">
        <f t="shared" si="38"/>
        <v>Employee</v>
      </c>
      <c r="C1213" s="53" t="s">
        <v>1023</v>
      </c>
      <c r="D1213" s="68" t="str">
        <f t="shared" si="39"/>
        <v>employee</v>
      </c>
      <c r="E1213" s="53" t="s">
        <v>1023</v>
      </c>
      <c r="F1213" s="1" t="s">
        <v>4585</v>
      </c>
    </row>
    <row r="1214" spans="1:6">
      <c r="A1214" s="52" t="str">
        <f t="shared" si="38"/>
        <v>Total of items</v>
      </c>
      <c r="C1214" s="53" t="s">
        <v>1024</v>
      </c>
      <c r="D1214" s="68" t="str">
        <f t="shared" si="39"/>
        <v>total_of_items</v>
      </c>
      <c r="E1214" s="53" t="s">
        <v>1024</v>
      </c>
      <c r="F1214" s="1" t="s">
        <v>4587</v>
      </c>
    </row>
    <row r="1215" spans="1:6">
      <c r="A1215" s="52" t="str">
        <f t="shared" si="38"/>
        <v>Total of lines</v>
      </c>
      <c r="C1215" s="53" t="s">
        <v>1025</v>
      </c>
      <c r="D1215" s="68" t="str">
        <f t="shared" si="39"/>
        <v>total_of_lines</v>
      </c>
      <c r="E1215" s="53" t="s">
        <v>1025</v>
      </c>
      <c r="F1215" s="1" t="s">
        <v>4589</v>
      </c>
    </row>
    <row r="1216" spans="1:6">
      <c r="A1216" s="52" t="str">
        <f t="shared" si="38"/>
        <v>Avg Sort</v>
      </c>
      <c r="C1216" s="53" t="s">
        <v>1026</v>
      </c>
      <c r="D1216" s="68" t="str">
        <f t="shared" si="39"/>
        <v>avg_sort</v>
      </c>
      <c r="E1216" s="53" t="s">
        <v>1026</v>
      </c>
      <c r="F1216" s="53" t="s">
        <v>1026</v>
      </c>
    </row>
    <row r="1217" spans="1:6">
      <c r="A1217" s="52" t="str">
        <f t="shared" si="38"/>
        <v>Number of tickets</v>
      </c>
      <c r="C1217" s="53" t="s">
        <v>1027</v>
      </c>
      <c r="D1217" s="68" t="str">
        <f t="shared" si="39"/>
        <v>number_of_tickets</v>
      </c>
      <c r="E1217" s="53" t="s">
        <v>1027</v>
      </c>
      <c r="F1217" s="1" t="s">
        <v>4575</v>
      </c>
    </row>
    <row r="1218" spans="1:6">
      <c r="A1218" s="52" t="str">
        <f t="shared" ref="A1218:A1281" si="40">F1218</f>
        <v>Ticket list</v>
      </c>
      <c r="C1218" s="53" t="s">
        <v>1028</v>
      </c>
      <c r="D1218" s="68" t="str">
        <f t="shared" si="39"/>
        <v>ticket_list</v>
      </c>
      <c r="E1218" s="53" t="s">
        <v>4594</v>
      </c>
      <c r="F1218" s="1" t="s">
        <v>4592</v>
      </c>
    </row>
    <row r="1219" ht="30" spans="1:6">
      <c r="A1219" s="52" t="str">
        <f t="shared" si="40"/>
        <v>Information not found</v>
      </c>
      <c r="C1219" s="53" t="s">
        <v>1029</v>
      </c>
      <c r="D1219" s="68" t="str">
        <f t="shared" si="39"/>
        <v>information_not_found</v>
      </c>
      <c r="E1219" s="28" t="s">
        <v>2293</v>
      </c>
      <c r="F1219" s="1" t="s">
        <v>2291</v>
      </c>
    </row>
    <row r="1220" spans="1:6">
      <c r="A1220" s="52" t="str">
        <f t="shared" si="40"/>
        <v>This ticket cannot be activated</v>
      </c>
      <c r="C1220" s="53" t="s">
        <v>1030</v>
      </c>
      <c r="D1220" s="68" t="str">
        <f t="shared" si="39"/>
        <v>this_ticket_cannot_be_activated</v>
      </c>
      <c r="E1220" s="28" t="s">
        <v>4597</v>
      </c>
      <c r="F1220" s="1" t="s">
        <v>4595</v>
      </c>
    </row>
    <row r="1221" spans="1:6">
      <c r="A1221" s="52" t="str">
        <f t="shared" si="40"/>
        <v>Reason: Order value is less than {{value}} VND</v>
      </c>
      <c r="C1221" s="53" t="s">
        <v>1031</v>
      </c>
      <c r="D1221" s="68" t="str">
        <f t="shared" si="39"/>
        <v>reason:_order_value_is_less_than_{{value}}_vnd</v>
      </c>
      <c r="E1221" s="53" t="s">
        <v>7017</v>
      </c>
      <c r="F1221" s="1" t="s">
        <v>6995</v>
      </c>
    </row>
    <row r="1222" spans="1:6">
      <c r="A1222" s="52" t="str">
        <f t="shared" si="40"/>
        <v>Information for assigning employees to PICK tickets</v>
      </c>
      <c r="C1222" s="53" t="s">
        <v>1032</v>
      </c>
      <c r="D1222" s="68" t="str">
        <f t="shared" si="39"/>
        <v>information_for_assigning_employees_to_pick_tickets</v>
      </c>
      <c r="E1222" s="53" t="s">
        <v>1032</v>
      </c>
      <c r="F1222" s="1" t="s">
        <v>4598</v>
      </c>
    </row>
    <row r="1223" ht="30" spans="1:6">
      <c r="A1223" s="52" t="str">
        <f t="shared" si="40"/>
        <v>Add note failed</v>
      </c>
      <c r="C1223" s="53" t="s">
        <v>1033</v>
      </c>
      <c r="D1223" s="68" t="str">
        <f t="shared" si="39"/>
        <v>add_note_failed</v>
      </c>
      <c r="E1223" s="53" t="s">
        <v>390</v>
      </c>
      <c r="F1223" s="1" t="s">
        <v>4600</v>
      </c>
    </row>
    <row r="1224" spans="1:6">
      <c r="A1224" s="52" t="str">
        <f t="shared" si="40"/>
        <v>Update status for ticket {{value}}</v>
      </c>
      <c r="C1224" s="53" t="s">
        <v>1034</v>
      </c>
      <c r="D1224" s="68" t="str">
        <f t="shared" si="39"/>
        <v>update_status_for_ticket_{{value}}</v>
      </c>
      <c r="E1224" s="53" t="s">
        <v>1034</v>
      </c>
      <c r="F1224" s="1" t="s">
        <v>3414</v>
      </c>
    </row>
    <row r="1225" spans="1:6">
      <c r="A1225" s="52" t="str">
        <f t="shared" si="40"/>
        <v>Change status successfully</v>
      </c>
      <c r="C1225" s="53" t="s">
        <v>1035</v>
      </c>
      <c r="D1225" s="68" t="str">
        <f t="shared" si="39"/>
        <v>change_status_successfully</v>
      </c>
      <c r="E1225" s="53" t="s">
        <v>3411</v>
      </c>
      <c r="F1225" s="1" t="s">
        <v>3409</v>
      </c>
    </row>
    <row r="1226" spans="1:6">
      <c r="A1226" s="52" t="str">
        <f t="shared" si="40"/>
        <v>Change status failed</v>
      </c>
      <c r="C1226" s="53" t="s">
        <v>1036</v>
      </c>
      <c r="D1226" s="68" t="str">
        <f t="shared" si="39"/>
        <v>change_status_failed</v>
      </c>
      <c r="E1226" s="28" t="s">
        <v>4604</v>
      </c>
      <c r="F1226" s="1" t="s">
        <v>4602</v>
      </c>
    </row>
    <row r="1227" spans="1:6">
      <c r="A1227" s="52" t="str">
        <f t="shared" si="40"/>
        <v>Items</v>
      </c>
      <c r="B1227" s="1" t="s">
        <v>6698</v>
      </c>
      <c r="C1227" s="53" t="s">
        <v>1038</v>
      </c>
      <c r="D1227" s="68" t="str">
        <f t="shared" si="39"/>
        <v>items</v>
      </c>
      <c r="E1227" s="53" t="s">
        <v>1038</v>
      </c>
      <c r="F1227" s="1" t="s">
        <v>1038</v>
      </c>
    </row>
    <row r="1228" spans="1:6">
      <c r="A1228" s="52" t="str">
        <f t="shared" si="40"/>
        <v>QC/PACK employee's ID</v>
      </c>
      <c r="C1228" s="53" t="s">
        <v>1039</v>
      </c>
      <c r="D1228" s="68" t="str">
        <f t="shared" si="39"/>
        <v>qc/pack_employee's_id</v>
      </c>
      <c r="E1228" s="53" t="s">
        <v>1039</v>
      </c>
      <c r="F1228" s="1" t="s">
        <v>4605</v>
      </c>
    </row>
    <row r="1229" spans="1:6">
      <c r="A1229" s="52" t="str">
        <f t="shared" si="40"/>
        <v>Enter employee's name...</v>
      </c>
      <c r="C1229" s="53" t="s">
        <v>1041</v>
      </c>
      <c r="D1229" s="68" t="str">
        <f t="shared" si="39"/>
        <v>enter_employee's_name...</v>
      </c>
      <c r="E1229" s="53" t="s">
        <v>1041</v>
      </c>
      <c r="F1229" s="1" t="s">
        <v>4607</v>
      </c>
    </row>
    <row r="1230" spans="1:6">
      <c r="A1230" s="52" t="str">
        <f t="shared" si="40"/>
        <v>QC staff name</v>
      </c>
      <c r="C1230" s="53" t="s">
        <v>1042</v>
      </c>
      <c r="D1230" s="68" t="str">
        <f t="shared" si="39"/>
        <v>qc_staff_name</v>
      </c>
      <c r="E1230" s="53" t="s">
        <v>1042</v>
      </c>
      <c r="F1230" s="1" t="s">
        <v>4608</v>
      </c>
    </row>
    <row r="1231" spans="1:6">
      <c r="A1231" s="52" t="str">
        <f t="shared" si="40"/>
        <v>Start QC</v>
      </c>
      <c r="C1231" s="53" t="s">
        <v>1043</v>
      </c>
      <c r="D1231" s="68" t="str">
        <f t="shared" si="39"/>
        <v>start_qc</v>
      </c>
      <c r="E1231" s="53" t="s">
        <v>1043</v>
      </c>
      <c r="F1231" s="1" t="s">
        <v>4610</v>
      </c>
    </row>
    <row r="1232" spans="1:6">
      <c r="A1232" s="52" t="str">
        <f t="shared" si="40"/>
        <v>End QC</v>
      </c>
      <c r="C1232" s="53" t="s">
        <v>1044</v>
      </c>
      <c r="D1232" s="68" t="str">
        <f t="shared" si="39"/>
        <v>end_qc</v>
      </c>
      <c r="E1232" s="53" t="s">
        <v>1044</v>
      </c>
      <c r="F1232" s="1" t="s">
        <v>4612</v>
      </c>
    </row>
    <row r="1233" spans="1:6">
      <c r="A1233" s="52" t="str">
        <f t="shared" si="40"/>
        <v>Assignment result</v>
      </c>
      <c r="C1233" s="53" t="s">
        <v>1045</v>
      </c>
      <c r="D1233" s="68" t="str">
        <f t="shared" si="39"/>
        <v>assignment_result</v>
      </c>
      <c r="E1233" s="53" t="s">
        <v>1045</v>
      </c>
      <c r="F1233" s="1" t="s">
        <v>4614</v>
      </c>
    </row>
    <row r="1234" spans="1:6">
      <c r="A1234" s="52" t="str">
        <f t="shared" si="40"/>
        <v>Temporary price</v>
      </c>
      <c r="C1234" s="53" t="s">
        <v>1047</v>
      </c>
      <c r="D1234" s="68" t="str">
        <f t="shared" si="39"/>
        <v>temporary_price</v>
      </c>
      <c r="E1234" s="53" t="s">
        <v>1047</v>
      </c>
      <c r="F1234" s="1" t="s">
        <v>4616</v>
      </c>
    </row>
    <row r="1235" spans="1:6">
      <c r="A1235" s="52" t="str">
        <f t="shared" si="40"/>
        <v>Start</v>
      </c>
      <c r="C1235" s="53" t="s">
        <v>1048</v>
      </c>
      <c r="D1235" s="68" t="str">
        <f t="shared" si="39"/>
        <v>start</v>
      </c>
      <c r="E1235" s="53" t="s">
        <v>1048</v>
      </c>
      <c r="F1235" s="1" t="s">
        <v>4618</v>
      </c>
    </row>
    <row r="1236" spans="1:6">
      <c r="A1236" s="52" t="str">
        <f t="shared" si="40"/>
        <v>Collapse</v>
      </c>
      <c r="C1236" s="53" t="s">
        <v>1049</v>
      </c>
      <c r="D1236" s="68" t="str">
        <f t="shared" si="39"/>
        <v>collapse</v>
      </c>
      <c r="E1236" s="53" t="s">
        <v>1049</v>
      </c>
      <c r="F1236" s="1" t="s">
        <v>4619</v>
      </c>
    </row>
    <row r="1237" spans="1:6">
      <c r="A1237" s="52" t="str">
        <f t="shared" si="40"/>
        <v>Waiting for update...</v>
      </c>
      <c r="C1237" s="53" t="s">
        <v>1050</v>
      </c>
      <c r="D1237" s="68" t="str">
        <f t="shared" si="39"/>
        <v>waiting_for_update...</v>
      </c>
      <c r="E1237" s="53" t="s">
        <v>1050</v>
      </c>
      <c r="F1237" s="1" t="s">
        <v>4621</v>
      </c>
    </row>
    <row r="1238" spans="1:6">
      <c r="A1238" s="52" t="str">
        <f t="shared" si="40"/>
        <v>Order list can be activated</v>
      </c>
      <c r="C1238" s="53" t="s">
        <v>1051</v>
      </c>
      <c r="D1238" s="68" t="str">
        <f t="shared" si="39"/>
        <v>order_list_can_be_activated</v>
      </c>
      <c r="E1238" s="53" t="s">
        <v>4625</v>
      </c>
      <c r="F1238" s="1" t="s">
        <v>4623</v>
      </c>
    </row>
    <row r="1239" ht="30" spans="1:6">
      <c r="A1239" s="52" t="str">
        <f t="shared" si="40"/>
        <v>{{value}} order with important products have not been reserved! Do you want to activate?</v>
      </c>
      <c r="C1239" s="53" t="s">
        <v>1053</v>
      </c>
      <c r="D1239" s="68" t="str">
        <f t="shared" si="39"/>
        <v>{{value}}_order_with_important_products_have_not_been_reserved!_do_you_want_to_activate?</v>
      </c>
      <c r="E1239" s="53" t="s">
        <v>4628</v>
      </c>
      <c r="F1239" s="1" t="s">
        <v>4626</v>
      </c>
    </row>
    <row r="1240" ht="30" spans="1:6">
      <c r="A1240" s="52" t="str">
        <f t="shared" si="40"/>
        <v>List of orders with value less than {{value}} VND</v>
      </c>
      <c r="C1240" s="53" t="s">
        <v>1054</v>
      </c>
      <c r="D1240" s="68" t="str">
        <f t="shared" si="39"/>
        <v>list_of_orders_with_value_less_than_{{value}}_vnd</v>
      </c>
      <c r="E1240" s="53" t="s">
        <v>1054</v>
      </c>
      <c r="F1240" s="1" t="s">
        <v>7018</v>
      </c>
    </row>
    <row r="1241" spans="1:6">
      <c r="A1241" s="52" t="str">
        <f t="shared" si="40"/>
        <v>SO code</v>
      </c>
      <c r="C1241" s="53" t="s">
        <v>1055</v>
      </c>
      <c r="D1241" s="68" t="str">
        <f t="shared" si="39"/>
        <v>so_code</v>
      </c>
      <c r="E1241" s="53" t="s">
        <v>1055</v>
      </c>
      <c r="F1241" s="1" t="s">
        <v>4629</v>
      </c>
    </row>
    <row r="1242" ht="30" spans="1:6">
      <c r="A1242" s="52" t="str">
        <f t="shared" si="40"/>
        <v>{{value}} order(s) with value less than {value1} VND will not be activated!</v>
      </c>
      <c r="C1242" s="53" t="s">
        <v>1056</v>
      </c>
      <c r="D1242" s="68" t="str">
        <f t="shared" si="39"/>
        <v>{{value}}_order(s)_with_value_less_than_{value1}_vnd_will_not_be_activated!</v>
      </c>
      <c r="E1242" s="53" t="s">
        <v>7019</v>
      </c>
      <c r="F1242" s="1" t="s">
        <v>7020</v>
      </c>
    </row>
    <row r="1243" spans="1:6">
      <c r="A1243" s="52" t="str">
        <f t="shared" si="40"/>
        <v>Activation reason</v>
      </c>
      <c r="C1243" s="53" t="s">
        <v>1057</v>
      </c>
      <c r="D1243" s="68" t="str">
        <f t="shared" si="39"/>
        <v>activation_reason</v>
      </c>
      <c r="E1243" s="28" t="s">
        <v>4636</v>
      </c>
      <c r="F1243" s="1" t="s">
        <v>4634</v>
      </c>
    </row>
    <row r="1244" spans="1:6">
      <c r="A1244" s="52" t="str">
        <f t="shared" si="40"/>
        <v>Update ticket status</v>
      </c>
      <c r="C1244" s="53" t="s">
        <v>1058</v>
      </c>
      <c r="D1244" s="68" t="str">
        <f t="shared" si="39"/>
        <v>update_ticket_status</v>
      </c>
      <c r="E1244" s="53" t="s">
        <v>7021</v>
      </c>
      <c r="F1244" s="1" t="s">
        <v>3513</v>
      </c>
    </row>
    <row r="1245" spans="1:6">
      <c r="A1245" s="52" t="str">
        <f t="shared" si="40"/>
        <v>Select status to change</v>
      </c>
      <c r="C1245" s="53" t="s">
        <v>1059</v>
      </c>
      <c r="D1245" s="68" t="str">
        <f t="shared" si="39"/>
        <v>select_status_to_change</v>
      </c>
      <c r="E1245" s="53" t="s">
        <v>1059</v>
      </c>
      <c r="F1245" s="1" t="s">
        <v>3515</v>
      </c>
    </row>
    <row r="1246" ht="30" spans="1:6">
      <c r="A1246" s="52" t="str">
        <f t="shared" si="40"/>
        <v>Do you want to change {{value}} order(s) to Wait for reserving?</v>
      </c>
      <c r="C1246" s="53" t="s">
        <v>1060</v>
      </c>
      <c r="D1246" s="68" t="str">
        <f t="shared" si="39"/>
        <v>do_you_want_to_change_{{value}}_order(s)_to_wait_for_reserving?</v>
      </c>
      <c r="E1246" s="53" t="s">
        <v>7022</v>
      </c>
      <c r="F1246" s="1" t="s">
        <v>3519</v>
      </c>
    </row>
    <row r="1247" ht="30" spans="1:6">
      <c r="A1247" s="52" t="str">
        <f t="shared" si="40"/>
        <v>Do you want to change {{value}} order(s) to Wait for CS?</v>
      </c>
      <c r="C1247" s="53" t="s">
        <v>1061</v>
      </c>
      <c r="D1247" s="68" t="str">
        <f t="shared" si="39"/>
        <v>do_you_want_to_change_{{value}}_order(s)_to_wait_for_cs?</v>
      </c>
      <c r="E1247" s="53" t="s">
        <v>4638</v>
      </c>
      <c r="F1247" s="1" t="s">
        <v>4637</v>
      </c>
    </row>
    <row r="1248" spans="1:6">
      <c r="A1248" s="52" t="str">
        <f t="shared" si="40"/>
        <v>Save</v>
      </c>
      <c r="B1248" s="1" t="s">
        <v>6698</v>
      </c>
      <c r="C1248" s="53" t="s">
        <v>1062</v>
      </c>
      <c r="D1248" s="68" t="str">
        <f t="shared" si="39"/>
        <v>save</v>
      </c>
      <c r="E1248" s="53" t="s">
        <v>1062</v>
      </c>
      <c r="F1248" s="1" t="s">
        <v>4639</v>
      </c>
    </row>
    <row r="1249" spans="1:6">
      <c r="A1249" s="52" t="str">
        <f t="shared" si="40"/>
        <v>Refresh</v>
      </c>
      <c r="C1249" s="53" t="s">
        <v>1063</v>
      </c>
      <c r="D1249" s="68" t="str">
        <f t="shared" si="39"/>
        <v>refresh</v>
      </c>
      <c r="E1249" s="53" t="s">
        <v>1063</v>
      </c>
      <c r="F1249" s="1" t="s">
        <v>4641</v>
      </c>
    </row>
    <row r="1250" spans="1:6">
      <c r="A1250" s="52" t="str">
        <f t="shared" si="40"/>
        <v>PICK ticket list</v>
      </c>
      <c r="C1250" s="53" t="s">
        <v>1064</v>
      </c>
      <c r="D1250" s="68" t="str">
        <f t="shared" si="39"/>
        <v>pick_ticket_list</v>
      </c>
      <c r="E1250" s="53" t="s">
        <v>4645</v>
      </c>
      <c r="F1250" s="1" t="s">
        <v>4643</v>
      </c>
    </row>
    <row r="1251" spans="1:6">
      <c r="A1251" s="52" t="str">
        <f t="shared" si="40"/>
        <v>PICK ticket details</v>
      </c>
      <c r="C1251" s="53" t="s">
        <v>1065</v>
      </c>
      <c r="D1251" s="68" t="str">
        <f t="shared" ref="D1251:D1314" si="41">LOWER(SUBSTITUTE(TRIM(F1251)," ","_"))</f>
        <v>pick_ticket_details</v>
      </c>
      <c r="E1251" s="53" t="s">
        <v>1065</v>
      </c>
      <c r="F1251" s="1" t="s">
        <v>4646</v>
      </c>
    </row>
    <row r="1252" spans="1:6">
      <c r="A1252" s="52" t="str">
        <f t="shared" si="40"/>
        <v>Unable to load more or all logs have been loaded</v>
      </c>
      <c r="C1252" s="53" t="s">
        <v>1066</v>
      </c>
      <c r="D1252" s="68" t="str">
        <f t="shared" si="41"/>
        <v>unable_to_load_more_or_all_logs_have_been_loaded</v>
      </c>
      <c r="E1252" s="53" t="s">
        <v>1066</v>
      </c>
      <c r="F1252" s="1" t="s">
        <v>4648</v>
      </c>
    </row>
    <row r="1253" spans="1:6">
      <c r="A1253" s="52" t="str">
        <f t="shared" si="40"/>
        <v>Return ticket</v>
      </c>
      <c r="C1253" s="53" t="s">
        <v>1067</v>
      </c>
      <c r="D1253" s="68" t="str">
        <f t="shared" si="41"/>
        <v>return_ticket</v>
      </c>
      <c r="E1253" s="53" t="s">
        <v>1067</v>
      </c>
      <c r="F1253" s="1" t="s">
        <v>3527</v>
      </c>
    </row>
    <row r="1254" spans="1:6">
      <c r="A1254" s="52" t="str">
        <f t="shared" si="40"/>
        <v>PICK ticket details - Manage PICK ticket</v>
      </c>
      <c r="C1254" s="53" t="s">
        <v>1068</v>
      </c>
      <c r="D1254" s="68" t="str">
        <f t="shared" si="41"/>
        <v>pick_ticket_details_-_manage_pick_ticket</v>
      </c>
      <c r="E1254" s="53" t="s">
        <v>1068</v>
      </c>
      <c r="F1254" s="1" t="s">
        <v>4650</v>
      </c>
    </row>
    <row r="1255" spans="1:6">
      <c r="A1255" s="52" t="str">
        <f t="shared" si="40"/>
        <v>Ticket is in status {{value}}</v>
      </c>
      <c r="C1255" s="53" t="s">
        <v>1069</v>
      </c>
      <c r="D1255" s="68" t="str">
        <f t="shared" si="41"/>
        <v>ticket_is_in_status_{{value}}</v>
      </c>
      <c r="E1255" s="53" t="s">
        <v>1069</v>
      </c>
      <c r="F1255" s="1" t="s">
        <v>4652</v>
      </c>
    </row>
    <row r="1256" spans="1:6">
      <c r="A1256" s="52" t="str">
        <f t="shared" si="40"/>
        <v>Reserving log</v>
      </c>
      <c r="C1256" s="53" t="s">
        <v>1070</v>
      </c>
      <c r="D1256" s="68" t="str">
        <f t="shared" si="41"/>
        <v>reserving_log</v>
      </c>
      <c r="E1256" s="53" t="s">
        <v>1070</v>
      </c>
      <c r="F1256" s="1" t="s">
        <v>4654</v>
      </c>
    </row>
    <row r="1257" spans="1:6">
      <c r="A1257" s="52" t="str">
        <f t="shared" si="40"/>
        <v>Activity log</v>
      </c>
      <c r="C1257" s="53" t="s">
        <v>1071</v>
      </c>
      <c r="D1257" s="68" t="str">
        <f t="shared" si="41"/>
        <v>activity_log</v>
      </c>
      <c r="E1257" s="53" t="s">
        <v>1071</v>
      </c>
      <c r="F1257" s="1" t="s">
        <v>4656</v>
      </c>
    </row>
    <row r="1258" spans="1:6">
      <c r="A1258" s="52" t="str">
        <f t="shared" si="40"/>
        <v>Log type</v>
      </c>
      <c r="C1258" s="53" t="s">
        <v>1072</v>
      </c>
      <c r="D1258" s="68" t="str">
        <f t="shared" si="41"/>
        <v>log_type</v>
      </c>
      <c r="E1258" s="53" t="s">
        <v>1072</v>
      </c>
      <c r="F1258" s="1" t="s">
        <v>4658</v>
      </c>
    </row>
    <row r="1259" spans="1:6">
      <c r="A1259" s="52" t="str">
        <f t="shared" si="40"/>
        <v>Number of products</v>
      </c>
      <c r="C1259" s="53" t="s">
        <v>1073</v>
      </c>
      <c r="D1259" s="68" t="str">
        <f t="shared" si="41"/>
        <v>number_of_products</v>
      </c>
      <c r="E1259" s="53" t="s">
        <v>1073</v>
      </c>
      <c r="F1259" s="1" t="s">
        <v>4660</v>
      </c>
    </row>
    <row r="1260" spans="1:6">
      <c r="A1260" s="52" t="str">
        <f t="shared" si="40"/>
        <v>Assign another employee</v>
      </c>
      <c r="C1260" s="53" t="s">
        <v>1074</v>
      </c>
      <c r="D1260" s="68" t="str">
        <f t="shared" si="41"/>
        <v>assign_another_employee</v>
      </c>
      <c r="E1260" s="53" t="s">
        <v>1074</v>
      </c>
      <c r="F1260" s="1" t="s">
        <v>4662</v>
      </c>
    </row>
    <row r="1261" spans="1:6">
      <c r="A1261" s="52" t="str">
        <f t="shared" si="40"/>
        <v>Assign checking staff</v>
      </c>
      <c r="C1261" s="53" t="s">
        <v>1075</v>
      </c>
      <c r="D1261" s="68" t="str">
        <f t="shared" si="41"/>
        <v>assign_checking_staff</v>
      </c>
      <c r="E1261" s="53" t="s">
        <v>1075</v>
      </c>
      <c r="F1261" s="20" t="s">
        <v>4664</v>
      </c>
    </row>
    <row r="1262" spans="1:6">
      <c r="A1262" s="52" t="str">
        <f t="shared" si="40"/>
        <v>Additional PICK</v>
      </c>
      <c r="C1262" s="53" t="s">
        <v>1076</v>
      </c>
      <c r="D1262" s="68" t="str">
        <f t="shared" si="41"/>
        <v>additional_pick</v>
      </c>
      <c r="E1262" s="53" t="s">
        <v>1076</v>
      </c>
      <c r="F1262" s="1" t="s">
        <v>4666</v>
      </c>
    </row>
    <row r="1263" spans="1:6">
      <c r="A1263" s="52" t="str">
        <f t="shared" si="40"/>
        <v>PICK basket</v>
      </c>
      <c r="C1263" s="53" t="s">
        <v>1077</v>
      </c>
      <c r="D1263" s="68" t="str">
        <f t="shared" si="41"/>
        <v>pick_basket</v>
      </c>
      <c r="E1263" s="53" t="s">
        <v>1077</v>
      </c>
      <c r="F1263" s="1" t="s">
        <v>4668</v>
      </c>
    </row>
    <row r="1264" spans="1:6">
      <c r="A1264" s="52" t="str">
        <f t="shared" si="40"/>
        <v>View more + {{value}}</v>
      </c>
      <c r="C1264" s="53" t="s">
        <v>1078</v>
      </c>
      <c r="D1264" s="68" t="str">
        <f t="shared" si="41"/>
        <v>view_more_+_{{value}}</v>
      </c>
      <c r="E1264" s="53" t="s">
        <v>1078</v>
      </c>
      <c r="F1264" s="1" t="s">
        <v>7023</v>
      </c>
    </row>
    <row r="1265" spans="1:6">
      <c r="A1265" s="52" t="str">
        <f t="shared" si="40"/>
        <v>Complete the child pick ticket {{value}}</v>
      </c>
      <c r="C1265" s="53" t="s">
        <v>1079</v>
      </c>
      <c r="D1265" s="68" t="str">
        <f t="shared" si="41"/>
        <v>complete_the_child_pick_ticket_{{value}}</v>
      </c>
      <c r="E1265" s="53" t="s">
        <v>1079</v>
      </c>
      <c r="F1265" s="1" t="s">
        <v>4673</v>
      </c>
    </row>
    <row r="1266" spans="1:6">
      <c r="A1266" s="52" t="str">
        <f t="shared" si="40"/>
        <v>Cancel the child pick ticket {{value}}</v>
      </c>
      <c r="C1266" s="53" t="s">
        <v>1081</v>
      </c>
      <c r="D1266" s="68" t="str">
        <f t="shared" si="41"/>
        <v>cancel_the_child_pick_ticket_{{value}}</v>
      </c>
      <c r="E1266" s="53" t="s">
        <v>1081</v>
      </c>
      <c r="F1266" s="1" t="s">
        <v>4675</v>
      </c>
    </row>
    <row r="1267" spans="1:6">
      <c r="A1267" s="52" t="str">
        <f t="shared" si="40"/>
        <v>Complete the child pick ticket successfully</v>
      </c>
      <c r="C1267" s="53" t="s">
        <v>1082</v>
      </c>
      <c r="D1267" s="68" t="str">
        <f t="shared" si="41"/>
        <v>complete_the_child_pick_ticket_successfully</v>
      </c>
      <c r="E1267" s="53" t="s">
        <v>1082</v>
      </c>
      <c r="F1267" s="1" t="s">
        <v>4677</v>
      </c>
    </row>
    <row r="1268" spans="1:6">
      <c r="A1268" s="52" t="str">
        <f t="shared" si="40"/>
        <v>Can't exceed the number of products</v>
      </c>
      <c r="C1268" s="53" t="s">
        <v>1083</v>
      </c>
      <c r="D1268" s="68" t="str">
        <f t="shared" si="41"/>
        <v>can't_exceed_the_number_of_products</v>
      </c>
      <c r="E1268" s="53" t="s">
        <v>4681</v>
      </c>
      <c r="F1268" s="1" t="s">
        <v>4679</v>
      </c>
    </row>
    <row r="1269" spans="1:6">
      <c r="A1269" s="52" t="str">
        <f t="shared" si="40"/>
        <v>Unable to complete the child pick ticket</v>
      </c>
      <c r="C1269" s="53" t="s">
        <v>1084</v>
      </c>
      <c r="D1269" s="68" t="str">
        <f t="shared" si="41"/>
        <v>unable_to_complete_the_child_pick_ticket</v>
      </c>
      <c r="E1269" s="53" t="s">
        <v>4684</v>
      </c>
      <c r="F1269" s="1" t="s">
        <v>4682</v>
      </c>
    </row>
    <row r="1270" spans="1:6">
      <c r="A1270" s="52" t="str">
        <f t="shared" si="40"/>
        <v>Cancel ticket successfully</v>
      </c>
      <c r="C1270" s="53" t="s">
        <v>1085</v>
      </c>
      <c r="D1270" s="68" t="str">
        <f t="shared" si="41"/>
        <v>cancel_ticket_successfully</v>
      </c>
      <c r="E1270" s="53" t="s">
        <v>4687</v>
      </c>
      <c r="F1270" s="1" t="s">
        <v>4685</v>
      </c>
    </row>
    <row r="1271" spans="1:6">
      <c r="A1271" s="52" t="str">
        <f t="shared" si="40"/>
        <v>Cancel ticket failed</v>
      </c>
      <c r="C1271" s="53" t="s">
        <v>1086</v>
      </c>
      <c r="D1271" s="68" t="str">
        <f t="shared" si="41"/>
        <v>cancel_ticket_failed</v>
      </c>
      <c r="E1271" s="53" t="s">
        <v>4690</v>
      </c>
      <c r="F1271" s="1" t="s">
        <v>4688</v>
      </c>
    </row>
    <row r="1272" ht="30" spans="1:6">
      <c r="A1272" s="52" t="str">
        <f t="shared" si="40"/>
        <v>Ticket's ID not found</v>
      </c>
      <c r="C1272" s="53" t="s">
        <v>1087</v>
      </c>
      <c r="D1272" s="68" t="str">
        <f t="shared" si="41"/>
        <v>ticket's_id_not_found</v>
      </c>
      <c r="E1272" s="53" t="s">
        <v>4693</v>
      </c>
      <c r="F1272" s="1" t="s">
        <v>4691</v>
      </c>
    </row>
    <row r="1273" spans="1:6">
      <c r="A1273" s="52" t="str">
        <f t="shared" si="40"/>
        <v>Assign employee successfully</v>
      </c>
      <c r="C1273" s="53" t="s">
        <v>1088</v>
      </c>
      <c r="D1273" s="68" t="str">
        <f t="shared" si="41"/>
        <v>assign_employee_successfully</v>
      </c>
      <c r="E1273" s="53" t="s">
        <v>1088</v>
      </c>
      <c r="F1273" s="1" t="s">
        <v>4694</v>
      </c>
    </row>
    <row r="1274" spans="1:6">
      <c r="A1274" s="52" t="str">
        <f t="shared" si="40"/>
        <v>Unable to assign employee</v>
      </c>
      <c r="C1274" s="53" t="s">
        <v>1089</v>
      </c>
      <c r="D1274" s="68" t="str">
        <f t="shared" si="41"/>
        <v>unable_to_assign_employee</v>
      </c>
      <c r="E1274" s="53" t="s">
        <v>4698</v>
      </c>
      <c r="F1274" s="1" t="s">
        <v>4696</v>
      </c>
    </row>
    <row r="1275" ht="30" spans="1:6">
      <c r="A1275" s="52" t="str">
        <f t="shared" si="40"/>
        <v>Please select employee or select PICK ticket</v>
      </c>
      <c r="C1275" s="53" t="s">
        <v>1090</v>
      </c>
      <c r="D1275" s="68" t="str">
        <f t="shared" si="41"/>
        <v>please_select_employee_or_select_pick_ticket</v>
      </c>
      <c r="E1275" s="53" t="s">
        <v>4701</v>
      </c>
      <c r="F1275" s="1" t="s">
        <v>4699</v>
      </c>
    </row>
    <row r="1276" spans="1:6">
      <c r="A1276" s="52" t="str">
        <f t="shared" si="40"/>
        <v>Activate successfully</v>
      </c>
      <c r="C1276" s="53" t="s">
        <v>1091</v>
      </c>
      <c r="D1276" s="68" t="str">
        <f t="shared" si="41"/>
        <v>activate_successfully</v>
      </c>
      <c r="E1276" s="53" t="s">
        <v>4704</v>
      </c>
      <c r="F1276" s="1" t="s">
        <v>4702</v>
      </c>
    </row>
    <row r="1277" spans="1:6">
      <c r="A1277" s="52" t="str">
        <f t="shared" si="40"/>
        <v>Activate failed</v>
      </c>
      <c r="C1277" s="53" t="s">
        <v>1092</v>
      </c>
      <c r="D1277" s="68" t="str">
        <f t="shared" si="41"/>
        <v>activate_failed</v>
      </c>
      <c r="E1277" s="53" t="s">
        <v>4707</v>
      </c>
      <c r="F1277" s="1" t="s">
        <v>4705</v>
      </c>
    </row>
    <row r="1278" spans="1:6">
      <c r="A1278" s="52" t="str">
        <f t="shared" si="40"/>
        <v>The SKU of this product could not be found</v>
      </c>
      <c r="C1278" s="53" t="s">
        <v>1093</v>
      </c>
      <c r="D1278" s="68" t="str">
        <f t="shared" si="41"/>
        <v>the_sku_of_this_product_could_not_be_found</v>
      </c>
      <c r="E1278" s="53" t="s">
        <v>1093</v>
      </c>
      <c r="F1278" s="1" t="s">
        <v>4708</v>
      </c>
    </row>
    <row r="1279" spans="1:6">
      <c r="A1279" s="52" t="str">
        <f t="shared" si="40"/>
        <v>Order ID or Admin ID must not be empty</v>
      </c>
      <c r="C1279" s="53" t="s">
        <v>1094</v>
      </c>
      <c r="D1279" s="68" t="str">
        <f t="shared" si="41"/>
        <v>order_id_or_admin_id_must_not_be_empty</v>
      </c>
      <c r="E1279" s="28" t="s">
        <v>4712</v>
      </c>
      <c r="F1279" s="1" t="s">
        <v>4710</v>
      </c>
    </row>
    <row r="1280" spans="1:6">
      <c r="A1280" s="52" t="str">
        <f t="shared" si="40"/>
        <v>Displaying information of order code {{value}}</v>
      </c>
      <c r="C1280" s="53" t="s">
        <v>1095</v>
      </c>
      <c r="D1280" s="68" t="str">
        <f t="shared" si="41"/>
        <v>displaying_information_of_order_code_{{value}}</v>
      </c>
      <c r="E1280" s="53" t="s">
        <v>1095</v>
      </c>
      <c r="F1280" s="1" t="s">
        <v>4713</v>
      </c>
    </row>
    <row r="1281" spans="1:6">
      <c r="A1281" s="52" t="str">
        <f t="shared" si="40"/>
        <v>Information not found</v>
      </c>
      <c r="C1281" s="53" t="s">
        <v>1096</v>
      </c>
      <c r="D1281" s="68" t="str">
        <f t="shared" si="41"/>
        <v>information_not_found</v>
      </c>
      <c r="E1281" s="28" t="s">
        <v>2293</v>
      </c>
      <c r="F1281" s="1" t="s">
        <v>2291</v>
      </c>
    </row>
    <row r="1282" spans="1:6">
      <c r="A1282" s="52" t="str">
        <f t="shared" ref="A1282:A1345" si="42">F1282</f>
        <v>Complete the PICK ticket successfully</v>
      </c>
      <c r="C1282" s="53" t="s">
        <v>1097</v>
      </c>
      <c r="D1282" s="68" t="str">
        <f t="shared" si="41"/>
        <v>complete_the_pick_ticket_successfully</v>
      </c>
      <c r="E1282" s="28" t="s">
        <v>4717</v>
      </c>
      <c r="F1282" s="1" t="s">
        <v>4715</v>
      </c>
    </row>
    <row r="1283" ht="30" spans="1:6">
      <c r="A1283" s="52" t="str">
        <f t="shared" si="42"/>
        <v>Unable to complete this pick ticket</v>
      </c>
      <c r="C1283" s="53" t="s">
        <v>1098</v>
      </c>
      <c r="D1283" s="68" t="str">
        <f t="shared" si="41"/>
        <v>unable_to_complete_this_pick_ticket</v>
      </c>
      <c r="E1283" s="88" t="s">
        <v>4720</v>
      </c>
      <c r="F1283" s="1" t="s">
        <v>4718</v>
      </c>
    </row>
    <row r="1284" spans="1:6">
      <c r="A1284" s="52" t="str">
        <f t="shared" si="42"/>
        <v>The reserving quantity is 0, unable to cancel!</v>
      </c>
      <c r="C1284" s="53" t="s">
        <v>1099</v>
      </c>
      <c r="D1284" s="68" t="str">
        <f t="shared" si="41"/>
        <v>the_reserving_quantity_is_0,_unable_to_cancel!</v>
      </c>
      <c r="E1284" s="53" t="s">
        <v>1099</v>
      </c>
      <c r="F1284" s="1" t="s">
        <v>4721</v>
      </c>
    </row>
    <row r="1285" spans="1:6">
      <c r="A1285" s="52" t="str">
        <f t="shared" si="42"/>
        <v>Input must be a positive integer!</v>
      </c>
      <c r="C1285" s="53" t="s">
        <v>1100</v>
      </c>
      <c r="D1285" s="68" t="str">
        <f t="shared" si="41"/>
        <v>input_must_be_a_positive_integer!</v>
      </c>
      <c r="E1285" s="53" t="s">
        <v>1100</v>
      </c>
      <c r="F1285" s="1" t="s">
        <v>4723</v>
      </c>
    </row>
    <row r="1286" spans="1:6">
      <c r="A1286" s="52" t="str">
        <f t="shared" si="42"/>
        <v>The quantity you want to cancel must not be empty</v>
      </c>
      <c r="C1286" s="53" t="s">
        <v>1101</v>
      </c>
      <c r="D1286" s="68" t="str">
        <f t="shared" si="41"/>
        <v>the_quantity_you_want_to_cancel_must_not_be_empty</v>
      </c>
      <c r="E1286" s="53" t="s">
        <v>1101</v>
      </c>
      <c r="F1286" s="1" t="s">
        <v>4725</v>
      </c>
    </row>
    <row r="1287" ht="30" spans="1:6">
      <c r="A1287" s="52" t="str">
        <f t="shared" si="42"/>
        <v>The quantity you want to cancel must not be greater than reserved quantity</v>
      </c>
      <c r="C1287" s="53" t="s">
        <v>1102</v>
      </c>
      <c r="D1287" s="68" t="str">
        <f t="shared" si="41"/>
        <v>the_quantity_you_want_to_cancel_must_not_be_greater_than_reserved_quantity</v>
      </c>
      <c r="E1287" s="53" t="s">
        <v>1102</v>
      </c>
      <c r="F1287" s="1" t="s">
        <v>4727</v>
      </c>
    </row>
    <row r="1288" spans="1:6">
      <c r="A1288" s="52" t="str">
        <f t="shared" si="42"/>
        <v>Action is successful</v>
      </c>
      <c r="C1288" s="53" t="s">
        <v>1103</v>
      </c>
      <c r="D1288" s="68" t="str">
        <f t="shared" si="41"/>
        <v>action_is_successful</v>
      </c>
      <c r="E1288" s="53" t="s">
        <v>2370</v>
      </c>
      <c r="F1288" s="1" t="s">
        <v>59</v>
      </c>
    </row>
    <row r="1289" spans="1:6">
      <c r="A1289" s="52" t="str">
        <f t="shared" si="42"/>
        <v>Action is failed</v>
      </c>
      <c r="C1289" s="53" t="s">
        <v>1104</v>
      </c>
      <c r="D1289" s="68" t="str">
        <f t="shared" si="41"/>
        <v>action_is_failed</v>
      </c>
      <c r="E1289" s="53" t="s">
        <v>4731</v>
      </c>
      <c r="F1289" s="1" t="s">
        <v>4729</v>
      </c>
    </row>
    <row r="1290" spans="1:6">
      <c r="A1290" s="52" t="str">
        <f t="shared" si="42"/>
        <v>Package number must be natural and greater than 0</v>
      </c>
      <c r="C1290" s="53" t="s">
        <v>1106</v>
      </c>
      <c r="D1290" s="68" t="str">
        <f t="shared" si="41"/>
        <v>package_number_must_be_natural_and_greater_than_0</v>
      </c>
      <c r="E1290" s="53" t="s">
        <v>1106</v>
      </c>
      <c r="F1290" s="1" t="s">
        <v>4732</v>
      </c>
    </row>
    <row r="1291" spans="1:6">
      <c r="A1291" s="52" t="str">
        <f t="shared" si="42"/>
        <v>Update successfully</v>
      </c>
      <c r="C1291" s="53" t="s">
        <v>1107</v>
      </c>
      <c r="D1291" s="68" t="str">
        <f t="shared" si="41"/>
        <v>update_successfully</v>
      </c>
      <c r="E1291" s="53" t="s">
        <v>2418</v>
      </c>
      <c r="F1291" s="1" t="s">
        <v>57</v>
      </c>
    </row>
    <row r="1292" spans="1:6">
      <c r="A1292" s="52" t="str">
        <f t="shared" si="42"/>
        <v>Create PUT ticket failed</v>
      </c>
      <c r="C1292" s="53" t="s">
        <v>1108</v>
      </c>
      <c r="D1292" s="68" t="str">
        <f t="shared" si="41"/>
        <v>create_put_ticket_failed</v>
      </c>
      <c r="E1292" s="53" t="s">
        <v>1108</v>
      </c>
      <c r="F1292" s="1" t="s">
        <v>4734</v>
      </c>
    </row>
    <row r="1293" spans="1:6">
      <c r="A1293" s="52" t="str">
        <f t="shared" si="42"/>
        <v>Ticket information:{ticketID} - SO code: {SO}</v>
      </c>
      <c r="C1293" s="53" t="s">
        <v>1109</v>
      </c>
      <c r="D1293" s="68" t="str">
        <f t="shared" si="41"/>
        <v>ticket_information:{ticketid}_-_so_code:_{so}</v>
      </c>
      <c r="E1293" s="53" t="s">
        <v>1109</v>
      </c>
      <c r="F1293" s="1" t="s">
        <v>7024</v>
      </c>
    </row>
    <row r="1294" spans="1:6">
      <c r="A1294" s="52" t="str">
        <f t="shared" si="42"/>
        <v>Operation date</v>
      </c>
      <c r="C1294" s="53" t="s">
        <v>1110</v>
      </c>
      <c r="D1294" s="68" t="str">
        <f t="shared" si="41"/>
        <v>operation_date</v>
      </c>
      <c r="E1294" s="53" t="s">
        <v>4741</v>
      </c>
      <c r="F1294" s="1" t="s">
        <v>4739</v>
      </c>
    </row>
    <row r="1295" spans="1:6">
      <c r="A1295" s="52" t="str">
        <f t="shared" si="42"/>
        <v>Reserving</v>
      </c>
      <c r="C1295" s="53" t="s">
        <v>1111</v>
      </c>
      <c r="D1295" s="68" t="str">
        <f t="shared" si="41"/>
        <v>reserving</v>
      </c>
      <c r="E1295" s="53" t="s">
        <v>1111</v>
      </c>
      <c r="F1295" s="1" t="s">
        <v>2570</v>
      </c>
    </row>
    <row r="1296" spans="1:6">
      <c r="A1296" s="52" t="str">
        <f t="shared" si="42"/>
        <v>Turn on Reserving</v>
      </c>
      <c r="C1296" s="53" t="s">
        <v>1112</v>
      </c>
      <c r="D1296" s="68" t="str">
        <f t="shared" si="41"/>
        <v>turn_on_reserving</v>
      </c>
      <c r="E1296" s="53" t="s">
        <v>1112</v>
      </c>
      <c r="F1296" s="1" t="s">
        <v>4742</v>
      </c>
    </row>
    <row r="1297" spans="1:6">
      <c r="A1297" s="52" t="str">
        <f t="shared" si="42"/>
        <v>Turn off Reserving</v>
      </c>
      <c r="C1297" s="53" t="s">
        <v>1113</v>
      </c>
      <c r="D1297" s="68" t="str">
        <f t="shared" si="41"/>
        <v>turn_off_reserving</v>
      </c>
      <c r="E1297" s="53" t="s">
        <v>1113</v>
      </c>
      <c r="F1297" s="1" t="s">
        <v>4744</v>
      </c>
    </row>
    <row r="1298" spans="1:6">
      <c r="A1298" s="52" t="str">
        <f t="shared" si="42"/>
        <v>Merging location</v>
      </c>
      <c r="C1298" s="53" t="s">
        <v>1114</v>
      </c>
      <c r="D1298" s="68" t="str">
        <f t="shared" si="41"/>
        <v>merging_location</v>
      </c>
      <c r="E1298" s="53" t="s">
        <v>1114</v>
      </c>
      <c r="F1298" s="1" t="s">
        <v>3439</v>
      </c>
    </row>
    <row r="1299" spans="1:6">
      <c r="A1299" s="52" t="str">
        <f t="shared" si="42"/>
        <v>Scanned items</v>
      </c>
      <c r="C1299" s="53" t="s">
        <v>1115</v>
      </c>
      <c r="D1299" s="68" t="str">
        <f t="shared" si="41"/>
        <v>scanned_items</v>
      </c>
      <c r="E1299" s="53" t="s">
        <v>1115</v>
      </c>
      <c r="F1299" s="1" t="s">
        <v>4746</v>
      </c>
    </row>
    <row r="1300" spans="1:6">
      <c r="A1300" s="52" t="str">
        <f t="shared" si="42"/>
        <v>QC staff</v>
      </c>
      <c r="C1300" s="53" t="s">
        <v>1116</v>
      </c>
      <c r="D1300" s="68" t="str">
        <f t="shared" si="41"/>
        <v>qc_staff</v>
      </c>
      <c r="E1300" s="53" t="s">
        <v>1116</v>
      </c>
      <c r="F1300" s="1" t="s">
        <v>3371</v>
      </c>
    </row>
    <row r="1301" spans="1:6">
      <c r="A1301" s="52" t="str">
        <f t="shared" si="42"/>
        <v>QC and PACK basket</v>
      </c>
      <c r="C1301" s="53" t="s">
        <v>1117</v>
      </c>
      <c r="D1301" s="68" t="str">
        <f t="shared" si="41"/>
        <v>qc_and_pack_basket</v>
      </c>
      <c r="E1301" s="53" t="s">
        <v>1117</v>
      </c>
      <c r="F1301" s="1" t="s">
        <v>4748</v>
      </c>
    </row>
    <row r="1302" spans="1:6">
      <c r="A1302" s="52" t="str">
        <f t="shared" si="42"/>
        <v>Start PACK</v>
      </c>
      <c r="C1302" s="53" t="s">
        <v>1118</v>
      </c>
      <c r="D1302" s="68" t="str">
        <f t="shared" si="41"/>
        <v>start_pack</v>
      </c>
      <c r="E1302" s="53" t="s">
        <v>1118</v>
      </c>
      <c r="F1302" s="1" t="s">
        <v>4750</v>
      </c>
    </row>
    <row r="1303" spans="1:6">
      <c r="A1303" s="52" t="str">
        <f t="shared" si="42"/>
        <v>Weight - Package</v>
      </c>
      <c r="C1303" s="53" t="s">
        <v>1119</v>
      </c>
      <c r="D1303" s="68" t="str">
        <f t="shared" si="41"/>
        <v>weight_-_package</v>
      </c>
      <c r="E1303" s="53" t="s">
        <v>4754</v>
      </c>
      <c r="F1303" s="1" t="s">
        <v>4752</v>
      </c>
    </row>
    <row r="1304" spans="1:6">
      <c r="A1304" s="52" t="str">
        <f t="shared" si="42"/>
        <v>package</v>
      </c>
      <c r="B1304" s="1" t="s">
        <v>6698</v>
      </c>
      <c r="C1304" s="53" t="s">
        <v>1120</v>
      </c>
      <c r="D1304" s="68" t="str">
        <f t="shared" si="41"/>
        <v>package</v>
      </c>
      <c r="E1304" s="53" t="s">
        <v>1120</v>
      </c>
      <c r="F1304" s="1" t="s">
        <v>4755</v>
      </c>
    </row>
    <row r="1305" spans="1:6">
      <c r="A1305" s="52" t="str">
        <f t="shared" si="42"/>
        <v>Edit the inputted package number</v>
      </c>
      <c r="C1305" s="53" t="s">
        <v>1121</v>
      </c>
      <c r="D1305" s="68" t="str">
        <f t="shared" si="41"/>
        <v>edit_the_inputted_package_number</v>
      </c>
      <c r="E1305" s="53" t="s">
        <v>1121</v>
      </c>
      <c r="F1305" s="1" t="s">
        <v>4756</v>
      </c>
    </row>
    <row r="1306" spans="1:6">
      <c r="A1306" s="52" t="str">
        <f t="shared" si="42"/>
        <v>type {{value}}</v>
      </c>
      <c r="C1306" s="53" t="s">
        <v>1123</v>
      </c>
      <c r="D1306" s="68" t="str">
        <f t="shared" si="41"/>
        <v>type_{{value}}</v>
      </c>
      <c r="E1306" s="53" t="s">
        <v>1123</v>
      </c>
      <c r="F1306" s="1" t="s">
        <v>4758</v>
      </c>
    </row>
    <row r="1307" spans="1:6">
      <c r="A1307" s="52" t="str">
        <f t="shared" si="42"/>
        <v>{{value}} box</v>
      </c>
      <c r="C1307" s="53" t="s">
        <v>1124</v>
      </c>
      <c r="D1307" s="68" t="str">
        <f t="shared" si="41"/>
        <v>{{value}}_box</v>
      </c>
      <c r="E1307" s="53" t="s">
        <v>1124</v>
      </c>
      <c r="F1307" s="1" t="s">
        <v>6924</v>
      </c>
    </row>
    <row r="1308" spans="1:6">
      <c r="A1308" s="52" t="str">
        <f t="shared" si="42"/>
        <v>PACK staff</v>
      </c>
      <c r="C1308" s="53" t="s">
        <v>1125</v>
      </c>
      <c r="D1308" s="68" t="str">
        <f t="shared" si="41"/>
        <v>pack_staff</v>
      </c>
      <c r="E1308" s="53" t="s">
        <v>1125</v>
      </c>
      <c r="F1308" s="1" t="s">
        <v>2527</v>
      </c>
    </row>
    <row r="1309" spans="1:6">
      <c r="A1309" s="52" t="str">
        <f t="shared" si="42"/>
        <v>End PACK</v>
      </c>
      <c r="C1309" s="53" t="s">
        <v>1126</v>
      </c>
      <c r="D1309" s="68" t="str">
        <f t="shared" si="41"/>
        <v>end_pack</v>
      </c>
      <c r="E1309" s="53" t="s">
        <v>1126</v>
      </c>
      <c r="F1309" s="1" t="s">
        <v>4760</v>
      </c>
    </row>
    <row r="1310" spans="1:6">
      <c r="A1310" s="52" t="str">
        <f t="shared" si="42"/>
        <v>Search for products</v>
      </c>
      <c r="C1310" s="53" t="s">
        <v>1127</v>
      </c>
      <c r="D1310" s="68" t="str">
        <f t="shared" si="41"/>
        <v>search_for_products</v>
      </c>
      <c r="E1310" s="53" t="s">
        <v>1127</v>
      </c>
      <c r="F1310" s="1" t="s">
        <v>4027</v>
      </c>
    </row>
    <row r="1311" spans="1:6">
      <c r="A1311" s="52" t="str">
        <f t="shared" si="42"/>
        <v>View the order</v>
      </c>
      <c r="C1311" s="53" t="s">
        <v>1128</v>
      </c>
      <c r="D1311" s="68" t="str">
        <f t="shared" si="41"/>
        <v>view_the_order</v>
      </c>
      <c r="E1311" s="53" t="s">
        <v>1128</v>
      </c>
      <c r="F1311" s="1" t="s">
        <v>4762</v>
      </c>
    </row>
    <row r="1312" spans="1:6">
      <c r="A1312" s="52" t="str">
        <f t="shared" si="42"/>
        <v>Print the ticket</v>
      </c>
      <c r="C1312" s="53" t="s">
        <v>1129</v>
      </c>
      <c r="D1312" s="68" t="str">
        <f t="shared" si="41"/>
        <v>print_the_ticket</v>
      </c>
      <c r="E1312" s="53" t="s">
        <v>1129</v>
      </c>
      <c r="F1312" s="1" t="s">
        <v>4764</v>
      </c>
    </row>
    <row r="1313" spans="1:6">
      <c r="A1313" s="52" t="str">
        <f t="shared" si="42"/>
        <v>Cancel reserving</v>
      </c>
      <c r="C1313" s="53" t="s">
        <v>1130</v>
      </c>
      <c r="D1313" s="68" t="str">
        <f t="shared" si="41"/>
        <v>cancel_reserving</v>
      </c>
      <c r="E1313" s="53" t="s">
        <v>1130</v>
      </c>
      <c r="F1313" s="1" t="s">
        <v>4766</v>
      </c>
    </row>
    <row r="1314" spans="1:6">
      <c r="A1314" s="52" t="str">
        <f t="shared" si="42"/>
        <v>View the list of child PICK tickets</v>
      </c>
      <c r="C1314" s="53" t="s">
        <v>1131</v>
      </c>
      <c r="D1314" s="68" t="str">
        <f t="shared" si="41"/>
        <v>view_the_list_of_child_pick_tickets</v>
      </c>
      <c r="E1314" s="53" t="s">
        <v>4770</v>
      </c>
      <c r="F1314" s="1" t="s">
        <v>4768</v>
      </c>
    </row>
    <row r="1315" spans="1:6">
      <c r="A1315" s="52" t="str">
        <f t="shared" si="42"/>
        <v>View the list of products</v>
      </c>
      <c r="C1315" s="53" t="s">
        <v>1132</v>
      </c>
      <c r="D1315" s="68" t="str">
        <f t="shared" ref="D1315:D1378" si="43">LOWER(SUBSTITUTE(TRIM(F1315)," ","_"))</f>
        <v>view_the_list_of_products</v>
      </c>
      <c r="E1315" s="28" t="s">
        <v>4773</v>
      </c>
      <c r="F1315" s="1" t="s">
        <v>4771</v>
      </c>
    </row>
    <row r="1316" ht="45" spans="1:6">
      <c r="A1316" s="52" t="str">
        <f t="shared" si="42"/>
        <v>Please select the product quantity you want to cancel</v>
      </c>
      <c r="C1316" s="53" t="s">
        <v>1133</v>
      </c>
      <c r="D1316" s="68" t="str">
        <f t="shared" si="43"/>
        <v>please_select_the_product_quantity_you_want_to_cancel</v>
      </c>
      <c r="E1316" s="53" t="s">
        <v>4776</v>
      </c>
      <c r="F1316" s="1" t="s">
        <v>4774</v>
      </c>
    </row>
    <row r="1317" spans="1:6">
      <c r="A1317" s="52" t="str">
        <f t="shared" si="42"/>
        <v>Enter the reserving quantity you want to cancel</v>
      </c>
      <c r="C1317" s="53" t="s">
        <v>1134</v>
      </c>
      <c r="D1317" s="68" t="str">
        <f t="shared" si="43"/>
        <v>enter_the_reserving_quantity_you_want_to_cancel</v>
      </c>
      <c r="E1317" s="53" t="s">
        <v>1134</v>
      </c>
      <c r="F1317" s="1" t="s">
        <v>4777</v>
      </c>
    </row>
    <row r="1318" spans="1:6">
      <c r="A1318" s="52" t="str">
        <f t="shared" si="42"/>
        <v>Enter activation reason</v>
      </c>
      <c r="C1318" s="53" t="s">
        <v>1135</v>
      </c>
      <c r="D1318" s="68" t="str">
        <f t="shared" si="43"/>
        <v>enter_activation_reason</v>
      </c>
      <c r="E1318" s="53" t="s">
        <v>4781</v>
      </c>
      <c r="F1318" s="1" t="s">
        <v>4779</v>
      </c>
    </row>
    <row r="1319" spans="1:6">
      <c r="A1319" s="52" t="str">
        <f t="shared" si="42"/>
        <v>Activate</v>
      </c>
      <c r="B1319" s="1" t="s">
        <v>6698</v>
      </c>
      <c r="C1319" s="53" t="s">
        <v>1136</v>
      </c>
      <c r="D1319" s="68" t="str">
        <f t="shared" si="43"/>
        <v>activate</v>
      </c>
      <c r="E1319" s="53" t="s">
        <v>4784</v>
      </c>
      <c r="F1319" s="1" t="s">
        <v>4782</v>
      </c>
    </row>
    <row r="1320" spans="1:6">
      <c r="A1320" s="52" t="str">
        <f t="shared" si="42"/>
        <v>Assign tickets to employees who are checking-in at zone</v>
      </c>
      <c r="C1320" s="53" t="s">
        <v>1137</v>
      </c>
      <c r="D1320" s="68" t="str">
        <f t="shared" si="43"/>
        <v>assign_tickets_to_employees_who_are_checking-in_at_zone</v>
      </c>
      <c r="E1320" s="53" t="s">
        <v>1137</v>
      </c>
      <c r="F1320" s="1" t="s">
        <v>4785</v>
      </c>
    </row>
    <row r="1321" spans="1:6">
      <c r="A1321" s="52" t="str">
        <f t="shared" si="42"/>
        <v>Update package quantity</v>
      </c>
      <c r="C1321" s="53" t="s">
        <v>1138</v>
      </c>
      <c r="D1321" s="68" t="str">
        <f t="shared" si="43"/>
        <v>update_package_quantity</v>
      </c>
      <c r="E1321" s="53" t="s">
        <v>1138</v>
      </c>
      <c r="F1321" s="1" t="s">
        <v>4787</v>
      </c>
    </row>
    <row r="1322" spans="1:6">
      <c r="A1322" s="52" t="str">
        <f t="shared" si="42"/>
        <v>Enter package quantity</v>
      </c>
      <c r="C1322" s="53" t="s">
        <v>1139</v>
      </c>
      <c r="D1322" s="68" t="str">
        <f t="shared" si="43"/>
        <v>enter_package_quantity</v>
      </c>
      <c r="E1322" s="53" t="s">
        <v>4791</v>
      </c>
      <c r="F1322" s="1" t="s">
        <v>4789</v>
      </c>
    </row>
    <row r="1323" spans="1:6">
      <c r="A1323" s="52" t="str">
        <f t="shared" si="42"/>
        <v>Enter code {SO/Admin ID}</v>
      </c>
      <c r="C1323" s="53" t="s">
        <v>1140</v>
      </c>
      <c r="D1323" s="68" t="str">
        <f t="shared" si="43"/>
        <v>enter_code_{so/admin_id}</v>
      </c>
      <c r="E1323" s="53" t="s">
        <v>6718</v>
      </c>
      <c r="F1323" s="1" t="s">
        <v>6984</v>
      </c>
    </row>
    <row r="1324" spans="1:6">
      <c r="A1324" s="52" t="str">
        <f t="shared" si="42"/>
        <v>Note must not be empty</v>
      </c>
      <c r="C1324" s="53" t="s">
        <v>1141</v>
      </c>
      <c r="D1324" s="68" t="str">
        <f t="shared" si="43"/>
        <v>note_must_not_be_empty</v>
      </c>
      <c r="E1324" s="53" t="s">
        <v>4794</v>
      </c>
      <c r="F1324" s="1" t="s">
        <v>4792</v>
      </c>
    </row>
    <row r="1325" spans="1:6">
      <c r="A1325" s="52" t="str">
        <f t="shared" si="42"/>
        <v>You do not have permission to add images</v>
      </c>
      <c r="C1325" s="53" t="s">
        <v>1142</v>
      </c>
      <c r="D1325" s="68" t="str">
        <f t="shared" si="43"/>
        <v>you_do_not_have_permission_to_add_images</v>
      </c>
      <c r="E1325" s="53" t="s">
        <v>4797</v>
      </c>
      <c r="F1325" s="1" t="s">
        <v>4795</v>
      </c>
    </row>
    <row r="1326" ht="30" spans="1:6">
      <c r="A1326" s="52" t="str">
        <f t="shared" si="42"/>
        <v>Add note failed</v>
      </c>
      <c r="C1326" s="53" t="s">
        <v>6925</v>
      </c>
      <c r="D1326" s="68" t="str">
        <f t="shared" si="43"/>
        <v>add_note_failed</v>
      </c>
      <c r="E1326" s="53" t="s">
        <v>390</v>
      </c>
      <c r="F1326" s="1" t="s">
        <v>4600</v>
      </c>
    </row>
    <row r="1327" spans="1:6">
      <c r="A1327" s="52" t="str">
        <f t="shared" si="42"/>
        <v>Add note</v>
      </c>
      <c r="C1327" s="53" t="s">
        <v>1144</v>
      </c>
      <c r="D1327" s="68" t="str">
        <f t="shared" si="43"/>
        <v>add_note</v>
      </c>
      <c r="E1327" s="53" t="s">
        <v>1144</v>
      </c>
      <c r="F1327" s="1" t="s">
        <v>4798</v>
      </c>
    </row>
    <row r="1328" spans="1:6">
      <c r="A1328" s="52" t="str">
        <f t="shared" si="42"/>
        <v>Note information</v>
      </c>
      <c r="C1328" s="53" t="s">
        <v>1145</v>
      </c>
      <c r="D1328" s="68" t="str">
        <f t="shared" si="43"/>
        <v>note_information</v>
      </c>
      <c r="E1328" s="53" t="s">
        <v>1145</v>
      </c>
      <c r="F1328" s="1" t="s">
        <v>4800</v>
      </c>
    </row>
    <row r="1329" spans="1:6">
      <c r="A1329" s="52" t="str">
        <f t="shared" si="42"/>
        <v>Newest</v>
      </c>
      <c r="C1329" s="53" t="s">
        <v>1146</v>
      </c>
      <c r="D1329" s="68" t="str">
        <f t="shared" si="43"/>
        <v>newest</v>
      </c>
      <c r="E1329" s="53" t="s">
        <v>1146</v>
      </c>
      <c r="F1329" s="1" t="s">
        <v>4802</v>
      </c>
    </row>
    <row r="1330" spans="1:6">
      <c r="A1330" s="52" t="str">
        <f t="shared" si="42"/>
        <v>Oldest</v>
      </c>
      <c r="C1330" s="53" t="s">
        <v>1147</v>
      </c>
      <c r="D1330" s="68" t="str">
        <f t="shared" si="43"/>
        <v>oldest</v>
      </c>
      <c r="E1330" s="53" t="s">
        <v>1147</v>
      </c>
      <c r="F1330" s="1" t="s">
        <v>4804</v>
      </c>
    </row>
    <row r="1331" spans="1:6">
      <c r="A1331" s="52" t="str">
        <f t="shared" si="42"/>
        <v>Enter note information</v>
      </c>
      <c r="C1331" s="53" t="s">
        <v>1148</v>
      </c>
      <c r="D1331" s="68" t="str">
        <f t="shared" si="43"/>
        <v>enter_note_information</v>
      </c>
      <c r="E1331" s="53" t="s">
        <v>1148</v>
      </c>
      <c r="F1331" s="1" t="s">
        <v>4806</v>
      </c>
    </row>
    <row r="1332" spans="1:6">
      <c r="A1332" s="52" t="str">
        <f t="shared" si="42"/>
        <v>Display in WMS only</v>
      </c>
      <c r="C1332" s="53" t="s">
        <v>1149</v>
      </c>
      <c r="D1332" s="68" t="str">
        <f t="shared" si="43"/>
        <v>display_in_wms_only</v>
      </c>
      <c r="E1332" s="53" t="s">
        <v>1149</v>
      </c>
      <c r="F1332" s="1" t="s">
        <v>4808</v>
      </c>
    </row>
    <row r="1333" spans="1:6">
      <c r="A1333" s="52" t="str">
        <f t="shared" si="42"/>
        <v>Display outside of WMS</v>
      </c>
      <c r="C1333" s="53" t="s">
        <v>1150</v>
      </c>
      <c r="D1333" s="68" t="str">
        <f t="shared" si="43"/>
        <v>display_outside_of_wms</v>
      </c>
      <c r="E1333" s="53" t="s">
        <v>1150</v>
      </c>
      <c r="F1333" s="1" t="s">
        <v>4810</v>
      </c>
    </row>
    <row r="1334" spans="1:6">
      <c r="A1334" s="52" t="str">
        <f t="shared" si="42"/>
        <v>Admin ID</v>
      </c>
      <c r="C1334" s="53" t="s">
        <v>1151</v>
      </c>
      <c r="D1334" s="68" t="str">
        <f t="shared" si="43"/>
        <v>admin_id</v>
      </c>
      <c r="E1334" s="53" t="s">
        <v>1151</v>
      </c>
      <c r="F1334" s="1" t="s">
        <v>4812</v>
      </c>
    </row>
    <row r="1335" spans="1:6">
      <c r="A1335" s="52" t="str">
        <f t="shared" si="42"/>
        <v>Demanded quantity</v>
      </c>
      <c r="C1335" s="53" t="s">
        <v>1152</v>
      </c>
      <c r="D1335" s="68" t="str">
        <f t="shared" si="43"/>
        <v>demanded_quantity</v>
      </c>
      <c r="E1335" s="53" t="s">
        <v>1152</v>
      </c>
      <c r="F1335" s="1" t="s">
        <v>4814</v>
      </c>
    </row>
    <row r="1336" spans="1:6">
      <c r="A1336" s="52" t="str">
        <f t="shared" si="42"/>
        <v>Reserved quantity</v>
      </c>
      <c r="C1336" s="53" t="s">
        <v>1153</v>
      </c>
      <c r="D1336" s="68" t="str">
        <f t="shared" si="43"/>
        <v>reserved_quantity</v>
      </c>
      <c r="E1336" s="53" t="s">
        <v>1153</v>
      </c>
      <c r="F1336" s="1" t="s">
        <v>4816</v>
      </c>
    </row>
    <row r="1337" spans="1:6">
      <c r="A1337" s="52" t="str">
        <f t="shared" si="42"/>
        <v>Picked quantity (PICK)</v>
      </c>
      <c r="C1337" s="53" t="s">
        <v>1154</v>
      </c>
      <c r="D1337" s="68" t="str">
        <f t="shared" si="43"/>
        <v>picked_quantity_(pick)</v>
      </c>
      <c r="E1337" s="53" t="s">
        <v>1154</v>
      </c>
      <c r="F1337" s="1" t="s">
        <v>4818</v>
      </c>
    </row>
    <row r="1338" spans="1:6">
      <c r="A1338" s="52" t="str">
        <f t="shared" si="42"/>
        <v>Returned quantity</v>
      </c>
      <c r="C1338" s="53" t="s">
        <v>1155</v>
      </c>
      <c r="D1338" s="68" t="str">
        <f t="shared" si="43"/>
        <v>returned_quantity</v>
      </c>
      <c r="E1338" s="53" t="s">
        <v>1155</v>
      </c>
      <c r="F1338" s="1" t="s">
        <v>4820</v>
      </c>
    </row>
    <row r="1339" spans="1:6">
      <c r="A1339" s="52" t="str">
        <f t="shared" si="42"/>
        <v>Checked quantity (QC)</v>
      </c>
      <c r="C1339" s="53" t="s">
        <v>1156</v>
      </c>
      <c r="D1339" s="68" t="str">
        <f t="shared" si="43"/>
        <v>checked_quantity_(qc)</v>
      </c>
      <c r="E1339" s="53" t="s">
        <v>1156</v>
      </c>
      <c r="F1339" s="1" t="s">
        <v>4822</v>
      </c>
    </row>
    <row r="1340" spans="1:6">
      <c r="A1340" s="52" t="str">
        <f t="shared" si="42"/>
        <v>Checked Lot/Date</v>
      </c>
      <c r="C1340" s="53" t="s">
        <v>1157</v>
      </c>
      <c r="D1340" s="68" t="str">
        <f t="shared" si="43"/>
        <v>checked_lot/date</v>
      </c>
      <c r="E1340" s="53" t="s">
        <v>1157</v>
      </c>
      <c r="F1340" s="1" t="s">
        <v>4824</v>
      </c>
    </row>
    <row r="1341" spans="1:6">
      <c r="A1341" s="52" t="str">
        <f t="shared" si="42"/>
        <v>Total of expired products</v>
      </c>
      <c r="C1341" s="53" t="s">
        <v>1158</v>
      </c>
      <c r="D1341" s="68" t="str">
        <f t="shared" si="43"/>
        <v>total_of_expired_products</v>
      </c>
      <c r="E1341" s="28" t="s">
        <v>4828</v>
      </c>
      <c r="F1341" s="1" t="s">
        <v>4826</v>
      </c>
    </row>
    <row r="1342" spans="1:6">
      <c r="A1342" s="52" t="str">
        <f t="shared" si="42"/>
        <v>Cancel reserving for this product</v>
      </c>
      <c r="C1342" s="53" t="s">
        <v>1159</v>
      </c>
      <c r="D1342" s="68" t="str">
        <f t="shared" si="43"/>
        <v>cancel_reserving_for_this_product</v>
      </c>
      <c r="E1342" s="53" t="s">
        <v>1159</v>
      </c>
      <c r="F1342" s="1" t="s">
        <v>4829</v>
      </c>
    </row>
    <row r="1343" spans="1:6">
      <c r="A1343" s="52" t="str">
        <f t="shared" si="42"/>
        <v>Invalid employee's ID</v>
      </c>
      <c r="C1343" s="53" t="s">
        <v>1160</v>
      </c>
      <c r="D1343" s="68" t="str">
        <f t="shared" si="43"/>
        <v>invalid_employee's_id</v>
      </c>
      <c r="E1343" s="53" t="s">
        <v>1160</v>
      </c>
      <c r="F1343" s="1" t="s">
        <v>4831</v>
      </c>
    </row>
    <row r="1344" spans="1:6">
      <c r="A1344" s="52" t="str">
        <f t="shared" si="42"/>
        <v>Select employee</v>
      </c>
      <c r="C1344" s="53" t="s">
        <v>1161</v>
      </c>
      <c r="D1344" s="68" t="str">
        <f t="shared" si="43"/>
        <v>select_employee</v>
      </c>
      <c r="E1344" s="53" t="s">
        <v>1161</v>
      </c>
      <c r="F1344" s="1" t="s">
        <v>4833</v>
      </c>
    </row>
    <row r="1345" spans="1:6">
      <c r="A1345" s="52" t="str">
        <f t="shared" si="42"/>
        <v>PUT quantity</v>
      </c>
      <c r="C1345" s="53" t="s">
        <v>1162</v>
      </c>
      <c r="D1345" s="68" t="str">
        <f t="shared" si="43"/>
        <v>put_quantity</v>
      </c>
      <c r="E1345" s="53" t="s">
        <v>4837</v>
      </c>
      <c r="F1345" s="1" t="s">
        <v>4835</v>
      </c>
    </row>
    <row r="1346" spans="1:6">
      <c r="A1346" s="52" t="str">
        <f t="shared" ref="A1346:A1409" si="44">F1346</f>
        <v>Zone {{value}} has no basket code or product</v>
      </c>
      <c r="C1346" s="53" t="s">
        <v>1163</v>
      </c>
      <c r="D1346" s="68" t="str">
        <f t="shared" si="43"/>
        <v>zone_{{value}}_has_no_basket_code_or_product</v>
      </c>
      <c r="E1346" s="53" t="s">
        <v>1163</v>
      </c>
      <c r="F1346" s="1" t="s">
        <v>4838</v>
      </c>
    </row>
    <row r="1347" spans="1:6">
      <c r="A1347" s="52" t="str">
        <f t="shared" si="44"/>
        <v>Create a returning PUT ticket</v>
      </c>
      <c r="C1347" s="53" t="s">
        <v>1164</v>
      </c>
      <c r="D1347" s="68" t="str">
        <f t="shared" si="43"/>
        <v>create_a_returning_put_ticket</v>
      </c>
      <c r="E1347" s="53" t="s">
        <v>1164</v>
      </c>
      <c r="F1347" s="1" t="s">
        <v>4840</v>
      </c>
    </row>
    <row r="1348" ht="30" spans="1:6">
      <c r="A1348" s="52" t="str">
        <f t="shared" si="44"/>
        <v>Pick not enough products in combo. Please create a PUT ticket to return the product to the shelf if you want to complete this PICK ticket</v>
      </c>
      <c r="C1348" s="53" t="s">
        <v>6926</v>
      </c>
      <c r="D1348" s="68" t="str">
        <f t="shared" si="43"/>
        <v>pick_not_enough_products_in_combo._please_create_a_put_ticket_to_return_the_product_to_the_shelf_if_you_want_to_complete_this_pick_ticket</v>
      </c>
      <c r="E1348" s="53" t="s">
        <v>4844</v>
      </c>
      <c r="F1348" s="1" t="s">
        <v>4842</v>
      </c>
    </row>
    <row r="1349" ht="30" spans="1:6">
      <c r="A1349" s="52" t="str">
        <f t="shared" si="44"/>
        <v>Basket is duplicated with another zone or scanned for this zone, please change basket</v>
      </c>
      <c r="C1349" s="53" t="s">
        <v>1167</v>
      </c>
      <c r="D1349" s="68" t="str">
        <f t="shared" si="43"/>
        <v>basket_is_duplicated_with_another_zone_or_scanned_for_this_zone,_please_change_basket</v>
      </c>
      <c r="E1349" s="53" t="s">
        <v>1167</v>
      </c>
      <c r="F1349" s="1" t="s">
        <v>4845</v>
      </c>
    </row>
    <row r="1350" spans="1:6">
      <c r="A1350" s="52" t="str">
        <f t="shared" si="44"/>
        <v>Basket not found</v>
      </c>
      <c r="C1350" s="53" t="s">
        <v>1168</v>
      </c>
      <c r="D1350" s="68" t="str">
        <f t="shared" si="43"/>
        <v>basket_not_found</v>
      </c>
      <c r="E1350" s="28" t="s">
        <v>4849</v>
      </c>
      <c r="F1350" s="1" t="s">
        <v>4847</v>
      </c>
    </row>
    <row r="1351" spans="1:6">
      <c r="A1351" s="52" t="str">
        <f t="shared" si="44"/>
        <v>Scan basket code to create PUT ticket</v>
      </c>
      <c r="C1351" s="53" t="s">
        <v>1169</v>
      </c>
      <c r="D1351" s="68" t="str">
        <f t="shared" si="43"/>
        <v>scan_basket_code_to_create_put_ticket</v>
      </c>
      <c r="E1351" s="53" t="s">
        <v>1169</v>
      </c>
      <c r="F1351" s="1" t="s">
        <v>4850</v>
      </c>
    </row>
    <row r="1352" spans="1:6">
      <c r="A1352" s="52" t="str">
        <f t="shared" si="44"/>
        <v>In combo</v>
      </c>
      <c r="C1352" s="53" t="s">
        <v>1170</v>
      </c>
      <c r="D1352" s="68" t="str">
        <f t="shared" si="43"/>
        <v>in_combo</v>
      </c>
      <c r="E1352" s="53" t="s">
        <v>1170</v>
      </c>
      <c r="F1352" s="1" t="s">
        <v>4852</v>
      </c>
    </row>
    <row r="1353" spans="1:6">
      <c r="A1353" s="52" t="str">
        <f t="shared" si="44"/>
        <v>View SKUs list</v>
      </c>
      <c r="C1353" s="53" t="s">
        <v>1171</v>
      </c>
      <c r="D1353" s="68" t="str">
        <f t="shared" si="43"/>
        <v>view_skus_list</v>
      </c>
      <c r="E1353" s="53" t="s">
        <v>4856</v>
      </c>
      <c r="F1353" s="1" t="s">
        <v>4854</v>
      </c>
    </row>
    <row r="1354" spans="1:6">
      <c r="A1354" s="52" t="str">
        <f t="shared" si="44"/>
        <v>Product is in combo that picked not enough quantity</v>
      </c>
      <c r="C1354" s="53" t="s">
        <v>1172</v>
      </c>
      <c r="D1354" s="68" t="str">
        <f t="shared" si="43"/>
        <v>product_is_in_combo_that_picked_not_enough_quantity</v>
      </c>
      <c r="E1354" s="53" t="s">
        <v>4859</v>
      </c>
      <c r="F1354" s="1" t="s">
        <v>4857</v>
      </c>
    </row>
    <row r="1355" spans="1:6">
      <c r="A1355" s="52" t="str">
        <f t="shared" si="44"/>
        <v>Received Lot/Exp</v>
      </c>
      <c r="C1355" s="53" t="s">
        <v>1173</v>
      </c>
      <c r="D1355" s="68" t="str">
        <f t="shared" si="43"/>
        <v>received_lot/exp</v>
      </c>
      <c r="E1355" s="53" t="s">
        <v>4862</v>
      </c>
      <c r="F1355" s="1" t="s">
        <v>4860</v>
      </c>
    </row>
    <row r="1356" spans="1:6">
      <c r="A1356" s="52" t="str">
        <f t="shared" si="44"/>
        <v>Type of return products</v>
      </c>
      <c r="C1356" s="53" t="s">
        <v>1174</v>
      </c>
      <c r="D1356" s="68" t="str">
        <f t="shared" si="43"/>
        <v>type_of_return_products</v>
      </c>
      <c r="E1356" s="53" t="s">
        <v>1174</v>
      </c>
      <c r="F1356" s="1" t="s">
        <v>4863</v>
      </c>
    </row>
    <row r="1357" spans="1:6">
      <c r="A1357" s="52" t="str">
        <f t="shared" si="44"/>
        <v>Customers who return the products</v>
      </c>
      <c r="C1357" s="53" t="s">
        <v>1175</v>
      </c>
      <c r="D1357" s="68" t="str">
        <f t="shared" si="43"/>
        <v>customers_who_return_the_products</v>
      </c>
      <c r="E1357" s="53" t="s">
        <v>1175</v>
      </c>
      <c r="F1357" s="1" t="s">
        <v>4865</v>
      </c>
    </row>
    <row r="1358" spans="1:6">
      <c r="A1358" s="52" t="str">
        <f t="shared" si="44"/>
        <v>Total of received products</v>
      </c>
      <c r="C1358" s="53" t="s">
        <v>1176</v>
      </c>
      <c r="D1358" s="68" t="str">
        <f t="shared" si="43"/>
        <v>total_of_received_products</v>
      </c>
      <c r="E1358" s="53" t="s">
        <v>4869</v>
      </c>
      <c r="F1358" s="1" t="s">
        <v>4867</v>
      </c>
    </row>
    <row r="1359" spans="1:6">
      <c r="A1359" s="52" t="str">
        <f t="shared" si="44"/>
        <v>Received quantity</v>
      </c>
      <c r="C1359" s="53" t="s">
        <v>1177</v>
      </c>
      <c r="D1359" s="68" t="str">
        <f t="shared" si="43"/>
        <v>received_quantity</v>
      </c>
      <c r="E1359" s="53" t="s">
        <v>1177</v>
      </c>
      <c r="F1359" s="1" t="s">
        <v>4870</v>
      </c>
    </row>
    <row r="1360" spans="1:6">
      <c r="A1360" s="52" t="str">
        <f t="shared" si="44"/>
        <v>Rows per page</v>
      </c>
      <c r="C1360" s="53" t="s">
        <v>1178</v>
      </c>
      <c r="D1360" s="68" t="str">
        <f t="shared" si="43"/>
        <v>rows_per_page</v>
      </c>
      <c r="E1360" s="53" t="s">
        <v>1178</v>
      </c>
      <c r="F1360" s="1" t="s">
        <v>4872</v>
      </c>
    </row>
    <row r="1361" spans="1:6">
      <c r="A1361" s="52" t="str">
        <f t="shared" si="44"/>
        <v>Unable to create PUT ticket</v>
      </c>
      <c r="C1361" s="53" t="s">
        <v>1179</v>
      </c>
      <c r="D1361" s="68" t="str">
        <f t="shared" si="43"/>
        <v>unable_to_create_put_ticket</v>
      </c>
      <c r="E1361" s="28" t="s">
        <v>4876</v>
      </c>
      <c r="F1361" s="1" t="s">
        <v>4874</v>
      </c>
    </row>
    <row r="1362" spans="1:6">
      <c r="A1362" s="52" t="str">
        <f t="shared" si="44"/>
        <v>Create PUT ticket for products in zone {{value}}</v>
      </c>
      <c r="C1362" s="53" t="s">
        <v>1180</v>
      </c>
      <c r="D1362" s="68" t="str">
        <f t="shared" si="43"/>
        <v>create_put_ticket_for_products_in_zone_{{value}}</v>
      </c>
      <c r="E1362" s="53" t="s">
        <v>1180</v>
      </c>
      <c r="F1362" s="1" t="s">
        <v>4877</v>
      </c>
    </row>
    <row r="1363" spans="1:6">
      <c r="A1363" s="52" t="str">
        <f t="shared" si="44"/>
        <v>Confirm the creation of PUT ticket for the product with information</v>
      </c>
      <c r="C1363" s="53" t="s">
        <v>1181</v>
      </c>
      <c r="D1363" s="68" t="str">
        <f t="shared" si="43"/>
        <v>confirm_the_creation_of_put_ticket_for_the_product_with_information</v>
      </c>
      <c r="E1363" s="53" t="s">
        <v>1181</v>
      </c>
      <c r="F1363" s="1" t="s">
        <v>3615</v>
      </c>
    </row>
    <row r="1364" spans="1:6">
      <c r="A1364" s="52" t="str">
        <f t="shared" si="44"/>
        <v>Number of SKUs</v>
      </c>
      <c r="C1364" s="53" t="s">
        <v>1182</v>
      </c>
      <c r="D1364" s="68" t="str">
        <f t="shared" si="43"/>
        <v>number_of_skus</v>
      </c>
      <c r="E1364" s="53" t="s">
        <v>1182</v>
      </c>
      <c r="F1364" s="1" t="s">
        <v>3530</v>
      </c>
    </row>
    <row r="1365" spans="1:6">
      <c r="A1365" s="52" t="str">
        <f t="shared" si="44"/>
        <v>Search for recalled products</v>
      </c>
      <c r="C1365" s="53" t="s">
        <v>1183</v>
      </c>
      <c r="D1365" s="68" t="str">
        <f t="shared" si="43"/>
        <v>search_for_recalled_products</v>
      </c>
      <c r="E1365" s="53" t="s">
        <v>1183</v>
      </c>
      <c r="F1365" s="1" t="s">
        <v>4879</v>
      </c>
    </row>
    <row r="1366" spans="1:6">
      <c r="A1366" s="52" t="str">
        <f t="shared" si="44"/>
        <v>Unable to add Lot/Exp. The product has been received enough!</v>
      </c>
      <c r="C1366" s="53" t="s">
        <v>1185</v>
      </c>
      <c r="D1366" s="68" t="str">
        <f t="shared" si="43"/>
        <v>unable_to_add_lot/exp._the_product_has_been_received_enough!</v>
      </c>
      <c r="E1366" s="53" t="s">
        <v>4883</v>
      </c>
      <c r="F1366" s="1" t="s">
        <v>4881</v>
      </c>
    </row>
    <row r="1367" spans="1:6">
      <c r="A1367" s="52" t="str">
        <f t="shared" si="44"/>
        <v>Do you want to delete this Lot/Exp information?</v>
      </c>
      <c r="C1367" s="53" t="s">
        <v>1186</v>
      </c>
      <c r="D1367" s="68" t="str">
        <f t="shared" si="43"/>
        <v>do_you_want_to_delete_this_lot/exp_information?</v>
      </c>
      <c r="E1367" s="53" t="s">
        <v>4886</v>
      </c>
      <c r="F1367" s="1" t="s">
        <v>4884</v>
      </c>
    </row>
    <row r="1368" ht="30" spans="1:6">
      <c r="A1368" s="52" t="str">
        <f t="shared" si="44"/>
        <v>Delete successfully</v>
      </c>
      <c r="C1368" s="53" t="s">
        <v>1187</v>
      </c>
      <c r="D1368" s="68" t="str">
        <f t="shared" si="43"/>
        <v>delete_successfully</v>
      </c>
      <c r="E1368" s="53" t="s">
        <v>2380</v>
      </c>
      <c r="F1368" s="1" t="s">
        <v>65</v>
      </c>
    </row>
    <row r="1369" ht="30" spans="1:6">
      <c r="A1369" s="52" t="str">
        <f t="shared" si="44"/>
        <v>Delete failed</v>
      </c>
      <c r="C1369" s="53" t="s">
        <v>1188</v>
      </c>
      <c r="D1369" s="68" t="str">
        <f t="shared" si="43"/>
        <v>delete_failed</v>
      </c>
      <c r="E1369" s="53" t="s">
        <v>4889</v>
      </c>
      <c r="F1369" s="1" t="s">
        <v>4887</v>
      </c>
    </row>
    <row r="1370" spans="1:6">
      <c r="A1370" s="52" t="str">
        <f t="shared" si="44"/>
        <v>Quantity must not be empty</v>
      </c>
      <c r="C1370" s="53" t="s">
        <v>1189</v>
      </c>
      <c r="D1370" s="68" t="str">
        <f t="shared" si="43"/>
        <v>quantity_must_not_be_empty</v>
      </c>
      <c r="E1370" s="53" t="s">
        <v>1189</v>
      </c>
      <c r="F1370" s="1" t="s">
        <v>4890</v>
      </c>
    </row>
    <row r="1371" spans="1:6">
      <c r="A1371" s="52" t="str">
        <f t="shared" si="44"/>
        <v>Received quantity must be greater than 0</v>
      </c>
      <c r="C1371" s="53" t="s">
        <v>1190</v>
      </c>
      <c r="D1371" s="68" t="str">
        <f t="shared" si="43"/>
        <v>received_quantity_must_be_greater_than_0</v>
      </c>
      <c r="E1371" s="53" t="s">
        <v>1190</v>
      </c>
      <c r="F1371" s="1" t="s">
        <v>4892</v>
      </c>
    </row>
    <row r="1372" spans="1:6">
      <c r="A1372" s="52" t="str">
        <f t="shared" si="44"/>
        <v>Received quantity is enough</v>
      </c>
      <c r="C1372" s="53" t="s">
        <v>1191</v>
      </c>
      <c r="D1372" s="68" t="str">
        <f t="shared" si="43"/>
        <v>received_quantity_is_enough</v>
      </c>
      <c r="E1372" s="53" t="s">
        <v>4896</v>
      </c>
      <c r="F1372" s="1" t="s">
        <v>4894</v>
      </c>
    </row>
    <row r="1373" ht="30" spans="1:6">
      <c r="A1373" s="52" t="str">
        <f t="shared" si="44"/>
        <v>Please enter the quantity you want to receive. Received quantity {{value}}</v>
      </c>
      <c r="C1373" s="53" t="s">
        <v>1192</v>
      </c>
      <c r="D1373" s="68" t="str">
        <f t="shared" si="43"/>
        <v>please_enter_the_quantity_you_want_to_receive._received_quantity_{{value}}</v>
      </c>
      <c r="E1373" s="53" t="s">
        <v>1192</v>
      </c>
      <c r="F1373" s="1" t="s">
        <v>4897</v>
      </c>
    </row>
    <row r="1374" ht="30" spans="1:6">
      <c r="A1374" s="52" t="str">
        <f t="shared" si="44"/>
        <v>Received quantity must not be greater than the quantity customer returned</v>
      </c>
      <c r="C1374" s="53" t="s">
        <v>1193</v>
      </c>
      <c r="D1374" s="68" t="str">
        <f t="shared" si="43"/>
        <v>received_quantity_must_not_be_greater_than_the_quantity_customer_returned</v>
      </c>
      <c r="E1374" s="53" t="s">
        <v>1198</v>
      </c>
      <c r="F1374" s="1" t="s">
        <v>4899</v>
      </c>
    </row>
    <row r="1375" ht="30" spans="1:6">
      <c r="A1375" s="52" t="str">
        <f t="shared" si="44"/>
        <v>Update successfully</v>
      </c>
      <c r="C1375" s="53" t="s">
        <v>1194</v>
      </c>
      <c r="D1375" s="68" t="str">
        <f t="shared" si="43"/>
        <v>update_successfully</v>
      </c>
      <c r="E1375" s="53" t="s">
        <v>2418</v>
      </c>
      <c r="F1375" s="1" t="s">
        <v>57</v>
      </c>
    </row>
    <row r="1376" spans="1:6">
      <c r="A1376" s="52" t="str">
        <f t="shared" si="44"/>
        <v>Update failed</v>
      </c>
      <c r="C1376" s="53" t="s">
        <v>1195</v>
      </c>
      <c r="D1376" s="68" t="str">
        <f t="shared" si="43"/>
        <v>update_failed</v>
      </c>
      <c r="E1376" s="53" t="s">
        <v>3943</v>
      </c>
      <c r="F1376" s="1" t="s">
        <v>3941</v>
      </c>
    </row>
    <row r="1377" spans="1:6">
      <c r="A1377" s="52" t="str">
        <f t="shared" si="44"/>
        <v>LOT must not be empty</v>
      </c>
      <c r="C1377" s="53" t="s">
        <v>1196</v>
      </c>
      <c r="D1377" s="68" t="str">
        <f t="shared" si="43"/>
        <v>lot_must_not_be_empty</v>
      </c>
      <c r="E1377" s="53" t="s">
        <v>1762</v>
      </c>
      <c r="F1377" s="1" t="s">
        <v>4901</v>
      </c>
    </row>
    <row r="1378" spans="1:6">
      <c r="A1378" s="52" t="str">
        <f t="shared" si="44"/>
        <v>EXP must not be empty</v>
      </c>
      <c r="C1378" s="53" t="s">
        <v>1197</v>
      </c>
      <c r="D1378" s="68" t="str">
        <f t="shared" si="43"/>
        <v>exp_must_not_be_empty</v>
      </c>
      <c r="E1378" s="53" t="s">
        <v>4905</v>
      </c>
      <c r="F1378" s="1" t="s">
        <v>4903</v>
      </c>
    </row>
    <row r="1379" ht="30" spans="1:6">
      <c r="A1379" s="52" t="str">
        <f t="shared" si="44"/>
        <v>Received quantity must not be greater than the quantity customer returned</v>
      </c>
      <c r="C1379" s="53" t="s">
        <v>1198</v>
      </c>
      <c r="D1379" s="68" t="str">
        <f t="shared" ref="D1379:D1442" si="45">LOWER(SUBSTITUTE(TRIM(F1379)," ","_"))</f>
        <v>received_quantity_must_not_be_greater_than_the_quantity_customer_returned</v>
      </c>
      <c r="E1379" s="53" t="s">
        <v>1198</v>
      </c>
      <c r="F1379" s="1" t="s">
        <v>4899</v>
      </c>
    </row>
    <row r="1380" ht="30" spans="1:6">
      <c r="A1380" s="52" t="str">
        <f t="shared" si="44"/>
        <v>Please follow the format DDMMYYYY, (eg 30012023)</v>
      </c>
      <c r="C1380" s="53" t="s">
        <v>1200</v>
      </c>
      <c r="D1380" s="68" t="str">
        <f t="shared" si="45"/>
        <v>please_follow_the_format_ddmmyyyy,_(eg_30012023)</v>
      </c>
      <c r="E1380" s="53" t="s">
        <v>4908</v>
      </c>
      <c r="F1380" s="1" t="s">
        <v>4906</v>
      </c>
    </row>
    <row r="1381" spans="1:6">
      <c r="A1381" s="52" t="str">
        <f t="shared" si="44"/>
        <v>LOT must not be empty</v>
      </c>
      <c r="C1381" s="53" t="s">
        <v>1201</v>
      </c>
      <c r="D1381" s="68" t="str">
        <f t="shared" si="45"/>
        <v>lot_must_not_be_empty</v>
      </c>
      <c r="E1381" s="53" t="s">
        <v>1762</v>
      </c>
      <c r="F1381" s="1" t="s">
        <v>4901</v>
      </c>
    </row>
    <row r="1382" ht="30" spans="1:6">
      <c r="A1382" s="52" t="str">
        <f t="shared" si="44"/>
        <v>LOT is invalid or contains special characters. Please re-enter!</v>
      </c>
      <c r="C1382" s="53" t="s">
        <v>1202</v>
      </c>
      <c r="D1382" s="68" t="str">
        <f t="shared" si="45"/>
        <v>lot_is_invalid_or_contains_special_characters._please_re-enter!</v>
      </c>
      <c r="E1382" s="53" t="s">
        <v>4911</v>
      </c>
      <c r="F1382" s="1" t="s">
        <v>4909</v>
      </c>
    </row>
    <row r="1383" spans="1:6">
      <c r="A1383" s="52" t="str">
        <f t="shared" si="44"/>
        <v>Add Lot/Exp for product</v>
      </c>
      <c r="C1383" s="53" t="s">
        <v>1203</v>
      </c>
      <c r="D1383" s="68" t="str">
        <f t="shared" si="45"/>
        <v>add_lot/exp_for_product</v>
      </c>
      <c r="E1383" s="53" t="s">
        <v>1203</v>
      </c>
      <c r="F1383" s="1" t="s">
        <v>4912</v>
      </c>
    </row>
    <row r="1384" spans="1:6">
      <c r="A1384" s="52" t="str">
        <f t="shared" si="44"/>
        <v>List of outbound Lot/Exp</v>
      </c>
      <c r="C1384" s="53" t="s">
        <v>1204</v>
      </c>
      <c r="D1384" s="68" t="str">
        <f t="shared" si="45"/>
        <v>list_of_outbound_lot/exp</v>
      </c>
      <c r="E1384" s="53" t="s">
        <v>1204</v>
      </c>
      <c r="F1384" s="1" t="s">
        <v>4914</v>
      </c>
    </row>
    <row r="1385" spans="1:6">
      <c r="A1385" s="52" t="str">
        <f t="shared" si="44"/>
        <v>Edit the input quantity</v>
      </c>
      <c r="C1385" s="53" t="s">
        <v>1205</v>
      </c>
      <c r="D1385" s="68" t="str">
        <f t="shared" si="45"/>
        <v>edit_the_input_quantity</v>
      </c>
      <c r="E1385" s="53" t="s">
        <v>1205</v>
      </c>
      <c r="F1385" s="1" t="s">
        <v>4916</v>
      </c>
    </row>
    <row r="1386" spans="1:6">
      <c r="A1386" s="52" t="str">
        <f t="shared" si="44"/>
        <v>Delete the input Lot/Exp information</v>
      </c>
      <c r="C1386" s="53" t="s">
        <v>1206</v>
      </c>
      <c r="D1386" s="68" t="str">
        <f t="shared" si="45"/>
        <v>delete_the_input_lot/exp_information</v>
      </c>
      <c r="E1386" s="53" t="s">
        <v>4920</v>
      </c>
      <c r="F1386" s="1" t="s">
        <v>4918</v>
      </c>
    </row>
    <row r="1387" spans="1:6">
      <c r="A1387" s="52" t="str">
        <f t="shared" si="44"/>
        <v>Confirm the update of received product information</v>
      </c>
      <c r="C1387" s="53" t="s">
        <v>1207</v>
      </c>
      <c r="D1387" s="68" t="str">
        <f t="shared" si="45"/>
        <v>confirm_the_update_of_received_product_information</v>
      </c>
      <c r="E1387" s="53" t="s">
        <v>1207</v>
      </c>
      <c r="F1387" s="1" t="s">
        <v>4921</v>
      </c>
    </row>
    <row r="1388" spans="1:6">
      <c r="A1388" s="52" t="str">
        <f t="shared" si="44"/>
        <v>Cancel the input Lot/Exp information and input quantity</v>
      </c>
      <c r="C1388" s="53" t="s">
        <v>1208</v>
      </c>
      <c r="D1388" s="68" t="str">
        <f t="shared" si="45"/>
        <v>cancel_the_input_lot/exp_information_and_input_quantity</v>
      </c>
      <c r="E1388" s="53" t="s">
        <v>4925</v>
      </c>
      <c r="F1388" s="1" t="s">
        <v>4923</v>
      </c>
    </row>
    <row r="1389" spans="1:6">
      <c r="A1389" s="52" t="str">
        <f t="shared" si="44"/>
        <v>Check the PICK ticket</v>
      </c>
      <c r="C1389" s="53" t="s">
        <v>1209</v>
      </c>
      <c r="D1389" s="68" t="str">
        <f t="shared" si="45"/>
        <v>check_the_pick_ticket</v>
      </c>
      <c r="E1389" s="53" t="s">
        <v>4928</v>
      </c>
      <c r="F1389" s="1" t="s">
        <v>4926</v>
      </c>
    </row>
    <row r="1390" spans="1:6">
      <c r="A1390" s="52" t="str">
        <f t="shared" si="44"/>
        <v>{{value}} has been Cancelled</v>
      </c>
      <c r="C1390" s="53" t="s">
        <v>1210</v>
      </c>
      <c r="D1390" s="68" t="str">
        <f t="shared" si="45"/>
        <v>{{value}}_has_been_cancelled</v>
      </c>
      <c r="E1390" s="53" t="s">
        <v>4931</v>
      </c>
      <c r="F1390" s="1" t="s">
        <v>4929</v>
      </c>
    </row>
    <row r="1391" spans="1:6">
      <c r="A1391" s="52" t="str">
        <f t="shared" si="44"/>
        <v>This order is being QC by {{value}}</v>
      </c>
      <c r="C1391" s="53" t="s">
        <v>1211</v>
      </c>
      <c r="D1391" s="68" t="str">
        <f t="shared" si="45"/>
        <v>this_order_is_being_qc_by_{{value}}</v>
      </c>
      <c r="E1391" s="53" t="s">
        <v>1211</v>
      </c>
      <c r="F1391" s="1" t="s">
        <v>4932</v>
      </c>
    </row>
    <row r="1392" spans="1:6">
      <c r="A1392" s="52" t="str">
        <f t="shared" si="44"/>
        <v>Basket is being used in {{value}}</v>
      </c>
      <c r="C1392" s="53" t="s">
        <v>1212</v>
      </c>
      <c r="D1392" s="68" t="str">
        <f t="shared" si="45"/>
        <v>basket_is_being_used_in_{{value}}</v>
      </c>
      <c r="E1392" s="53" t="s">
        <v>1212</v>
      </c>
      <c r="F1392" s="1" t="s">
        <v>4934</v>
      </c>
    </row>
    <row r="1393" spans="1:6">
      <c r="A1393" s="52" t="str">
        <f t="shared" si="44"/>
        <v>The basket has not been assigned to any ticket</v>
      </c>
      <c r="C1393" s="53" t="s">
        <v>1213</v>
      </c>
      <c r="D1393" s="68" t="str">
        <f t="shared" si="45"/>
        <v>the_basket_has_not_been_assigned_to_any_ticket</v>
      </c>
      <c r="E1393" s="53" t="s">
        <v>1213</v>
      </c>
      <c r="F1393" s="1" t="s">
        <v>4936</v>
      </c>
    </row>
    <row r="1394" spans="1:6">
      <c r="A1394" s="52" t="str">
        <f t="shared" si="44"/>
        <v>Non-exist basket</v>
      </c>
      <c r="C1394" s="53" t="s">
        <v>1214</v>
      </c>
      <c r="D1394" s="68" t="str">
        <f t="shared" si="45"/>
        <v>non-exist_basket</v>
      </c>
      <c r="E1394" s="53" t="s">
        <v>2193</v>
      </c>
      <c r="F1394" s="1" t="s">
        <v>2191</v>
      </c>
    </row>
    <row r="1395" spans="1:6">
      <c r="A1395" s="52" t="str">
        <f t="shared" si="44"/>
        <v>Enter PICK ticket code</v>
      </c>
      <c r="C1395" s="53" t="s">
        <v>1215</v>
      </c>
      <c r="D1395" s="68" t="str">
        <f t="shared" si="45"/>
        <v>enter_pick_ticket_code</v>
      </c>
      <c r="E1395" s="53" t="s">
        <v>1215</v>
      </c>
      <c r="F1395" s="1" t="s">
        <v>4938</v>
      </c>
    </row>
    <row r="1396" spans="1:6">
      <c r="A1396" s="52" t="str">
        <f t="shared" si="44"/>
        <v>The ticket just completed</v>
      </c>
      <c r="C1396" s="53" t="s">
        <v>1216</v>
      </c>
      <c r="D1396" s="68" t="str">
        <f t="shared" si="45"/>
        <v>the_ticket_just_completed</v>
      </c>
      <c r="E1396" s="53" t="s">
        <v>1216</v>
      </c>
      <c r="F1396" s="1" t="s">
        <v>4940</v>
      </c>
    </row>
    <row r="1397" spans="1:6">
      <c r="A1397" s="52" t="str">
        <f t="shared" si="44"/>
        <v>*Please scan PICK ticket code</v>
      </c>
      <c r="C1397" s="53" t="s">
        <v>1217</v>
      </c>
      <c r="D1397" s="68" t="str">
        <f t="shared" si="45"/>
        <v>*please_scan_pick_ticket_code</v>
      </c>
      <c r="E1397" s="53" t="s">
        <v>1217</v>
      </c>
      <c r="F1397" s="1" t="s">
        <v>7025</v>
      </c>
    </row>
    <row r="1398" spans="1:6">
      <c r="A1398" s="52" t="str">
        <f t="shared" si="44"/>
        <v>Unpin location successfully</v>
      </c>
      <c r="C1398" s="53" t="s">
        <v>1218</v>
      </c>
      <c r="D1398" s="68" t="str">
        <f t="shared" si="45"/>
        <v>unpin_location_successfully</v>
      </c>
      <c r="E1398" s="53" t="s">
        <v>4947</v>
      </c>
      <c r="F1398" s="1" t="s">
        <v>4945</v>
      </c>
    </row>
    <row r="1399" spans="1:6">
      <c r="A1399" s="52" t="str">
        <f t="shared" si="44"/>
        <v>Pin location successfully</v>
      </c>
      <c r="C1399" s="53" t="s">
        <v>1219</v>
      </c>
      <c r="D1399" s="68" t="str">
        <f t="shared" si="45"/>
        <v>pin_location_successfully</v>
      </c>
      <c r="E1399" s="53" t="s">
        <v>4950</v>
      </c>
      <c r="F1399" s="1" t="s">
        <v>4948</v>
      </c>
    </row>
    <row r="1400" spans="1:6">
      <c r="A1400" s="52" t="str">
        <f t="shared" si="44"/>
        <v>PICK basket merging area </v>
      </c>
      <c r="C1400" s="53" t="s">
        <v>1220</v>
      </c>
      <c r="D1400" s="68" t="str">
        <f t="shared" si="45"/>
        <v>pick_basket_merging_area</v>
      </c>
      <c r="E1400" s="53" t="s">
        <v>1220</v>
      </c>
      <c r="F1400" s="1" t="s">
        <v>4951</v>
      </c>
    </row>
    <row r="1401" spans="1:6">
      <c r="A1401" s="52" t="str">
        <f t="shared" si="44"/>
        <v>Pinned location</v>
      </c>
      <c r="C1401" s="53" t="s">
        <v>1221</v>
      </c>
      <c r="D1401" s="68" t="str">
        <f t="shared" si="45"/>
        <v>pinned_location</v>
      </c>
      <c r="E1401" s="53" t="s">
        <v>1221</v>
      </c>
      <c r="F1401" s="1" t="s">
        <v>4953</v>
      </c>
    </row>
    <row r="1402" ht="30" spans="1:6">
      <c r="A1402" s="52" t="str">
        <f t="shared" si="44"/>
        <v>Expired products that need to move to {WH-NEAR-EXPIRE} warehouse</v>
      </c>
      <c r="C1402" s="53" t="s">
        <v>1222</v>
      </c>
      <c r="D1402" s="68" t="str">
        <f t="shared" si="45"/>
        <v>expired_products_that_need_to_move_to_{wh-near-expire}_warehouse</v>
      </c>
      <c r="E1402" s="53" t="s">
        <v>7026</v>
      </c>
      <c r="F1402" s="1" t="s">
        <v>7027</v>
      </c>
    </row>
    <row r="1403" spans="1:6">
      <c r="A1403" s="52" t="str">
        <f t="shared" si="44"/>
        <v>Scanned code {{value}}</v>
      </c>
      <c r="C1403" s="53" t="s">
        <v>1223</v>
      </c>
      <c r="D1403" s="68" t="str">
        <f t="shared" si="45"/>
        <v>scanned_code_{{value}}</v>
      </c>
      <c r="E1403" s="53" t="s">
        <v>1223</v>
      </c>
      <c r="F1403" s="1" t="s">
        <v>2218</v>
      </c>
    </row>
    <row r="1404" spans="1:6">
      <c r="A1404" s="52" t="str">
        <f t="shared" si="44"/>
        <v>Ticket has {totalBasket} basket(s) : {listBasket}</v>
      </c>
      <c r="C1404" s="53" t="s">
        <v>1224</v>
      </c>
      <c r="D1404" s="68" t="str">
        <f t="shared" si="45"/>
        <v>ticket_has_{totalbasket}_basket(s)_:_{listbasket}</v>
      </c>
      <c r="E1404" s="53" t="s">
        <v>1224</v>
      </c>
      <c r="F1404" s="1" t="s">
        <v>7028</v>
      </c>
    </row>
    <row r="1405" spans="1:6">
      <c r="A1405" s="52" t="str">
        <f t="shared" si="44"/>
        <v>Use BIN for packing</v>
      </c>
      <c r="C1405" s="53" t="s">
        <v>1226</v>
      </c>
      <c r="D1405" s="68" t="str">
        <f t="shared" si="45"/>
        <v>use_bin_for_packing</v>
      </c>
      <c r="E1405" s="53" t="s">
        <v>1226</v>
      </c>
      <c r="F1405" s="1" t="s">
        <v>4961</v>
      </c>
    </row>
    <row r="1406" spans="1:6">
      <c r="A1406" s="52" t="str">
        <f t="shared" si="44"/>
        <v>This order is being QC by {{value}}</v>
      </c>
      <c r="C1406" s="53" t="s">
        <v>1227</v>
      </c>
      <c r="D1406" s="68" t="str">
        <f t="shared" si="45"/>
        <v>this_order_is_being_qc_by_{{value}}</v>
      </c>
      <c r="E1406" s="53" t="s">
        <v>1227</v>
      </c>
      <c r="F1406" s="1" t="s">
        <v>4932</v>
      </c>
    </row>
    <row r="1407" ht="30" spans="1:6">
      <c r="A1407" s="52" t="str">
        <f t="shared" si="44"/>
        <v>This order status is invalid - Order status : {{value}}</v>
      </c>
      <c r="C1407" s="53" t="s">
        <v>1228</v>
      </c>
      <c r="D1407" s="68" t="str">
        <f t="shared" si="45"/>
        <v>this_order_status_is_invalid_-_order_status_:_{{value}}</v>
      </c>
      <c r="E1407" s="53" t="s">
        <v>1228</v>
      </c>
      <c r="F1407" s="1" t="s">
        <v>4963</v>
      </c>
    </row>
    <row r="1408" spans="1:6">
      <c r="A1408" s="52" t="str">
        <f t="shared" si="44"/>
        <v>Missing/Returning/Expired</v>
      </c>
      <c r="C1408" s="53" t="s">
        <v>1229</v>
      </c>
      <c r="D1408" s="68" t="str">
        <f t="shared" si="45"/>
        <v>missing/returning/expired</v>
      </c>
      <c r="E1408" s="53" t="s">
        <v>4967</v>
      </c>
      <c r="F1408" s="1" t="s">
        <v>4965</v>
      </c>
    </row>
    <row r="1409" spans="1:6">
      <c r="A1409" s="52" t="str">
        <f t="shared" si="44"/>
        <v>Completed</v>
      </c>
      <c r="C1409" s="53" t="s">
        <v>1230</v>
      </c>
      <c r="D1409" s="68" t="str">
        <f t="shared" si="45"/>
        <v>completed</v>
      </c>
      <c r="E1409" s="53" t="s">
        <v>1230</v>
      </c>
      <c r="F1409" s="1" t="s">
        <v>2552</v>
      </c>
    </row>
    <row r="1410" spans="1:6">
      <c r="A1410" s="52" t="str">
        <f t="shared" ref="A1410:A1473" si="46">F1410</f>
        <v>Total of items</v>
      </c>
      <c r="C1410" s="53" t="s">
        <v>1231</v>
      </c>
      <c r="D1410" s="68" t="str">
        <f t="shared" si="45"/>
        <v>total_of_items</v>
      </c>
      <c r="E1410" s="53" t="s">
        <v>1231</v>
      </c>
      <c r="F1410" s="1" t="s">
        <v>4587</v>
      </c>
    </row>
    <row r="1411" spans="1:6">
      <c r="A1411" s="52" t="str">
        <f t="shared" si="46"/>
        <v>Customer's name</v>
      </c>
      <c r="C1411" s="53" t="s">
        <v>1232</v>
      </c>
      <c r="D1411" s="68" t="str">
        <f t="shared" si="45"/>
        <v>customer's_name</v>
      </c>
      <c r="E1411" s="53" t="s">
        <v>1232</v>
      </c>
      <c r="F1411" s="1" t="s">
        <v>3380</v>
      </c>
    </row>
    <row r="1412" spans="1:6">
      <c r="A1412" s="52" t="str">
        <f t="shared" si="46"/>
        <v>PICK start time</v>
      </c>
      <c r="C1412" s="53" t="s">
        <v>1233</v>
      </c>
      <c r="D1412" s="68" t="str">
        <f t="shared" si="45"/>
        <v>pick_start_time</v>
      </c>
      <c r="E1412" s="53" t="s">
        <v>1233</v>
      </c>
      <c r="F1412" s="1" t="s">
        <v>3365</v>
      </c>
    </row>
    <row r="1413" spans="1:6">
      <c r="A1413" s="52" t="str">
        <f t="shared" si="46"/>
        <v>PICK end time</v>
      </c>
      <c r="C1413" s="53" t="s">
        <v>1234</v>
      </c>
      <c r="D1413" s="68" t="str">
        <f t="shared" si="45"/>
        <v>pick_end_time</v>
      </c>
      <c r="E1413" s="53" t="s">
        <v>1234</v>
      </c>
      <c r="F1413" s="1" t="s">
        <v>3367</v>
      </c>
    </row>
    <row r="1414" spans="1:6">
      <c r="A1414" s="52" t="str">
        <f t="shared" si="46"/>
        <v>Priority</v>
      </c>
      <c r="C1414" s="53" t="s">
        <v>1235</v>
      </c>
      <c r="D1414" s="68" t="str">
        <f t="shared" si="45"/>
        <v>priority</v>
      </c>
      <c r="E1414" s="53" t="s">
        <v>1235</v>
      </c>
      <c r="F1414" s="1" t="s">
        <v>4968</v>
      </c>
    </row>
    <row r="1415" spans="1:6">
      <c r="A1415" s="52" t="str">
        <f t="shared" si="46"/>
        <v>Product QR scanning history</v>
      </c>
      <c r="C1415" s="53" t="s">
        <v>1236</v>
      </c>
      <c r="D1415" s="68" t="str">
        <f t="shared" si="45"/>
        <v>product_qr_scanning_history</v>
      </c>
      <c r="E1415" s="53" t="s">
        <v>1236</v>
      </c>
      <c r="F1415" s="1" t="s">
        <v>4970</v>
      </c>
    </row>
    <row r="1416" ht="30" spans="1:6">
      <c r="A1416" s="52" t="str">
        <f t="shared" si="46"/>
        <v>Deleting checked history of this order. Do you want to continue?</v>
      </c>
      <c r="C1416" s="53" t="s">
        <v>1237</v>
      </c>
      <c r="D1416" s="68" t="str">
        <f t="shared" si="45"/>
        <v>deleting_checked_history_of_this_order._do_you_want_to_continue?</v>
      </c>
      <c r="E1416" s="53" t="s">
        <v>4974</v>
      </c>
      <c r="F1416" s="1" t="s">
        <v>4972</v>
      </c>
    </row>
    <row r="1417" spans="1:6">
      <c r="A1417" s="52" t="str">
        <f t="shared" si="46"/>
        <v>Delete history</v>
      </c>
      <c r="C1417" s="53" t="s">
        <v>1239</v>
      </c>
      <c r="D1417" s="68" t="str">
        <f t="shared" si="45"/>
        <v>delete_history</v>
      </c>
      <c r="E1417" s="53" t="s">
        <v>1239</v>
      </c>
      <c r="F1417" s="1" t="s">
        <v>4975</v>
      </c>
    </row>
    <row r="1418" spans="1:6">
      <c r="A1418" s="52" t="str">
        <f t="shared" si="46"/>
        <v>Return in excess</v>
      </c>
      <c r="C1418" s="53" t="s">
        <v>1241</v>
      </c>
      <c r="D1418" s="68" t="str">
        <f t="shared" si="45"/>
        <v>return_in_excess</v>
      </c>
      <c r="E1418" s="53" t="s">
        <v>1241</v>
      </c>
      <c r="F1418" s="1" t="s">
        <v>4977</v>
      </c>
    </row>
    <row r="1419" ht="30" spans="1:6">
      <c r="A1419" s="52" t="str">
        <f t="shared" si="46"/>
        <v>Confirm returning {{number}} excess product(s) of {{productName}}</v>
      </c>
      <c r="C1419" s="53" t="s">
        <v>1242</v>
      </c>
      <c r="D1419" s="68" t="str">
        <f t="shared" si="45"/>
        <v>confirm_returning_{{number}}_excess_product(s)_of_{{productname}}</v>
      </c>
      <c r="E1419" s="53" t="s">
        <v>1242</v>
      </c>
      <c r="F1419" s="1" t="s">
        <v>4979</v>
      </c>
    </row>
    <row r="1420" spans="1:6">
      <c r="A1420" s="52" t="str">
        <f t="shared" si="46"/>
        <v>Loading data</v>
      </c>
      <c r="C1420" s="53" t="s">
        <v>1243</v>
      </c>
      <c r="D1420" s="68" t="str">
        <f t="shared" si="45"/>
        <v>loading_data</v>
      </c>
      <c r="E1420" s="53" t="s">
        <v>1243</v>
      </c>
      <c r="F1420" s="1" t="s">
        <v>4981</v>
      </c>
    </row>
    <row r="1421" spans="1:6">
      <c r="A1421" s="52" t="str">
        <f t="shared" si="46"/>
        <v>You have a missing/excess of these products</v>
      </c>
      <c r="C1421" s="53" t="s">
        <v>1244</v>
      </c>
      <c r="D1421" s="68" t="str">
        <f t="shared" si="45"/>
        <v>you_have_a_missing/excess_of_these_products</v>
      </c>
      <c r="E1421" s="53" t="s">
        <v>1244</v>
      </c>
      <c r="F1421" s="1" t="s">
        <v>4983</v>
      </c>
    </row>
    <row r="1422" spans="1:6">
      <c r="A1422" s="52" t="str">
        <f t="shared" si="46"/>
        <v>The ticket has enough products, do you want to complete?</v>
      </c>
      <c r="C1422" s="53" t="s">
        <v>1245</v>
      </c>
      <c r="D1422" s="68" t="str">
        <f t="shared" si="45"/>
        <v>the_ticket_has_enough_products,_do_you_want_to_complete?</v>
      </c>
      <c r="E1422" s="53" t="s">
        <v>4987</v>
      </c>
      <c r="F1422" s="1" t="s">
        <v>4985</v>
      </c>
    </row>
    <row r="1423" spans="1:6">
      <c r="A1423" s="52" t="str">
        <f t="shared" si="46"/>
        <v>Scanned</v>
      </c>
      <c r="C1423" s="53" t="s">
        <v>1246</v>
      </c>
      <c r="D1423" s="68" t="str">
        <f t="shared" si="45"/>
        <v>scanned</v>
      </c>
      <c r="E1423" s="53" t="s">
        <v>1246</v>
      </c>
      <c r="F1423" s="1" t="s">
        <v>2601</v>
      </c>
    </row>
    <row r="1424" spans="1:6">
      <c r="A1424" s="52" t="str">
        <f t="shared" si="46"/>
        <v>Reason</v>
      </c>
      <c r="C1424" s="53" t="s">
        <v>1247</v>
      </c>
      <c r="D1424" s="68" t="str">
        <f t="shared" si="45"/>
        <v>reason</v>
      </c>
      <c r="E1424" s="53" t="s">
        <v>1247</v>
      </c>
      <c r="F1424" s="1" t="s">
        <v>4988</v>
      </c>
    </row>
    <row r="1425" spans="1:6">
      <c r="A1425" s="52" t="str">
        <f t="shared" si="46"/>
        <v>Missing in combo</v>
      </c>
      <c r="C1425" s="53" t="s">
        <v>1249</v>
      </c>
      <c r="D1425" s="68" t="str">
        <f t="shared" si="45"/>
        <v>missing_in_combo</v>
      </c>
      <c r="E1425" s="53" t="s">
        <v>1249</v>
      </c>
      <c r="F1425" s="1" t="s">
        <v>4990</v>
      </c>
    </row>
    <row r="1426" spans="1:6">
      <c r="A1426" s="52" t="str">
        <f t="shared" si="46"/>
        <v>Excess {{value}}</v>
      </c>
      <c r="B1426" s="1" t="s">
        <v>6698</v>
      </c>
      <c r="C1426" s="53" t="s">
        <v>1250</v>
      </c>
      <c r="D1426" s="68" t="str">
        <f t="shared" si="45"/>
        <v>excess_{{value}}</v>
      </c>
      <c r="E1426" s="53" t="s">
        <v>4994</v>
      </c>
      <c r="F1426" s="1" t="s">
        <v>4992</v>
      </c>
    </row>
    <row r="1427" spans="1:6">
      <c r="A1427" s="52" t="str">
        <f t="shared" si="46"/>
        <v>Update successfully</v>
      </c>
      <c r="C1427" s="53" t="s">
        <v>1251</v>
      </c>
      <c r="D1427" s="68" t="str">
        <f t="shared" si="45"/>
        <v>update_successfully</v>
      </c>
      <c r="E1427" s="53" t="s">
        <v>2418</v>
      </c>
      <c r="F1427" s="1" t="s">
        <v>57</v>
      </c>
    </row>
    <row r="1428" ht="30" spans="1:6">
      <c r="A1428" s="52" t="str">
        <f t="shared" si="46"/>
        <v>Remove product {{productName}} - Quantity: {{number}} and return to original location</v>
      </c>
      <c r="C1428" s="53" t="s">
        <v>1252</v>
      </c>
      <c r="D1428" s="68" t="str">
        <f t="shared" si="45"/>
        <v>remove_product_{{productname}}_-_quantity:_{{number}}_and_return_to_original_location</v>
      </c>
      <c r="E1428" s="53" t="s">
        <v>1252</v>
      </c>
      <c r="F1428" s="1" t="s">
        <v>7029</v>
      </c>
    </row>
    <row r="1429" ht="30" spans="1:6">
      <c r="A1429" s="52" t="str">
        <f t="shared" si="46"/>
        <v>Changed scanned quantity of product {productName} successfully</v>
      </c>
      <c r="C1429" s="53" t="s">
        <v>1253</v>
      </c>
      <c r="D1429" s="68" t="str">
        <f t="shared" si="45"/>
        <v>changed_scanned_quantity_of_product_{productname}_successfully</v>
      </c>
      <c r="E1429" s="53" t="s">
        <v>1253</v>
      </c>
      <c r="F1429" s="1" t="s">
        <v>7030</v>
      </c>
    </row>
    <row r="1430" spans="1:6">
      <c r="A1430" s="52" t="str">
        <f t="shared" si="46"/>
        <v>Invalid code</v>
      </c>
      <c r="C1430" s="53" t="s">
        <v>1254</v>
      </c>
      <c r="D1430" s="68" t="str">
        <f t="shared" si="45"/>
        <v>invalid_code</v>
      </c>
      <c r="E1430" s="53" t="s">
        <v>2296</v>
      </c>
      <c r="F1430" s="1" t="s">
        <v>2294</v>
      </c>
    </row>
    <row r="1431" ht="30" spans="1:6">
      <c r="A1431" s="52" t="str">
        <f t="shared" si="46"/>
        <v>Deleted {productName} - quantity: {number} out of the list</v>
      </c>
      <c r="C1431" s="53" t="s">
        <v>1255</v>
      </c>
      <c r="D1431" s="68" t="str">
        <f t="shared" si="45"/>
        <v>deleted_{productname}_-_quantity:_{number}_out_of_the_list</v>
      </c>
      <c r="E1431" s="53" t="s">
        <v>7031</v>
      </c>
      <c r="F1431" s="1" t="s">
        <v>7032</v>
      </c>
    </row>
    <row r="1432" spans="1:6">
      <c r="A1432" s="52" t="str">
        <f t="shared" si="46"/>
        <v>List of items to be added/returned</v>
      </c>
      <c r="C1432" s="53" t="s">
        <v>1256</v>
      </c>
      <c r="D1432" s="68" t="str">
        <f t="shared" si="45"/>
        <v>list_of_items_to_be_added/returned</v>
      </c>
      <c r="E1432" s="53" t="s">
        <v>5006</v>
      </c>
      <c r="F1432" s="1" t="s">
        <v>5004</v>
      </c>
    </row>
    <row r="1433" spans="1:6">
      <c r="A1433" s="52" t="str">
        <f t="shared" si="46"/>
        <v>Return</v>
      </c>
      <c r="B1433" s="1" t="s">
        <v>6698</v>
      </c>
      <c r="C1433" s="53" t="s">
        <v>1257</v>
      </c>
      <c r="D1433" s="68" t="str">
        <f t="shared" si="45"/>
        <v>return</v>
      </c>
      <c r="E1433" s="53" t="s">
        <v>1257</v>
      </c>
      <c r="F1433" s="1" t="s">
        <v>2434</v>
      </c>
    </row>
    <row r="1434" spans="1:6">
      <c r="A1434" s="52" t="str">
        <f t="shared" si="46"/>
        <v>Expired</v>
      </c>
      <c r="C1434" s="53" t="s">
        <v>1258</v>
      </c>
      <c r="D1434" s="68" t="str">
        <f t="shared" si="45"/>
        <v>expired</v>
      </c>
      <c r="E1434" s="53" t="s">
        <v>1258</v>
      </c>
      <c r="F1434" s="1" t="s">
        <v>5007</v>
      </c>
    </row>
    <row r="1435" spans="1:6">
      <c r="A1435" s="52" t="str">
        <f t="shared" si="46"/>
        <v>Print return ticket</v>
      </c>
      <c r="C1435" s="53" t="s">
        <v>1259</v>
      </c>
      <c r="D1435" s="68" t="str">
        <f t="shared" si="45"/>
        <v>print_return_ticket</v>
      </c>
      <c r="E1435" s="53" t="s">
        <v>5011</v>
      </c>
      <c r="F1435" s="1" t="s">
        <v>5009</v>
      </c>
    </row>
    <row r="1436" spans="1:6">
      <c r="A1436" s="52" t="str">
        <f t="shared" si="46"/>
        <v>Missing</v>
      </c>
      <c r="C1436" s="53" t="s">
        <v>1260</v>
      </c>
      <c r="D1436" s="68" t="str">
        <f t="shared" si="45"/>
        <v>missing</v>
      </c>
      <c r="E1436" s="53" t="s">
        <v>1260</v>
      </c>
      <c r="F1436" s="1" t="s">
        <v>2578</v>
      </c>
    </row>
    <row r="1437" spans="1:6">
      <c r="A1437" s="52" t="str">
        <f t="shared" si="46"/>
        <v>No filter</v>
      </c>
      <c r="C1437" s="53" t="s">
        <v>1262</v>
      </c>
      <c r="D1437" s="68" t="str">
        <f t="shared" si="45"/>
        <v>no_filter</v>
      </c>
      <c r="E1437" s="53" t="s">
        <v>1262</v>
      </c>
      <c r="F1437" s="1" t="s">
        <v>5012</v>
      </c>
    </row>
    <row r="1438" spans="1:6">
      <c r="A1438" s="52" t="str">
        <f t="shared" si="46"/>
        <v>Invalid day</v>
      </c>
      <c r="C1438" s="53" t="s">
        <v>1264</v>
      </c>
      <c r="D1438" s="68" t="str">
        <f t="shared" si="45"/>
        <v>invalid_day</v>
      </c>
      <c r="E1438" s="53" t="s">
        <v>1264</v>
      </c>
      <c r="F1438" s="1" t="s">
        <v>5014</v>
      </c>
    </row>
    <row r="1439" spans="1:6">
      <c r="A1439" s="52" t="str">
        <f t="shared" si="46"/>
        <v>Invalid month</v>
      </c>
      <c r="C1439" s="53" t="s">
        <v>1265</v>
      </c>
      <c r="D1439" s="68" t="str">
        <f t="shared" si="45"/>
        <v>invalid_month</v>
      </c>
      <c r="E1439" s="53" t="s">
        <v>1265</v>
      </c>
      <c r="F1439" s="1" t="s">
        <v>5016</v>
      </c>
    </row>
    <row r="1440" spans="1:6">
      <c r="A1440" s="52" t="str">
        <f t="shared" si="46"/>
        <v>Expiry must be greater than import date {{value}} days</v>
      </c>
      <c r="C1440" s="53" t="s">
        <v>1266</v>
      </c>
      <c r="D1440" s="68" t="str">
        <f t="shared" si="45"/>
        <v>expiry_must_be_greater_than_import_date_{{value}}_days</v>
      </c>
      <c r="E1440" s="53" t="s">
        <v>5020</v>
      </c>
      <c r="F1440" s="1" t="s">
        <v>5018</v>
      </c>
    </row>
    <row r="1441" ht="30" spans="1:6">
      <c r="A1441" s="52" t="str">
        <f t="shared" si="46"/>
        <v>Expiry of near expired products must be greater than import date {{value}} days</v>
      </c>
      <c r="C1441" s="53" t="s">
        <v>1267</v>
      </c>
      <c r="D1441" s="68" t="str">
        <f t="shared" si="45"/>
        <v>expiry_of_near_expired_products_must_be_greater_than_import_date_{{value}}_days</v>
      </c>
      <c r="E1441" s="53" t="s">
        <v>5023</v>
      </c>
      <c r="F1441" s="1" t="s">
        <v>5021</v>
      </c>
    </row>
    <row r="1442" spans="1:6">
      <c r="A1442" s="52" t="str">
        <f t="shared" si="46"/>
        <v>No information</v>
      </c>
      <c r="C1442" s="53" t="s">
        <v>1268</v>
      </c>
      <c r="D1442" s="68" t="str">
        <f t="shared" si="45"/>
        <v>no_information</v>
      </c>
      <c r="E1442" s="53" t="s">
        <v>5026</v>
      </c>
      <c r="F1442" s="1" t="s">
        <v>5024</v>
      </c>
    </row>
    <row r="1443" spans="1:6">
      <c r="A1443" s="52" t="str">
        <f t="shared" si="46"/>
        <v>Wait for liquidation</v>
      </c>
      <c r="C1443" s="53" t="s">
        <v>1275</v>
      </c>
      <c r="D1443" s="68" t="str">
        <f t="shared" ref="D1443:D1506" si="47">LOWER(SUBSTITUTE(TRIM(F1443)," ","_"))</f>
        <v>wait_for_liquidation</v>
      </c>
      <c r="E1443" s="53" t="s">
        <v>1275</v>
      </c>
      <c r="F1443" s="1" t="s">
        <v>5027</v>
      </c>
    </row>
    <row r="1444" spans="1:6">
      <c r="A1444" s="52" t="str">
        <f t="shared" si="46"/>
        <v>Ho Chi Minh warehouse</v>
      </c>
      <c r="C1444" s="53" t="s">
        <v>1276</v>
      </c>
      <c r="D1444" s="68" t="str">
        <f t="shared" si="47"/>
        <v>ho_chi_minh_warehouse</v>
      </c>
      <c r="E1444" s="53" t="s">
        <v>1276</v>
      </c>
      <c r="F1444" s="1" t="s">
        <v>7033</v>
      </c>
    </row>
    <row r="1445" spans="1:6">
      <c r="A1445" s="52" t="str">
        <f t="shared" si="46"/>
        <v>Ha Noi warehouse</v>
      </c>
      <c r="C1445" s="53" t="s">
        <v>1277</v>
      </c>
      <c r="D1445" s="68" t="str">
        <f t="shared" si="47"/>
        <v>ha_noi_warehouse</v>
      </c>
      <c r="E1445" s="53" t="s">
        <v>1277</v>
      </c>
      <c r="F1445" s="1" t="s">
        <v>7034</v>
      </c>
    </row>
    <row r="1446" spans="1:6">
      <c r="A1446" s="52" t="str">
        <f t="shared" si="46"/>
        <v>Binh Duong warehouse</v>
      </c>
      <c r="C1446" s="53" t="s">
        <v>1278</v>
      </c>
      <c r="D1446" s="68" t="str">
        <f t="shared" si="47"/>
        <v>binh_duong_warehouse</v>
      </c>
      <c r="E1446" s="53" t="s">
        <v>1278</v>
      </c>
      <c r="F1446" s="1" t="s">
        <v>7035</v>
      </c>
    </row>
    <row r="1447" spans="1:6">
      <c r="A1447" s="52" t="str">
        <f t="shared" si="46"/>
        <v>Waiting to pick</v>
      </c>
      <c r="C1447" s="53" t="s">
        <v>1279</v>
      </c>
      <c r="D1447" s="68" t="str">
        <f t="shared" si="47"/>
        <v>waiting_to_pick</v>
      </c>
      <c r="E1447" s="53" t="s">
        <v>1279</v>
      </c>
      <c r="F1447" s="1" t="s">
        <v>5032</v>
      </c>
    </row>
    <row r="1448" spans="1:6">
      <c r="A1448" s="52" t="str">
        <f t="shared" si="46"/>
        <v>Processing the order</v>
      </c>
      <c r="C1448" s="53" t="s">
        <v>1280</v>
      </c>
      <c r="D1448" s="68" t="str">
        <f t="shared" si="47"/>
        <v>processing_the_order</v>
      </c>
      <c r="E1448" s="53" t="s">
        <v>1280</v>
      </c>
      <c r="F1448" s="1" t="s">
        <v>5034</v>
      </c>
    </row>
    <row r="1449" spans="1:6">
      <c r="A1449" s="52" t="str">
        <f t="shared" si="46"/>
        <v>Picked</v>
      </c>
      <c r="C1449" s="53" t="s">
        <v>1281</v>
      </c>
      <c r="D1449" s="68" t="str">
        <f t="shared" si="47"/>
        <v>picked</v>
      </c>
      <c r="E1449" s="53" t="s">
        <v>1281</v>
      </c>
      <c r="F1449" s="1" t="s">
        <v>2167</v>
      </c>
    </row>
    <row r="1450" spans="1:6">
      <c r="A1450" s="52" t="str">
        <f t="shared" si="46"/>
        <v>Transporting</v>
      </c>
      <c r="C1450" s="53" t="s">
        <v>1282</v>
      </c>
      <c r="D1450" s="68" t="str">
        <f t="shared" si="47"/>
        <v>transporting</v>
      </c>
      <c r="E1450" s="53" t="s">
        <v>1282</v>
      </c>
      <c r="F1450" s="1" t="s">
        <v>2566</v>
      </c>
    </row>
    <row r="1451" spans="1:6">
      <c r="A1451" s="52" t="str">
        <f t="shared" si="46"/>
        <v>Storing/Sorting</v>
      </c>
      <c r="C1451" s="53" t="s">
        <v>1283</v>
      </c>
      <c r="D1451" s="68" t="str">
        <f t="shared" si="47"/>
        <v>storing/sorting</v>
      </c>
      <c r="E1451" s="53" t="s">
        <v>1283</v>
      </c>
      <c r="F1451" s="1" t="s">
        <v>5036</v>
      </c>
    </row>
    <row r="1452" spans="1:6">
      <c r="A1452" s="52" t="str">
        <f t="shared" si="46"/>
        <v>Delivered/Wait to reconcile</v>
      </c>
      <c r="C1452" s="53" t="s">
        <v>1284</v>
      </c>
      <c r="D1452" s="68" t="str">
        <f t="shared" si="47"/>
        <v>delivered/wait_to_reconcile</v>
      </c>
      <c r="E1452" s="53" t="s">
        <v>1284</v>
      </c>
      <c r="F1452" s="1" t="s">
        <v>5038</v>
      </c>
    </row>
    <row r="1453" spans="1:6">
      <c r="A1453" s="52" t="str">
        <f t="shared" si="46"/>
        <v>Completed/Reconciled</v>
      </c>
      <c r="C1453" s="53" t="s">
        <v>1285</v>
      </c>
      <c r="D1453" s="68" t="str">
        <f t="shared" si="47"/>
        <v>completed/reconciled</v>
      </c>
      <c r="E1453" s="53" t="s">
        <v>1285</v>
      </c>
      <c r="F1453" s="1" t="s">
        <v>5040</v>
      </c>
    </row>
    <row r="1454" spans="1:6">
      <c r="A1454" s="52" t="str">
        <f t="shared" si="46"/>
        <v>Delivery Failed</v>
      </c>
      <c r="C1454" s="53" t="s">
        <v>1286</v>
      </c>
      <c r="D1454" s="68" t="str">
        <f t="shared" si="47"/>
        <v>delivery_failed</v>
      </c>
      <c r="E1454" s="53" t="s">
        <v>1286</v>
      </c>
      <c r="F1454" s="1" t="s">
        <v>5042</v>
      </c>
    </row>
    <row r="1455" spans="1:6">
      <c r="A1455" s="52" t="str">
        <f t="shared" si="46"/>
        <v>Cancel delivery</v>
      </c>
      <c r="C1455" s="53" t="s">
        <v>1287</v>
      </c>
      <c r="D1455" s="68" t="str">
        <f t="shared" si="47"/>
        <v>cancel_delivery</v>
      </c>
      <c r="E1455" s="53" t="s">
        <v>1287</v>
      </c>
      <c r="F1455" s="1" t="s">
        <v>5044</v>
      </c>
    </row>
    <row r="1456" spans="1:6">
      <c r="A1456" s="52" t="str">
        <f t="shared" si="46"/>
        <v>Cancel the carrier</v>
      </c>
      <c r="C1456" s="53" t="s">
        <v>1288</v>
      </c>
      <c r="D1456" s="68" t="str">
        <f t="shared" si="47"/>
        <v>cancel_the_carrier</v>
      </c>
      <c r="E1456" s="53" t="s">
        <v>5048</v>
      </c>
      <c r="F1456" s="1" t="s">
        <v>5046</v>
      </c>
    </row>
    <row r="1457" spans="1:6">
      <c r="A1457" s="52" t="str">
        <f t="shared" si="46"/>
        <v>Active</v>
      </c>
      <c r="C1457" s="53" t="s">
        <v>1291</v>
      </c>
      <c r="D1457" s="68" t="str">
        <f t="shared" si="47"/>
        <v>active</v>
      </c>
      <c r="E1457" s="53" t="s">
        <v>5051</v>
      </c>
      <c r="F1457" s="1" t="s">
        <v>5049</v>
      </c>
    </row>
    <row r="1458" spans="1:6">
      <c r="A1458" s="52" t="str">
        <f t="shared" si="46"/>
        <v>Not picked</v>
      </c>
      <c r="C1458" s="53" t="s">
        <v>1296</v>
      </c>
      <c r="D1458" s="68" t="str">
        <f t="shared" si="47"/>
        <v>not_picked</v>
      </c>
      <c r="E1458" s="53" t="s">
        <v>1296</v>
      </c>
      <c r="F1458" s="1" t="s">
        <v>5052</v>
      </c>
    </row>
    <row r="1459" spans="1:6">
      <c r="A1459" s="52" t="str">
        <f t="shared" si="46"/>
        <v>Picked a part</v>
      </c>
      <c r="C1459" s="53" t="s">
        <v>1297</v>
      </c>
      <c r="D1459" s="68" t="str">
        <f t="shared" si="47"/>
        <v>picked_a_part</v>
      </c>
      <c r="E1459" s="53" t="s">
        <v>5056</v>
      </c>
      <c r="F1459" s="1" t="s">
        <v>5054</v>
      </c>
    </row>
    <row r="1460" spans="1:6">
      <c r="A1460" s="52" t="str">
        <f t="shared" si="46"/>
        <v>NORMAL</v>
      </c>
      <c r="C1460" s="53" t="s">
        <v>1298</v>
      </c>
      <c r="D1460" s="68" t="str">
        <f t="shared" si="47"/>
        <v>normal</v>
      </c>
      <c r="E1460" s="53" t="s">
        <v>2582</v>
      </c>
      <c r="F1460" s="1" t="s">
        <v>6929</v>
      </c>
    </row>
    <row r="1461" spans="1:6">
      <c r="A1461" s="52" t="str">
        <f t="shared" si="46"/>
        <v>URGENT</v>
      </c>
      <c r="B1461" s="1" t="s">
        <v>6698</v>
      </c>
      <c r="C1461" s="53" t="s">
        <v>1299</v>
      </c>
      <c r="D1461" s="68" t="str">
        <f t="shared" si="47"/>
        <v>urgent</v>
      </c>
      <c r="E1461" s="53" t="s">
        <v>5059</v>
      </c>
      <c r="F1461" s="1" t="s">
        <v>5057</v>
      </c>
    </row>
    <row r="1462" spans="1:6">
      <c r="A1462" s="52" t="str">
        <f t="shared" si="46"/>
        <v>VERY URGENT</v>
      </c>
      <c r="C1462" s="53" t="s">
        <v>1300</v>
      </c>
      <c r="D1462" s="68" t="str">
        <f t="shared" si="47"/>
        <v>very_urgent</v>
      </c>
      <c r="E1462" s="53" t="s">
        <v>5062</v>
      </c>
      <c r="F1462" s="1" t="s">
        <v>5060</v>
      </c>
    </row>
    <row r="1463" spans="1:6">
      <c r="A1463" s="52" t="str">
        <f t="shared" si="46"/>
        <v>SUPER SPEED</v>
      </c>
      <c r="C1463" s="53" t="s">
        <v>1301</v>
      </c>
      <c r="D1463" s="68" t="str">
        <f t="shared" si="47"/>
        <v>super_speed</v>
      </c>
      <c r="E1463" s="53" t="s">
        <v>5065</v>
      </c>
      <c r="F1463" s="1" t="s">
        <v>5063</v>
      </c>
    </row>
    <row r="1464" spans="1:6">
      <c r="A1464" s="52" t="str">
        <f t="shared" si="46"/>
        <v>Physics</v>
      </c>
      <c r="C1464" s="53" t="s">
        <v>1302</v>
      </c>
      <c r="D1464" s="68" t="str">
        <f t="shared" si="47"/>
        <v>physics</v>
      </c>
      <c r="E1464" s="53" t="s">
        <v>1302</v>
      </c>
      <c r="F1464" s="1" t="s">
        <v>5066</v>
      </c>
    </row>
    <row r="1465" spans="1:6">
      <c r="A1465" s="52" t="str">
        <f t="shared" si="46"/>
        <v>Virtual</v>
      </c>
      <c r="B1465" s="1" t="s">
        <v>6698</v>
      </c>
      <c r="C1465" s="53" t="s">
        <v>1303</v>
      </c>
      <c r="D1465" s="68" t="str">
        <f t="shared" si="47"/>
        <v>virtual</v>
      </c>
      <c r="E1465" s="53" t="s">
        <v>1303</v>
      </c>
      <c r="F1465" s="1" t="s">
        <v>5068</v>
      </c>
    </row>
    <row r="1466" spans="1:6">
      <c r="A1466" s="52" t="str">
        <f t="shared" si="46"/>
        <v>Undefined</v>
      </c>
      <c r="C1466" s="53" t="s">
        <v>1305</v>
      </c>
      <c r="D1466" s="68" t="str">
        <f t="shared" si="47"/>
        <v>undefined</v>
      </c>
      <c r="E1466" s="53" t="s">
        <v>1305</v>
      </c>
      <c r="F1466" s="1" t="s">
        <v>2302</v>
      </c>
    </row>
    <row r="1467" spans="1:6">
      <c r="A1467" s="52" t="str">
        <f t="shared" si="46"/>
        <v>Processing</v>
      </c>
      <c r="C1467" s="53" t="s">
        <v>1307</v>
      </c>
      <c r="D1467" s="68" t="str">
        <f t="shared" si="47"/>
        <v>processing</v>
      </c>
      <c r="E1467" s="53" t="s">
        <v>1307</v>
      </c>
      <c r="F1467" s="1" t="s">
        <v>3576</v>
      </c>
    </row>
    <row r="1468" spans="1:6">
      <c r="A1468" s="52" t="str">
        <f t="shared" si="46"/>
        <v>Cancelled</v>
      </c>
      <c r="C1468" s="53" t="s">
        <v>1308</v>
      </c>
      <c r="D1468" s="68" t="str">
        <f t="shared" si="47"/>
        <v>cancelled</v>
      </c>
      <c r="E1468" s="53" t="s">
        <v>1308</v>
      </c>
      <c r="F1468" s="1" t="s">
        <v>2541</v>
      </c>
    </row>
    <row r="1469" spans="1:6">
      <c r="A1469" s="52" t="str">
        <f t="shared" si="46"/>
        <v>Hide</v>
      </c>
      <c r="B1469" s="1" t="s">
        <v>6698</v>
      </c>
      <c r="C1469" s="53" t="s">
        <v>1309</v>
      </c>
      <c r="D1469" s="68" t="str">
        <f t="shared" si="47"/>
        <v>hide</v>
      </c>
      <c r="E1469" s="53" t="s">
        <v>1309</v>
      </c>
      <c r="F1469" s="1" t="s">
        <v>5070</v>
      </c>
    </row>
    <row r="1470" spans="1:6">
      <c r="A1470" s="52" t="str">
        <f t="shared" si="46"/>
        <v>Wait for confirmation</v>
      </c>
      <c r="C1470" s="53" t="s">
        <v>1310</v>
      </c>
      <c r="D1470" s="68" t="str">
        <f t="shared" si="47"/>
        <v>wait_for_confirmation</v>
      </c>
      <c r="E1470" s="53" t="s">
        <v>1310</v>
      </c>
      <c r="F1470" s="1" t="s">
        <v>5072</v>
      </c>
    </row>
    <row r="1471" spans="1:6">
      <c r="A1471" s="52" t="str">
        <f t="shared" si="46"/>
        <v>Wait to book 3PL</v>
      </c>
      <c r="C1471" s="53" t="s">
        <v>1311</v>
      </c>
      <c r="D1471" s="68" t="str">
        <f t="shared" si="47"/>
        <v>wait_to_book_3pl</v>
      </c>
      <c r="E1471" s="53" t="s">
        <v>1311</v>
      </c>
      <c r="F1471" s="1" t="s">
        <v>5074</v>
      </c>
    </row>
    <row r="1472" spans="1:6">
      <c r="A1472" s="52" t="str">
        <f t="shared" si="46"/>
        <v>Wait to receive </v>
      </c>
      <c r="C1472" s="53" t="s">
        <v>1312</v>
      </c>
      <c r="D1472" s="68" t="str">
        <f t="shared" si="47"/>
        <v>wait_to_receive</v>
      </c>
      <c r="E1472" s="53" t="s">
        <v>1312</v>
      </c>
      <c r="F1472" s="1" t="s">
        <v>5076</v>
      </c>
    </row>
    <row r="1473" spans="1:6">
      <c r="A1473" s="52" t="str">
        <f t="shared" si="46"/>
        <v>Wait for return confirmation</v>
      </c>
      <c r="C1473" s="53" t="s">
        <v>1313</v>
      </c>
      <c r="D1473" s="68" t="str">
        <f t="shared" si="47"/>
        <v>wait_for_return_confirmation</v>
      </c>
      <c r="E1473" s="53" t="s">
        <v>1313</v>
      </c>
      <c r="F1473" s="1" t="s">
        <v>5078</v>
      </c>
    </row>
    <row r="1474" spans="1:6">
      <c r="A1474" s="52" t="str">
        <f t="shared" ref="A1474:A1537" si="48">F1474</f>
        <v>Wait for processing</v>
      </c>
      <c r="C1474" s="53" t="s">
        <v>1314</v>
      </c>
      <c r="D1474" s="68" t="str">
        <f t="shared" si="47"/>
        <v>wait_for_processing</v>
      </c>
      <c r="E1474" s="53" t="s">
        <v>1314</v>
      </c>
      <c r="F1474" s="1" t="s">
        <v>5080</v>
      </c>
    </row>
    <row r="1475" spans="1:6">
      <c r="A1475" s="52" t="str">
        <f t="shared" si="48"/>
        <v>Checking on App</v>
      </c>
      <c r="C1475" s="53" t="s">
        <v>1316</v>
      </c>
      <c r="D1475" s="68" t="str">
        <f t="shared" si="47"/>
        <v>checking_on_app</v>
      </c>
      <c r="E1475" s="53" t="s">
        <v>1316</v>
      </c>
      <c r="F1475" s="1" t="s">
        <v>5082</v>
      </c>
    </row>
    <row r="1476" spans="1:6">
      <c r="A1476" s="52" t="str">
        <f t="shared" si="48"/>
        <v>Not processed yet</v>
      </c>
      <c r="C1476" s="53" t="s">
        <v>1318</v>
      </c>
      <c r="D1476" s="68" t="str">
        <f t="shared" si="47"/>
        <v>not_processed_yet</v>
      </c>
      <c r="E1476" s="53" t="s">
        <v>5086</v>
      </c>
      <c r="F1476" s="1" t="s">
        <v>5084</v>
      </c>
    </row>
    <row r="1477" spans="1:6">
      <c r="A1477" s="52" t="str">
        <f t="shared" si="48"/>
        <v>Cancelled ticket</v>
      </c>
      <c r="C1477" s="53" t="s">
        <v>1319</v>
      </c>
      <c r="D1477" s="68" t="str">
        <f t="shared" si="47"/>
        <v>cancelled_ticket</v>
      </c>
      <c r="E1477" s="53" t="s">
        <v>5089</v>
      </c>
      <c r="F1477" s="1" t="s">
        <v>5087</v>
      </c>
    </row>
    <row r="1478" spans="1:6">
      <c r="A1478" s="52" t="str">
        <f t="shared" si="48"/>
        <v>Draft</v>
      </c>
      <c r="B1478" s="1" t="s">
        <v>6698</v>
      </c>
      <c r="C1478" s="53" t="s">
        <v>1320</v>
      </c>
      <c r="D1478" s="68" t="str">
        <f t="shared" si="47"/>
        <v>draft</v>
      </c>
      <c r="E1478" s="53" t="s">
        <v>1320</v>
      </c>
      <c r="F1478" s="1" t="s">
        <v>5090</v>
      </c>
    </row>
    <row r="1479" spans="1:6">
      <c r="A1479" s="52" t="str">
        <f t="shared" si="48"/>
        <v>Normal</v>
      </c>
      <c r="C1479" s="53" t="s">
        <v>1321</v>
      </c>
      <c r="D1479" s="68" t="str">
        <f t="shared" si="47"/>
        <v>normal</v>
      </c>
      <c r="E1479" s="53" t="s">
        <v>2582</v>
      </c>
      <c r="F1479" s="1" t="s">
        <v>2580</v>
      </c>
    </row>
    <row r="1480" spans="1:6">
      <c r="A1480" s="52" t="str">
        <f t="shared" si="48"/>
        <v>Lost</v>
      </c>
      <c r="C1480" s="53" t="s">
        <v>1322</v>
      </c>
      <c r="D1480" s="68" t="str">
        <f t="shared" si="47"/>
        <v>lost</v>
      </c>
      <c r="E1480" s="53" t="s">
        <v>2445</v>
      </c>
      <c r="F1480" s="1" t="s">
        <v>103</v>
      </c>
    </row>
    <row r="1481" spans="1:6">
      <c r="A1481" s="52" t="str">
        <f t="shared" si="48"/>
        <v>Gift</v>
      </c>
      <c r="C1481" s="53" t="s">
        <v>1323</v>
      </c>
      <c r="D1481" s="68" t="str">
        <f t="shared" si="47"/>
        <v>gift</v>
      </c>
      <c r="E1481" s="53" t="s">
        <v>1323</v>
      </c>
      <c r="F1481" s="1" t="s">
        <v>5092</v>
      </c>
    </row>
    <row r="1482" spans="1:6">
      <c r="A1482" s="52" t="str">
        <f t="shared" si="48"/>
        <v>Removed from the ticket</v>
      </c>
      <c r="C1482" s="53" t="s">
        <v>1324</v>
      </c>
      <c r="D1482" s="68" t="str">
        <f t="shared" si="47"/>
        <v>removed_from_the_ticket</v>
      </c>
      <c r="E1482" s="53" t="s">
        <v>1324</v>
      </c>
      <c r="F1482" s="1" t="s">
        <v>5094</v>
      </c>
    </row>
    <row r="1483" spans="1:6">
      <c r="A1483" s="52" t="str">
        <f t="shared" si="48"/>
        <v>Enough packages</v>
      </c>
      <c r="C1483" s="53" t="s">
        <v>1325</v>
      </c>
      <c r="D1483" s="68" t="str">
        <f t="shared" si="47"/>
        <v>enough_packages</v>
      </c>
      <c r="E1483" s="53" t="s">
        <v>1325</v>
      </c>
      <c r="F1483" s="1" t="s">
        <v>5096</v>
      </c>
    </row>
    <row r="1484" spans="1:6">
      <c r="A1484" s="52" t="str">
        <f t="shared" si="48"/>
        <v>Missing packages</v>
      </c>
      <c r="C1484" s="53" t="s">
        <v>1326</v>
      </c>
      <c r="D1484" s="68" t="str">
        <f t="shared" si="47"/>
        <v>missing_packages</v>
      </c>
      <c r="E1484" s="53" t="s">
        <v>1326</v>
      </c>
      <c r="F1484" s="1" t="s">
        <v>3804</v>
      </c>
    </row>
    <row r="1485" spans="1:6">
      <c r="A1485" s="52" t="str">
        <f t="shared" si="48"/>
        <v>Handing over</v>
      </c>
      <c r="C1485" s="53" t="s">
        <v>1327</v>
      </c>
      <c r="D1485" s="68" t="str">
        <f t="shared" si="47"/>
        <v>handing_over</v>
      </c>
      <c r="E1485" s="53" t="s">
        <v>1327</v>
      </c>
      <c r="F1485" s="1" t="s">
        <v>5098</v>
      </c>
    </row>
    <row r="1486" spans="1:6">
      <c r="A1486" s="52" t="str">
        <f t="shared" si="48"/>
        <v>Warehousing</v>
      </c>
      <c r="C1486" s="53" t="s">
        <v>1329</v>
      </c>
      <c r="D1486" s="68" t="str">
        <f t="shared" si="47"/>
        <v>warehousing</v>
      </c>
      <c r="E1486" s="53" t="s">
        <v>1329</v>
      </c>
      <c r="F1486" s="37" t="s">
        <v>5100</v>
      </c>
    </row>
    <row r="1487" spans="1:6">
      <c r="A1487" s="52" t="str">
        <f t="shared" si="48"/>
        <v>Cancelled handover</v>
      </c>
      <c r="C1487" s="53" t="s">
        <v>1330</v>
      </c>
      <c r="D1487" s="68" t="str">
        <f t="shared" si="47"/>
        <v>cancelled_handover</v>
      </c>
      <c r="E1487" s="53" t="s">
        <v>1330</v>
      </c>
      <c r="F1487" s="20" t="s">
        <v>5102</v>
      </c>
    </row>
    <row r="1488" spans="1:6">
      <c r="A1488" s="52" t="str">
        <f t="shared" si="48"/>
        <v>Wait for transfer</v>
      </c>
      <c r="C1488" s="53" t="s">
        <v>1331</v>
      </c>
      <c r="D1488" s="68" t="str">
        <f t="shared" si="47"/>
        <v>wait_for_transfer</v>
      </c>
      <c r="E1488" s="53" t="s">
        <v>1331</v>
      </c>
      <c r="F1488" s="1" t="s">
        <v>5104</v>
      </c>
    </row>
    <row r="1489" spans="1:6">
      <c r="A1489" s="52" t="str">
        <f t="shared" si="48"/>
        <v>Transferring</v>
      </c>
      <c r="C1489" s="53" t="s">
        <v>1332</v>
      </c>
      <c r="D1489" s="68" t="str">
        <f t="shared" si="47"/>
        <v>transferring</v>
      </c>
      <c r="E1489" s="53" t="s">
        <v>1332</v>
      </c>
      <c r="F1489" s="1" t="s">
        <v>5106</v>
      </c>
    </row>
    <row r="1490" spans="1:6">
      <c r="A1490" s="52" t="str">
        <f t="shared" si="48"/>
        <v>Transport products</v>
      </c>
      <c r="C1490" s="53" t="s">
        <v>1333</v>
      </c>
      <c r="D1490" s="68" t="str">
        <f t="shared" si="47"/>
        <v>transport_products</v>
      </c>
      <c r="E1490" s="53" t="s">
        <v>1333</v>
      </c>
      <c r="F1490" s="1" t="s">
        <v>5108</v>
      </c>
    </row>
    <row r="1491" spans="1:6">
      <c r="A1491" s="52" t="str">
        <f t="shared" si="48"/>
        <v>Hand over to the carrier</v>
      </c>
      <c r="C1491" s="53" t="s">
        <v>1334</v>
      </c>
      <c r="D1491" s="68" t="str">
        <f t="shared" si="47"/>
        <v>hand_over_to_the_carrier</v>
      </c>
      <c r="E1491" s="53" t="s">
        <v>7036</v>
      </c>
      <c r="F1491" s="1" t="s">
        <v>3759</v>
      </c>
    </row>
    <row r="1492" spans="1:6">
      <c r="A1492" s="52" t="str">
        <f t="shared" si="48"/>
        <v>The sender reschedules the pick up date</v>
      </c>
      <c r="C1492" s="53" t="s">
        <v>1335</v>
      </c>
      <c r="D1492" s="68" t="str">
        <f t="shared" si="47"/>
        <v>the_sender_reschedules_the_pick_up_date</v>
      </c>
      <c r="E1492" s="53" t="s">
        <v>1335</v>
      </c>
      <c r="F1492" s="1" t="s">
        <v>5110</v>
      </c>
    </row>
    <row r="1493" spans="1:6">
      <c r="A1493" s="52" t="str">
        <f t="shared" si="48"/>
        <v>Uncontactable number</v>
      </c>
      <c r="C1493" s="53" t="s">
        <v>1336</v>
      </c>
      <c r="D1493" s="68" t="str">
        <f t="shared" si="47"/>
        <v>uncontactable_number</v>
      </c>
      <c r="E1493" s="53" t="s">
        <v>1336</v>
      </c>
      <c r="F1493" s="1" t="s">
        <v>5112</v>
      </c>
    </row>
    <row r="1494" spans="1:6">
      <c r="A1494" s="52" t="str">
        <f t="shared" si="48"/>
        <v>Others</v>
      </c>
      <c r="B1494" s="1" t="s">
        <v>6698</v>
      </c>
      <c r="C1494" s="53" t="s">
        <v>1337</v>
      </c>
      <c r="D1494" s="68" t="str">
        <f t="shared" si="47"/>
        <v>others</v>
      </c>
      <c r="E1494" s="53" t="s">
        <v>1337</v>
      </c>
      <c r="F1494" s="1" t="s">
        <v>5114</v>
      </c>
    </row>
    <row r="1495" spans="1:6">
      <c r="A1495" s="52" t="str">
        <f t="shared" si="48"/>
        <v>Unable to contact customer</v>
      </c>
      <c r="C1495" s="53" t="s">
        <v>1338</v>
      </c>
      <c r="D1495" s="68" t="str">
        <f t="shared" si="47"/>
        <v>unable_to_contact_customer</v>
      </c>
      <c r="E1495" s="53" t="s">
        <v>1338</v>
      </c>
      <c r="F1495" s="1" t="s">
        <v>5116</v>
      </c>
    </row>
    <row r="1496" spans="1:6">
      <c r="A1496" s="52" t="str">
        <f t="shared" si="48"/>
        <v>The customer refuses to receive products</v>
      </c>
      <c r="C1496" s="53" t="s">
        <v>1339</v>
      </c>
      <c r="D1496" s="68" t="str">
        <f t="shared" si="47"/>
        <v>the_customer_refuses_to_receive_products</v>
      </c>
      <c r="E1496" s="53" t="s">
        <v>1339</v>
      </c>
      <c r="F1496" s="1" t="s">
        <v>5118</v>
      </c>
    </row>
    <row r="1497" spans="1:6">
      <c r="A1497" s="52" t="str">
        <f t="shared" si="48"/>
        <v>Damage products. The customer refuses to receive products</v>
      </c>
      <c r="C1497" s="53" t="s">
        <v>1340</v>
      </c>
      <c r="D1497" s="68" t="str">
        <f t="shared" si="47"/>
        <v>damage_products._the_customer_refuses_to_receive_products</v>
      </c>
      <c r="E1497" s="53" t="s">
        <v>1340</v>
      </c>
      <c r="F1497" s="1" t="s">
        <v>5120</v>
      </c>
    </row>
    <row r="1498" spans="1:6">
      <c r="A1498" s="52" t="str">
        <f t="shared" si="48"/>
        <v>Wrong order information </v>
      </c>
      <c r="C1498" s="53" t="s">
        <v>1341</v>
      </c>
      <c r="D1498" s="68" t="str">
        <f t="shared" si="47"/>
        <v>wrong_order_information</v>
      </c>
      <c r="E1498" s="53" t="s">
        <v>1341</v>
      </c>
      <c r="F1498" s="1" t="s">
        <v>5122</v>
      </c>
    </row>
    <row r="1499" spans="1:6">
      <c r="A1499" s="52" t="str">
        <f t="shared" si="48"/>
        <v>Another reason</v>
      </c>
      <c r="C1499" s="53" t="s">
        <v>1342</v>
      </c>
      <c r="D1499" s="68" t="str">
        <f t="shared" si="47"/>
        <v>another_reason</v>
      </c>
      <c r="E1499" s="53" t="s">
        <v>1342</v>
      </c>
      <c r="F1499" s="1" t="s">
        <v>5124</v>
      </c>
    </row>
    <row r="1500" spans="1:6">
      <c r="A1500" s="52" t="str">
        <f t="shared" si="48"/>
        <v>KPI</v>
      </c>
      <c r="B1500" s="1" t="s">
        <v>6698</v>
      </c>
      <c r="C1500" s="53" t="s">
        <v>1343</v>
      </c>
      <c r="D1500" s="68" t="str">
        <f t="shared" si="47"/>
        <v>kpi</v>
      </c>
      <c r="E1500" s="53" t="s">
        <v>1343</v>
      </c>
      <c r="F1500" s="1" t="s">
        <v>1343</v>
      </c>
    </row>
    <row r="1501" spans="1:6">
      <c r="A1501" s="52" t="str">
        <f t="shared" si="48"/>
        <v>Wait for approval (Delivery failed)</v>
      </c>
      <c r="C1501" s="53" t="s">
        <v>1344</v>
      </c>
      <c r="D1501" s="68" t="str">
        <f t="shared" si="47"/>
        <v>wait_for_approval_(delivery_failed)</v>
      </c>
      <c r="E1501" s="53" t="s">
        <v>1344</v>
      </c>
      <c r="F1501" s="1" t="s">
        <v>5127</v>
      </c>
    </row>
    <row r="1502" spans="1:6">
      <c r="A1502" s="52" t="str">
        <f t="shared" si="48"/>
        <v>Returning</v>
      </c>
      <c r="C1502" s="53" t="s">
        <v>1345</v>
      </c>
      <c r="D1502" s="68" t="str">
        <f t="shared" si="47"/>
        <v>returning</v>
      </c>
      <c r="E1502" s="53" t="s">
        <v>1345</v>
      </c>
      <c r="F1502" s="1" t="s">
        <v>2599</v>
      </c>
    </row>
    <row r="1503" spans="1:6">
      <c r="A1503" s="52" t="str">
        <f t="shared" si="48"/>
        <v>Received</v>
      </c>
      <c r="C1503" s="53" t="s">
        <v>1346</v>
      </c>
      <c r="D1503" s="68" t="str">
        <f t="shared" si="47"/>
        <v>received</v>
      </c>
      <c r="E1503" s="53" t="s">
        <v>1346</v>
      </c>
      <c r="F1503" s="1" t="s">
        <v>5129</v>
      </c>
    </row>
    <row r="1504" spans="1:6">
      <c r="A1504" s="52" t="str">
        <f t="shared" si="48"/>
        <v>Wait to pay</v>
      </c>
      <c r="C1504" s="53" t="s">
        <v>1347</v>
      </c>
      <c r="D1504" s="68" t="str">
        <f t="shared" si="47"/>
        <v>wait_to_pay</v>
      </c>
      <c r="E1504" s="53" t="s">
        <v>1347</v>
      </c>
      <c r="F1504" s="1" t="s">
        <v>5131</v>
      </c>
    </row>
    <row r="1505" spans="1:6">
      <c r="A1505" s="52" t="str">
        <f t="shared" si="48"/>
        <v>SKUs have physical inventory</v>
      </c>
      <c r="C1505" s="53" t="s">
        <v>1348</v>
      </c>
      <c r="D1505" s="68" t="str">
        <f t="shared" si="47"/>
        <v>skus_have_physical_inventory</v>
      </c>
      <c r="E1505" s="53" t="s">
        <v>1348</v>
      </c>
      <c r="F1505" s="1" t="s">
        <v>5133</v>
      </c>
    </row>
    <row r="1506" spans="1:6">
      <c r="A1506" s="52" t="str">
        <f t="shared" si="48"/>
        <v>SKUs have available inventory</v>
      </c>
      <c r="C1506" s="53" t="s">
        <v>1349</v>
      </c>
      <c r="D1506" s="68" t="str">
        <f t="shared" si="47"/>
        <v>skus_have_available_inventory</v>
      </c>
      <c r="E1506" s="53" t="s">
        <v>1349</v>
      </c>
      <c r="F1506" s="1" t="s">
        <v>5135</v>
      </c>
    </row>
    <row r="1507" spans="1:6">
      <c r="A1507" s="52" t="str">
        <f t="shared" si="48"/>
        <v>SKUs have reserving inventory</v>
      </c>
      <c r="C1507" s="53" t="s">
        <v>1350</v>
      </c>
      <c r="D1507" s="68" t="str">
        <f t="shared" ref="D1507:D1570" si="49">LOWER(SUBSTITUTE(TRIM(F1507)," ","_"))</f>
        <v>skus_have_reserving_inventory</v>
      </c>
      <c r="E1507" s="53" t="s">
        <v>1350</v>
      </c>
      <c r="F1507" s="1" t="s">
        <v>5137</v>
      </c>
    </row>
    <row r="1508" spans="1:6">
      <c r="A1508" s="52" t="str">
        <f t="shared" si="48"/>
        <v>SKUs have lost inventory</v>
      </c>
      <c r="C1508" s="53" t="s">
        <v>1351</v>
      </c>
      <c r="D1508" s="68" t="str">
        <f t="shared" si="49"/>
        <v>skus_have_lost_inventory</v>
      </c>
      <c r="E1508" s="53" t="s">
        <v>1351</v>
      </c>
      <c r="F1508" s="1" t="s">
        <v>5139</v>
      </c>
    </row>
    <row r="1509" spans="1:6">
      <c r="A1509" s="52" t="str">
        <f t="shared" si="48"/>
        <v>SKUs have minimum inventory</v>
      </c>
      <c r="C1509" s="53" t="s">
        <v>1352</v>
      </c>
      <c r="D1509" s="68" t="str">
        <f t="shared" si="49"/>
        <v>skus_have_minimum_inventory</v>
      </c>
      <c r="E1509" s="53" t="s">
        <v>1352</v>
      </c>
      <c r="F1509" s="1" t="s">
        <v>5141</v>
      </c>
    </row>
    <row r="1510" spans="1:6">
      <c r="A1510" s="52" t="str">
        <f t="shared" si="48"/>
        <v>SKUs have inventory limit</v>
      </c>
      <c r="C1510" s="53" t="s">
        <v>1353</v>
      </c>
      <c r="D1510" s="68" t="str">
        <f t="shared" si="49"/>
        <v>skus_have_inventory_limit</v>
      </c>
      <c r="E1510" s="53" t="s">
        <v>1353</v>
      </c>
      <c r="F1510" s="1" t="s">
        <v>5143</v>
      </c>
    </row>
    <row r="1511" spans="1:6">
      <c r="A1511" s="52" t="str">
        <f t="shared" si="48"/>
        <v>OTL</v>
      </c>
      <c r="B1511" s="1" t="s">
        <v>6698</v>
      </c>
      <c r="C1511" s="53" t="s">
        <v>1354</v>
      </c>
      <c r="D1511" s="68" t="str">
        <f t="shared" si="49"/>
        <v>otl</v>
      </c>
      <c r="E1511" s="53" t="s">
        <v>1354</v>
      </c>
      <c r="F1511" s="1" t="s">
        <v>1354</v>
      </c>
    </row>
    <row r="1512" spans="1:6">
      <c r="A1512" s="52" t="str">
        <f t="shared" si="48"/>
        <v>Creating session</v>
      </c>
      <c r="C1512" s="53" t="s">
        <v>1355</v>
      </c>
      <c r="D1512" s="68" t="str">
        <f t="shared" si="49"/>
        <v>creating_session</v>
      </c>
      <c r="E1512" s="53" t="s">
        <v>1355</v>
      </c>
      <c r="F1512" s="1" t="s">
        <v>5146</v>
      </c>
    </row>
    <row r="1513" spans="1:6">
      <c r="A1513" s="52" t="str">
        <f t="shared" si="48"/>
        <v>New</v>
      </c>
      <c r="C1513" s="53" t="s">
        <v>1356</v>
      </c>
      <c r="D1513" s="68" t="str">
        <f t="shared" si="49"/>
        <v>new</v>
      </c>
      <c r="E1513" s="53" t="s">
        <v>1356</v>
      </c>
      <c r="F1513" s="1" t="s">
        <v>5148</v>
      </c>
    </row>
    <row r="1514" spans="1:6">
      <c r="A1514" s="52" t="str">
        <f t="shared" si="48"/>
        <v>Creating ticket</v>
      </c>
      <c r="C1514" s="53" t="s">
        <v>1357</v>
      </c>
      <c r="D1514" s="68" t="str">
        <f t="shared" si="49"/>
        <v>creating_ticket</v>
      </c>
      <c r="E1514" s="53" t="s">
        <v>1357</v>
      </c>
      <c r="F1514" s="1" t="s">
        <v>5150</v>
      </c>
    </row>
    <row r="1515" spans="1:6">
      <c r="A1515" s="52" t="str">
        <f t="shared" si="48"/>
        <v>Confirming</v>
      </c>
      <c r="C1515" s="53" t="s">
        <v>1358</v>
      </c>
      <c r="D1515" s="68" t="str">
        <f t="shared" si="49"/>
        <v>confirming</v>
      </c>
      <c r="E1515" s="53" t="s">
        <v>5154</v>
      </c>
      <c r="F1515" s="1" t="s">
        <v>5152</v>
      </c>
    </row>
    <row r="1516" spans="1:6">
      <c r="A1516" s="52" t="str">
        <f t="shared" si="48"/>
        <v>Syncing</v>
      </c>
      <c r="C1516" s="53" t="s">
        <v>1359</v>
      </c>
      <c r="D1516" s="68" t="str">
        <f t="shared" si="49"/>
        <v>syncing</v>
      </c>
      <c r="E1516" s="53" t="s">
        <v>1359</v>
      </c>
      <c r="F1516" s="1" t="s">
        <v>5155</v>
      </c>
    </row>
    <row r="1517" spans="1:6">
      <c r="A1517" s="52" t="str">
        <f t="shared" si="48"/>
        <v>Create failed</v>
      </c>
      <c r="C1517" s="53" t="s">
        <v>1360</v>
      </c>
      <c r="D1517" s="68" t="str">
        <f t="shared" si="49"/>
        <v>create_failed</v>
      </c>
      <c r="E1517" s="53" t="s">
        <v>1360</v>
      </c>
      <c r="F1517" s="1" t="s">
        <v>5157</v>
      </c>
    </row>
    <row r="1518" spans="1:6">
      <c r="A1518" s="52" t="str">
        <f t="shared" si="48"/>
        <v>Wait for confirmation</v>
      </c>
      <c r="C1518" s="53" t="s">
        <v>1362</v>
      </c>
      <c r="D1518" s="68" t="str">
        <f t="shared" si="49"/>
        <v>wait_for_confirmation</v>
      </c>
      <c r="E1518" s="53" t="s">
        <v>1310</v>
      </c>
      <c r="F1518" s="1" t="s">
        <v>5072</v>
      </c>
    </row>
    <row r="1519" spans="1:6">
      <c r="A1519" s="52" t="str">
        <f t="shared" si="48"/>
        <v>Wait for sync</v>
      </c>
      <c r="C1519" s="53" t="s">
        <v>1363</v>
      </c>
      <c r="D1519" s="68" t="str">
        <f t="shared" si="49"/>
        <v>wait_for_sync</v>
      </c>
      <c r="E1519" s="53" t="s">
        <v>1363</v>
      </c>
      <c r="F1519" s="1" t="s">
        <v>5159</v>
      </c>
    </row>
    <row r="1520" spans="1:6">
      <c r="A1520" s="52" t="str">
        <f t="shared" si="48"/>
        <v>Synced</v>
      </c>
      <c r="C1520" s="53" t="s">
        <v>1364</v>
      </c>
      <c r="D1520" s="68" t="str">
        <f t="shared" si="49"/>
        <v>synced</v>
      </c>
      <c r="E1520" s="53" t="s">
        <v>1364</v>
      </c>
      <c r="F1520" s="1" t="s">
        <v>5161</v>
      </c>
    </row>
    <row r="1521" spans="1:6">
      <c r="A1521" s="52" t="str">
        <f t="shared" si="48"/>
        <v>Sync failed</v>
      </c>
      <c r="C1521" s="53" t="s">
        <v>1365</v>
      </c>
      <c r="D1521" s="68" t="str">
        <f t="shared" si="49"/>
        <v>sync_failed</v>
      </c>
      <c r="E1521" s="53" t="s">
        <v>1365</v>
      </c>
      <c r="F1521" s="1" t="s">
        <v>5163</v>
      </c>
    </row>
    <row r="1522" spans="1:6">
      <c r="A1522" s="52" t="str">
        <f t="shared" si="48"/>
        <v>Wrong location</v>
      </c>
      <c r="C1522" s="53" t="s">
        <v>1366</v>
      </c>
      <c r="D1522" s="68" t="str">
        <f t="shared" si="49"/>
        <v>wrong_location</v>
      </c>
      <c r="E1522" s="53" t="s">
        <v>5167</v>
      </c>
      <c r="F1522" s="1" t="s">
        <v>5165</v>
      </c>
    </row>
    <row r="1523" spans="1:6">
      <c r="A1523" s="52" t="str">
        <f t="shared" si="48"/>
        <v>The last check matches the quantity to be checked</v>
      </c>
      <c r="C1523" s="53" t="s">
        <v>1367</v>
      </c>
      <c r="D1523" s="68" t="str">
        <f t="shared" si="49"/>
        <v>the_last_check_matches_the_quantity_to_be_checked</v>
      </c>
      <c r="E1523" s="53" t="s">
        <v>5170</v>
      </c>
      <c r="F1523" s="1" t="s">
        <v>5168</v>
      </c>
    </row>
    <row r="1524" spans="1:6">
      <c r="A1524" s="52" t="str">
        <f t="shared" si="48"/>
        <v>The last check quantity matches any previous check</v>
      </c>
      <c r="C1524" s="53" t="s">
        <v>1368</v>
      </c>
      <c r="D1524" s="68" t="str">
        <f t="shared" si="49"/>
        <v>the_last_check_quantity_matches_any_previous_check</v>
      </c>
      <c r="E1524" s="53" t="s">
        <v>5173</v>
      </c>
      <c r="F1524" s="1" t="s">
        <v>5171</v>
      </c>
    </row>
    <row r="1525" spans="1:6">
      <c r="A1525" s="52" t="str">
        <f t="shared" si="48"/>
        <v>The last check quantity is different from the inventory quantity</v>
      </c>
      <c r="C1525" s="53" t="s">
        <v>1369</v>
      </c>
      <c r="D1525" s="68" t="str">
        <f t="shared" si="49"/>
        <v>the_last_check_quantity_is_different_from_the_inventory_quantity</v>
      </c>
      <c r="E1525" s="53" t="s">
        <v>1369</v>
      </c>
      <c r="F1525" s="1" t="s">
        <v>5174</v>
      </c>
    </row>
    <row r="1526" spans="1:6">
      <c r="A1526" s="52" t="str">
        <f t="shared" si="48"/>
        <v>Excess product</v>
      </c>
      <c r="C1526" s="53" t="s">
        <v>1370</v>
      </c>
      <c r="D1526" s="68" t="str">
        <f t="shared" si="49"/>
        <v>excess_product</v>
      </c>
      <c r="E1526" s="53" t="s">
        <v>1370</v>
      </c>
      <c r="F1526" s="1" t="s">
        <v>5176</v>
      </c>
    </row>
    <row r="1527" spans="1:6">
      <c r="A1527" s="52" t="str">
        <f t="shared" si="48"/>
        <v>On shelf </v>
      </c>
      <c r="C1527" s="53" t="s">
        <v>1372</v>
      </c>
      <c r="D1527" s="68" t="str">
        <f t="shared" si="49"/>
        <v>on_shelf</v>
      </c>
      <c r="E1527" s="53" t="s">
        <v>1372</v>
      </c>
      <c r="F1527" s="1" t="s">
        <v>5178</v>
      </c>
    </row>
    <row r="1528" spans="1:6">
      <c r="A1528" s="52" t="str">
        <f t="shared" si="48"/>
        <v>Products with inventory history</v>
      </c>
      <c r="C1528" s="53" t="s">
        <v>1373</v>
      </c>
      <c r="D1528" s="68" t="str">
        <f t="shared" si="49"/>
        <v>products_with_inventory_history</v>
      </c>
      <c r="E1528" s="53" t="s">
        <v>1373</v>
      </c>
      <c r="F1528" s="1" t="s">
        <v>5180</v>
      </c>
    </row>
    <row r="1529" spans="1:6">
      <c r="A1529" s="52" t="str">
        <f t="shared" si="48"/>
        <v>Products without inventory history</v>
      </c>
      <c r="C1529" s="53" t="s">
        <v>1374</v>
      </c>
      <c r="D1529" s="68" t="str">
        <f t="shared" si="49"/>
        <v>products_without_inventory_history</v>
      </c>
      <c r="E1529" s="53" t="s">
        <v>1374</v>
      </c>
      <c r="F1529" s="1" t="s">
        <v>5182</v>
      </c>
    </row>
    <row r="1530" spans="1:6">
      <c r="A1530" s="52" t="str">
        <f t="shared" si="48"/>
        <v>Merged</v>
      </c>
      <c r="C1530" s="53" t="s">
        <v>1375</v>
      </c>
      <c r="D1530" s="68" t="str">
        <f t="shared" si="49"/>
        <v>merged</v>
      </c>
      <c r="E1530" s="53" t="s">
        <v>1375</v>
      </c>
      <c r="F1530" s="1" t="s">
        <v>5184</v>
      </c>
    </row>
    <row r="1531" spans="1:6">
      <c r="A1531" s="52" t="str">
        <f t="shared" si="48"/>
        <v>Merging</v>
      </c>
      <c r="C1531" s="53" t="s">
        <v>1376</v>
      </c>
      <c r="D1531" s="68" t="str">
        <f t="shared" si="49"/>
        <v>merging</v>
      </c>
      <c r="E1531" s="53" t="s">
        <v>1376</v>
      </c>
      <c r="F1531" s="1" t="s">
        <v>5186</v>
      </c>
    </row>
    <row r="1532" spans="1:6">
      <c r="A1532" s="52" t="str">
        <f t="shared" si="48"/>
        <v>Empty</v>
      </c>
      <c r="C1532" s="53" t="s">
        <v>1377</v>
      </c>
      <c r="D1532" s="68" t="str">
        <f t="shared" si="49"/>
        <v>empty</v>
      </c>
      <c r="E1532" s="53" t="s">
        <v>1377</v>
      </c>
      <c r="F1532" s="1" t="s">
        <v>5188</v>
      </c>
    </row>
    <row r="1533" ht="30" spans="1:6">
      <c r="A1533" s="52" t="str">
        <f t="shared" si="48"/>
        <v>Please select the recall ticket to start updating and checking!</v>
      </c>
      <c r="C1533" s="53" t="s">
        <v>1381</v>
      </c>
      <c r="D1533" s="68" t="str">
        <f t="shared" si="49"/>
        <v>please_select_the_recall_ticket_to_start_updating_and_checking!</v>
      </c>
      <c r="E1533" s="53" t="s">
        <v>1381</v>
      </c>
      <c r="F1533" s="1" t="s">
        <v>5190</v>
      </c>
    </row>
    <row r="1534" spans="1:6">
      <c r="A1534" s="52" t="str">
        <f t="shared" si="48"/>
        <v>Yes</v>
      </c>
      <c r="C1534" s="53" t="s">
        <v>1382</v>
      </c>
      <c r="D1534" s="68" t="str">
        <f t="shared" si="49"/>
        <v>yes</v>
      </c>
      <c r="E1534" s="53" t="s">
        <v>1795</v>
      </c>
      <c r="F1534" s="1" t="s">
        <v>5192</v>
      </c>
    </row>
    <row r="1535" spans="1:6">
      <c r="A1535" s="52" t="str">
        <f t="shared" si="48"/>
        <v>Not yet</v>
      </c>
      <c r="B1535" s="1" t="s">
        <v>6698</v>
      </c>
      <c r="C1535" s="53" t="s">
        <v>1383</v>
      </c>
      <c r="D1535" s="68" t="str">
        <f t="shared" si="49"/>
        <v>not_yet</v>
      </c>
      <c r="E1535" s="53" t="s">
        <v>5196</v>
      </c>
      <c r="F1535" s="1" t="s">
        <v>5194</v>
      </c>
    </row>
    <row r="1536" spans="1:6">
      <c r="A1536" s="52" t="str">
        <f t="shared" si="48"/>
        <v>SO</v>
      </c>
      <c r="B1536" s="1" t="s">
        <v>6698</v>
      </c>
      <c r="C1536" s="53" t="s">
        <v>1384</v>
      </c>
      <c r="D1536" s="68" t="str">
        <f t="shared" si="49"/>
        <v>so</v>
      </c>
      <c r="E1536" s="53" t="s">
        <v>1384</v>
      </c>
      <c r="F1536" s="1" t="s">
        <v>1384</v>
      </c>
    </row>
    <row r="1537" spans="1:6">
      <c r="A1537" s="52" t="str">
        <f t="shared" si="48"/>
        <v>Product return request ticket</v>
      </c>
      <c r="B1537" s="1" t="s">
        <v>6698</v>
      </c>
      <c r="C1537" s="53" t="s">
        <v>1385</v>
      </c>
      <c r="D1537" s="68" t="str">
        <f t="shared" si="49"/>
        <v>product_return_request_ticket</v>
      </c>
      <c r="E1537" s="53" t="s">
        <v>1385</v>
      </c>
      <c r="F1537" s="1" t="s">
        <v>5198</v>
      </c>
    </row>
    <row r="1538" spans="1:6">
      <c r="A1538" s="52" t="str">
        <f t="shared" ref="A1538:A1601" si="50">F1538</f>
        <v>Type</v>
      </c>
      <c r="B1538" s="1" t="s">
        <v>6698</v>
      </c>
      <c r="C1538" s="53" t="s">
        <v>1386</v>
      </c>
      <c r="D1538" s="68" t="str">
        <f t="shared" si="49"/>
        <v>type</v>
      </c>
      <c r="E1538" s="53" t="s">
        <v>1386</v>
      </c>
      <c r="F1538" s="1" t="s">
        <v>5200</v>
      </c>
    </row>
    <row r="1539" spans="1:6">
      <c r="A1539" s="52" t="str">
        <f t="shared" si="50"/>
        <v>The recall list</v>
      </c>
      <c r="C1539" s="53" t="s">
        <v>1387</v>
      </c>
      <c r="D1539" s="68" t="str">
        <f t="shared" si="49"/>
        <v>the_recall_list</v>
      </c>
      <c r="E1539" s="53" t="s">
        <v>1387</v>
      </c>
      <c r="F1539" s="1" t="s">
        <v>5202</v>
      </c>
    </row>
    <row r="1540" spans="1:6">
      <c r="A1540" s="52" t="str">
        <f t="shared" si="50"/>
        <v>Recall ticket code</v>
      </c>
      <c r="C1540" s="53" t="s">
        <v>1388</v>
      </c>
      <c r="D1540" s="68" t="str">
        <f t="shared" si="49"/>
        <v>recall_ticket_code</v>
      </c>
      <c r="E1540" s="53" t="s">
        <v>1388</v>
      </c>
      <c r="F1540" s="1" t="s">
        <v>5204</v>
      </c>
    </row>
    <row r="1541" spans="1:6">
      <c r="A1541" s="52" t="str">
        <f t="shared" si="50"/>
        <v>SO code</v>
      </c>
      <c r="C1541" s="53" t="s">
        <v>1389</v>
      </c>
      <c r="D1541" s="68" t="str">
        <f t="shared" si="49"/>
        <v>so_code</v>
      </c>
      <c r="E1541" s="53" t="s">
        <v>1389</v>
      </c>
      <c r="F1541" s="1" t="s">
        <v>4629</v>
      </c>
    </row>
    <row r="1542" spans="1:6">
      <c r="A1542" s="52" t="str">
        <f t="shared" si="50"/>
        <v>Product return ticket code</v>
      </c>
      <c r="C1542" s="53" t="s">
        <v>1390</v>
      </c>
      <c r="D1542" s="68" t="str">
        <f t="shared" si="49"/>
        <v>product_return_ticket_code</v>
      </c>
      <c r="E1542" s="53" t="s">
        <v>1390</v>
      </c>
      <c r="F1542" s="1" t="s">
        <v>5206</v>
      </c>
    </row>
    <row r="1543" spans="1:6">
      <c r="A1543" s="52" t="str">
        <f t="shared" si="50"/>
        <v>Product return request ticket code</v>
      </c>
      <c r="C1543" s="53" t="s">
        <v>1391</v>
      </c>
      <c r="D1543" s="68" t="str">
        <f t="shared" si="49"/>
        <v>product_return_request_ticket_code</v>
      </c>
      <c r="E1543" s="53" t="s">
        <v>5210</v>
      </c>
      <c r="F1543" s="1" t="s">
        <v>5208</v>
      </c>
    </row>
    <row r="1544" spans="1:6">
      <c r="A1544" s="52" t="str">
        <f t="shared" si="50"/>
        <v>Product return request ticket</v>
      </c>
      <c r="C1544" s="53" t="s">
        <v>1392</v>
      </c>
      <c r="D1544" s="68" t="str">
        <f t="shared" si="49"/>
        <v>product_return_request_ticket</v>
      </c>
      <c r="E1544" s="53" t="s">
        <v>1392</v>
      </c>
      <c r="F1544" s="1" t="s">
        <v>5198</v>
      </c>
    </row>
    <row r="1545" spans="1:6">
      <c r="A1545" s="52" t="str">
        <f t="shared" si="50"/>
        <v>Start checking the recalled products</v>
      </c>
      <c r="C1545" s="53" t="s">
        <v>1393</v>
      </c>
      <c r="D1545" s="68" t="str">
        <f t="shared" si="49"/>
        <v>start_checking_the_recalled_products</v>
      </c>
      <c r="E1545" s="53" t="s">
        <v>1393</v>
      </c>
      <c r="F1545" s="1" t="s">
        <v>5211</v>
      </c>
    </row>
    <row r="1546" spans="1:6">
      <c r="A1546" s="52" t="str">
        <f t="shared" si="50"/>
        <v>Check the products</v>
      </c>
      <c r="C1546" s="53" t="s">
        <v>1394</v>
      </c>
      <c r="D1546" s="68" t="str">
        <f t="shared" si="49"/>
        <v>check_the_products</v>
      </c>
      <c r="E1546" s="53" t="s">
        <v>1394</v>
      </c>
      <c r="F1546" s="1" t="s">
        <v>5213</v>
      </c>
    </row>
    <row r="1547" spans="1:6">
      <c r="A1547" s="52" t="str">
        <f t="shared" si="50"/>
        <v>Please select the item type to create a recall card</v>
      </c>
      <c r="C1547" s="53" t="s">
        <v>1396</v>
      </c>
      <c r="D1547" s="68" t="str">
        <f t="shared" si="49"/>
        <v>please_select_the_item_type_to_create_a_recall_card</v>
      </c>
      <c r="E1547" s="53" t="s">
        <v>1396</v>
      </c>
      <c r="F1547" s="1" t="s">
        <v>5215</v>
      </c>
    </row>
    <row r="1548" spans="1:6">
      <c r="A1548" s="52" t="str">
        <f t="shared" si="50"/>
        <v>Select return type</v>
      </c>
      <c r="C1548" s="53" t="s">
        <v>1397</v>
      </c>
      <c r="D1548" s="68" t="str">
        <f t="shared" si="49"/>
        <v>select_return_type</v>
      </c>
      <c r="E1548" s="53" t="s">
        <v>1397</v>
      </c>
      <c r="F1548" s="1" t="s">
        <v>5217</v>
      </c>
    </row>
    <row r="1549" spans="1:6">
      <c r="A1549" s="52" t="str">
        <f t="shared" si="50"/>
        <v>Return ticket list</v>
      </c>
      <c r="C1549" s="53" t="s">
        <v>1398</v>
      </c>
      <c r="D1549" s="68" t="str">
        <f t="shared" si="49"/>
        <v>return_ticket_list</v>
      </c>
      <c r="E1549" s="53" t="s">
        <v>1398</v>
      </c>
      <c r="F1549" s="1" t="s">
        <v>5219</v>
      </c>
    </row>
    <row r="1550" spans="1:6">
      <c r="A1550" s="52" t="str">
        <f t="shared" si="50"/>
        <v>Lot information in QR code is incorrect</v>
      </c>
      <c r="C1550" s="53" t="s">
        <v>1399</v>
      </c>
      <c r="D1550" s="68" t="str">
        <f t="shared" si="49"/>
        <v>lot_information_in_qr_code_is_incorrect</v>
      </c>
      <c r="E1550" s="53" t="s">
        <v>1399</v>
      </c>
      <c r="F1550" s="1" t="s">
        <v>5221</v>
      </c>
    </row>
    <row r="1551" spans="1:6">
      <c r="A1551" s="52" t="str">
        <f t="shared" si="50"/>
        <v>Exp information in QR code is incorrect</v>
      </c>
      <c r="C1551" s="53" t="s">
        <v>1400</v>
      </c>
      <c r="D1551" s="68" t="str">
        <f t="shared" si="49"/>
        <v>exp_information_in_qr_code_is_incorrect</v>
      </c>
      <c r="E1551" s="53" t="s">
        <v>1400</v>
      </c>
      <c r="F1551" s="1" t="s">
        <v>5223</v>
      </c>
    </row>
    <row r="1552" ht="30" spans="1:6">
      <c r="A1552" s="52" t="str">
        <f t="shared" si="50"/>
        <v>Could not found the seller code of the product {productName}</v>
      </c>
      <c r="C1552" s="53" t="s">
        <v>1401</v>
      </c>
      <c r="D1552" s="68" t="str">
        <f t="shared" si="49"/>
        <v>could_not_found_the_seller_code_of_the_product_{productname}</v>
      </c>
      <c r="E1552" s="53" t="s">
        <v>1401</v>
      </c>
      <c r="F1552" s="1" t="s">
        <v>7037</v>
      </c>
    </row>
    <row r="1553" spans="1:6">
      <c r="A1553" s="52" t="str">
        <f t="shared" si="50"/>
        <v>Product Information not found from QR code</v>
      </c>
      <c r="C1553" s="53" t="s">
        <v>1402</v>
      </c>
      <c r="D1553" s="68" t="str">
        <f t="shared" si="49"/>
        <v>product_information_not_found_from_qr_code</v>
      </c>
      <c r="E1553" s="53" t="s">
        <v>1402</v>
      </c>
      <c r="F1553" s="1" t="s">
        <v>5228</v>
      </c>
    </row>
    <row r="1554" ht="30" spans="1:6">
      <c r="A1554" s="52" t="str">
        <f t="shared" si="50"/>
        <v>Information not found</v>
      </c>
      <c r="C1554" s="53" t="s">
        <v>1403</v>
      </c>
      <c r="D1554" s="68" t="str">
        <f t="shared" si="49"/>
        <v>information_not_found</v>
      </c>
      <c r="E1554" s="53" t="s">
        <v>2293</v>
      </c>
      <c r="F1554" s="1" t="s">
        <v>2291</v>
      </c>
    </row>
    <row r="1555" spans="1:6">
      <c r="A1555" s="52" t="str">
        <f t="shared" si="50"/>
        <v>Please select lost return type to scan the product</v>
      </c>
      <c r="C1555" s="53" t="s">
        <v>1404</v>
      </c>
      <c r="D1555" s="68" t="str">
        <f t="shared" si="49"/>
        <v>please_select_lost_return_type_to_scan_the_product</v>
      </c>
      <c r="E1555" s="53" t="s">
        <v>1404</v>
      </c>
      <c r="F1555" s="1" t="s">
        <v>5230</v>
      </c>
    </row>
    <row r="1556" ht="30" spans="1:6">
      <c r="A1556" s="52" t="str">
        <f t="shared" si="50"/>
        <v>Product information is not in the ticket or the product has been scanned enough</v>
      </c>
      <c r="C1556" s="53" t="s">
        <v>1405</v>
      </c>
      <c r="D1556" s="68" t="str">
        <f t="shared" si="49"/>
        <v>product_information_is_not_in_the_ticket_or_the_product_has_been_scanned_enough</v>
      </c>
      <c r="E1556" s="53" t="s">
        <v>1405</v>
      </c>
      <c r="F1556" s="1" t="s">
        <v>5232</v>
      </c>
    </row>
    <row r="1557" spans="1:6">
      <c r="A1557" s="52" t="str">
        <f t="shared" si="50"/>
        <v>Unable to get scanned product information</v>
      </c>
      <c r="C1557" s="53" t="s">
        <v>1406</v>
      </c>
      <c r="D1557" s="68" t="str">
        <f t="shared" si="49"/>
        <v>unable_to_get_scanned_product_information</v>
      </c>
      <c r="E1557" s="53" t="s">
        <v>1406</v>
      </c>
      <c r="F1557" s="1" t="s">
        <v>5234</v>
      </c>
    </row>
    <row r="1558" spans="1:6">
      <c r="A1558" s="52" t="str">
        <f t="shared" si="50"/>
        <v>The QR code information is not correct!</v>
      </c>
      <c r="C1558" s="53" t="s">
        <v>1407</v>
      </c>
      <c r="D1558" s="68" t="str">
        <f t="shared" si="49"/>
        <v>the_qr_code_information_is_not_correct!</v>
      </c>
      <c r="E1558" s="53" t="s">
        <v>1407</v>
      </c>
      <c r="F1558" s="1" t="s">
        <v>7038</v>
      </c>
    </row>
    <row r="1559" spans="1:6">
      <c r="A1559" s="52" t="str">
        <f t="shared" si="50"/>
        <v>Received {currentSKUScanned.name} successfully!</v>
      </c>
      <c r="C1559" s="53" t="s">
        <v>1409</v>
      </c>
      <c r="D1559" s="68" t="str">
        <f t="shared" si="49"/>
        <v>received_{currentskuscanned.name}_successfully!</v>
      </c>
      <c r="E1559" s="53" t="s">
        <v>1409</v>
      </c>
      <c r="F1559" s="1" t="s">
        <v>7039</v>
      </c>
    </row>
    <row r="1560" ht="30" spans="1:6">
      <c r="A1560" s="52" t="str">
        <f t="shared" si="50"/>
        <v>Update failed</v>
      </c>
      <c r="C1560" s="53" t="s">
        <v>1410</v>
      </c>
      <c r="D1560" s="68" t="str">
        <f t="shared" si="49"/>
        <v>update_failed</v>
      </c>
      <c r="E1560" s="53" t="s">
        <v>3943</v>
      </c>
      <c r="F1560" s="1" t="s">
        <v>3941</v>
      </c>
    </row>
    <row r="1561" ht="30" spans="1:6">
      <c r="A1561" s="52" t="str">
        <f t="shared" si="50"/>
        <v>Lot/Exp information is not included in outbound product information</v>
      </c>
      <c r="C1561" s="53" t="s">
        <v>1411</v>
      </c>
      <c r="D1561" s="68" t="str">
        <f t="shared" si="49"/>
        <v>lot/exp_information_is_not_included_in_outbound_product_information</v>
      </c>
      <c r="E1561" s="53" t="s">
        <v>1411</v>
      </c>
      <c r="F1561" s="1" t="s">
        <v>5242</v>
      </c>
    </row>
    <row r="1562" ht="45" spans="1:6">
      <c r="A1562" s="52" t="str">
        <f t="shared" si="50"/>
        <v>Do you want to receive the scanned recall product {currentSKUScanned.name} ?</v>
      </c>
      <c r="C1562" s="53" t="s">
        <v>1412</v>
      </c>
      <c r="D1562" s="68" t="str">
        <f t="shared" si="49"/>
        <v>do_you_want_to_receive_the_scanned_recall_product_{currentskuscanned.name}_?</v>
      </c>
      <c r="E1562" s="53" t="s">
        <v>7040</v>
      </c>
      <c r="F1562" s="1" t="s">
        <v>7041</v>
      </c>
    </row>
    <row r="1563" spans="1:6">
      <c r="A1563" s="52" t="str">
        <f t="shared" si="50"/>
        <v>Outbound Lot/Exp information: </v>
      </c>
      <c r="C1563" s="53" t="s">
        <v>1413</v>
      </c>
      <c r="D1563" s="68" t="str">
        <f t="shared" si="49"/>
        <v>outbound_lot/exp_information:</v>
      </c>
      <c r="E1563" s="53" t="s">
        <v>1413</v>
      </c>
      <c r="F1563" s="1" t="s">
        <v>5247</v>
      </c>
    </row>
    <row r="1564" spans="1:6">
      <c r="A1564" s="52" t="str">
        <f t="shared" si="50"/>
        <v>Scanned Lot/Exp information:</v>
      </c>
      <c r="C1564" s="53" t="s">
        <v>1414</v>
      </c>
      <c r="D1564" s="68" t="str">
        <f t="shared" si="49"/>
        <v>scanned_lot/exp_information:</v>
      </c>
      <c r="E1564" s="53" t="s">
        <v>1414</v>
      </c>
      <c r="F1564" s="1" t="s">
        <v>5249</v>
      </c>
    </row>
    <row r="1565" spans="1:6">
      <c r="A1565" s="52" t="str">
        <f t="shared" si="50"/>
        <v>Unable to get scanned product information!</v>
      </c>
      <c r="C1565" s="53" t="s">
        <v>1415</v>
      </c>
      <c r="D1565" s="68" t="str">
        <f t="shared" si="49"/>
        <v>unable_to_get_scanned_product_information!</v>
      </c>
      <c r="E1565" s="53" t="s">
        <v>1415</v>
      </c>
      <c r="F1565" s="1" t="s">
        <v>5251</v>
      </c>
    </row>
    <row r="1566" spans="1:6">
      <c r="A1566" s="52" t="str">
        <f t="shared" si="50"/>
        <v>Complete recall ticket {ticket.code} successfully!</v>
      </c>
      <c r="C1566" s="53" t="s">
        <v>1416</v>
      </c>
      <c r="D1566" s="68" t="str">
        <f t="shared" si="49"/>
        <v>complete_recall_ticket_{ticket.code}_successfully!</v>
      </c>
      <c r="E1566" s="53" t="s">
        <v>1416</v>
      </c>
      <c r="F1566" s="1" t="s">
        <v>7042</v>
      </c>
    </row>
    <row r="1567" spans="1:6">
      <c r="A1567" s="52" t="str">
        <f t="shared" si="50"/>
        <v>An error occurred when completing the recall ticket {ticket.code}</v>
      </c>
      <c r="C1567" s="53" t="s">
        <v>1417</v>
      </c>
      <c r="D1567" s="68" t="str">
        <f t="shared" si="49"/>
        <v>an_error_occurred_when_completing_the_recall_ticket_{ticket.code}</v>
      </c>
      <c r="E1567" s="53" t="s">
        <v>1417</v>
      </c>
      <c r="F1567" s="1" t="s">
        <v>7043</v>
      </c>
    </row>
    <row r="1568" spans="1:6">
      <c r="A1568" s="52" t="str">
        <f t="shared" si="50"/>
        <v>Basket code must not be empty!</v>
      </c>
      <c r="C1568" s="53" t="s">
        <v>1418</v>
      </c>
      <c r="D1568" s="68" t="str">
        <f t="shared" si="49"/>
        <v>basket_code_must_not_be_empty!</v>
      </c>
      <c r="E1568" s="53" t="s">
        <v>1418</v>
      </c>
      <c r="F1568" s="1" t="s">
        <v>5258</v>
      </c>
    </row>
    <row r="1569" spans="1:6">
      <c r="A1569" s="52" t="str">
        <f t="shared" si="50"/>
        <v>Create PUT ticket successfully</v>
      </c>
      <c r="C1569" s="53" t="s">
        <v>1419</v>
      </c>
      <c r="D1569" s="68" t="str">
        <f t="shared" si="49"/>
        <v>create_put_ticket_successfully</v>
      </c>
      <c r="E1569" s="53" t="s">
        <v>1419</v>
      </c>
      <c r="F1569" s="1" t="s">
        <v>5259</v>
      </c>
    </row>
    <row r="1570" spans="1:6">
      <c r="A1570" s="52" t="str">
        <f t="shared" si="50"/>
        <v>Create PUT ticket failed</v>
      </c>
      <c r="C1570" s="53" t="s">
        <v>1420</v>
      </c>
      <c r="D1570" s="68" t="str">
        <f t="shared" si="49"/>
        <v>create_put_ticket_failed</v>
      </c>
      <c r="E1570" s="53" t="s">
        <v>1108</v>
      </c>
      <c r="F1570" s="1" t="s">
        <v>4734</v>
      </c>
    </row>
    <row r="1571" spans="1:6">
      <c r="A1571" s="52" t="str">
        <f t="shared" si="50"/>
        <v>Invalid code</v>
      </c>
      <c r="C1571" s="53" t="s">
        <v>1421</v>
      </c>
      <c r="D1571" s="68" t="str">
        <f t="shared" ref="D1571:D1634" si="51">LOWER(SUBSTITUTE(TRIM(F1571)," ","_"))</f>
        <v>invalid_code</v>
      </c>
      <c r="E1571" s="53" t="s">
        <v>2296</v>
      </c>
      <c r="F1571" s="1" t="s">
        <v>2294</v>
      </c>
    </row>
    <row r="1572" ht="75" spans="1:6">
      <c r="A1572" s="52" t="str">
        <f t="shared" si="50"/>
        <v>Not receive enough return packages. Returned packages: {{value}} package(s). Received packages: {value1} package(s).</v>
      </c>
      <c r="C1572" s="53" t="s">
        <v>1422</v>
      </c>
      <c r="D1572" s="68" t="str">
        <f t="shared" si="51"/>
        <v>not_receive_enough_return_packages._returned_packages:_{{value}}_package(s)._received_packages:_{value1}_package(s).</v>
      </c>
      <c r="E1572" s="53" t="s">
        <v>7044</v>
      </c>
      <c r="F1572" s="1" t="s">
        <v>7045</v>
      </c>
    </row>
    <row r="1573" spans="1:6">
      <c r="A1573" s="52" t="str">
        <f t="shared" si="50"/>
        <v>Complete the recall</v>
      </c>
      <c r="C1573" s="53" t="s">
        <v>1423</v>
      </c>
      <c r="D1573" s="68" t="str">
        <f t="shared" si="51"/>
        <v>complete_the_recall</v>
      </c>
      <c r="E1573" s="53" t="s">
        <v>1431</v>
      </c>
      <c r="F1573" s="1" t="s">
        <v>5264</v>
      </c>
    </row>
    <row r="1574" spans="1:6">
      <c r="A1574" s="52" t="str">
        <f t="shared" si="50"/>
        <v>You have {{value}} ticket(s) that unchecked yet</v>
      </c>
      <c r="C1574" s="53" t="s">
        <v>1424</v>
      </c>
      <c r="D1574" s="68" t="str">
        <f t="shared" si="51"/>
        <v>you_have_{{value}}_ticket(s)_that_unchecked_yet</v>
      </c>
      <c r="E1574" s="53" t="s">
        <v>5268</v>
      </c>
      <c r="F1574" s="1" t="s">
        <v>5266</v>
      </c>
    </row>
    <row r="1575" spans="1:6">
      <c r="A1575" s="52" t="str">
        <f t="shared" si="50"/>
        <v>Unchecked ticket</v>
      </c>
      <c r="C1575" s="53" t="s">
        <v>1425</v>
      </c>
      <c r="D1575" s="68" t="str">
        <f t="shared" si="51"/>
        <v>unchecked_ticket</v>
      </c>
      <c r="E1575" s="53" t="s">
        <v>1425</v>
      </c>
      <c r="F1575" s="1" t="s">
        <v>5269</v>
      </c>
    </row>
    <row r="1576" spans="1:6">
      <c r="A1576" s="52" t="str">
        <f t="shared" si="50"/>
        <v>Unchecked ticket will be Cancelled after ending the recall</v>
      </c>
      <c r="C1576" s="53" t="s">
        <v>1426</v>
      </c>
      <c r="D1576" s="68" t="str">
        <f t="shared" si="51"/>
        <v>unchecked_ticket_will_be_cancelled_after_ending_the_recall</v>
      </c>
      <c r="E1576" s="53" t="s">
        <v>1426</v>
      </c>
      <c r="F1576" s="1" t="s">
        <v>5271</v>
      </c>
    </row>
    <row r="1577" ht="30" spans="1:6">
      <c r="A1577" s="52" t="str">
        <f t="shared" si="50"/>
        <v>Are you sure you want to finish the recall for this order?</v>
      </c>
      <c r="C1577" s="53" t="s">
        <v>6930</v>
      </c>
      <c r="D1577" s="68" t="str">
        <f t="shared" si="51"/>
        <v>are_you_sure_you_want_to_finish_the_recall_for_this_order?</v>
      </c>
      <c r="E1577" s="53" t="s">
        <v>5275</v>
      </c>
      <c r="F1577" s="1" t="s">
        <v>5273</v>
      </c>
    </row>
    <row r="1578" ht="30" spans="1:6">
      <c r="A1578" s="52" t="str">
        <f t="shared" si="50"/>
        <v>After this, you will not able to create recall ticket for this order</v>
      </c>
      <c r="C1578" s="53" t="s">
        <v>6931</v>
      </c>
      <c r="D1578" s="68" t="str">
        <f t="shared" si="51"/>
        <v>after_this,_you_will_not_able_to_create_recall_ticket_for_this_order</v>
      </c>
      <c r="E1578" s="53" t="s">
        <v>5278</v>
      </c>
      <c r="F1578" s="1" t="s">
        <v>5276</v>
      </c>
    </row>
    <row r="1579" ht="30" spans="1:6">
      <c r="A1579" s="52" t="str">
        <f t="shared" si="50"/>
        <v>Complete the recall of {ticket.so} - {ticket?refCode} successfully!</v>
      </c>
      <c r="C1579" s="53" t="s">
        <v>1428</v>
      </c>
      <c r="D1579" s="68" t="str">
        <f t="shared" si="51"/>
        <v>complete_the_recall_of_{ticket.so}_-_{ticket?refcode}_successfully!</v>
      </c>
      <c r="E1579" s="53" t="s">
        <v>1428</v>
      </c>
      <c r="F1579" s="1" t="s">
        <v>7046</v>
      </c>
    </row>
    <row r="1580" spans="1:6">
      <c r="A1580" s="52" t="str">
        <f t="shared" si="50"/>
        <v>Check the recall ticket</v>
      </c>
      <c r="C1580" s="53" t="s">
        <v>1429</v>
      </c>
      <c r="D1580" s="68" t="str">
        <f t="shared" si="51"/>
        <v>check_the_recall_ticket</v>
      </c>
      <c r="E1580" s="53" t="s">
        <v>1429</v>
      </c>
      <c r="F1580" s="1" t="s">
        <v>5282</v>
      </c>
    </row>
    <row r="1581" spans="1:6">
      <c r="A1581" s="52" t="str">
        <f t="shared" si="50"/>
        <v>Ticket checking information</v>
      </c>
      <c r="C1581" s="53" t="s">
        <v>1430</v>
      </c>
      <c r="D1581" s="68" t="str">
        <f t="shared" si="51"/>
        <v>ticket_checking_information</v>
      </c>
      <c r="E1581" s="53" t="s">
        <v>5286</v>
      </c>
      <c r="F1581" s="1" t="s">
        <v>5284</v>
      </c>
    </row>
    <row r="1582" spans="1:6">
      <c r="A1582" s="52" t="str">
        <f t="shared" si="50"/>
        <v>Complete the recall</v>
      </c>
      <c r="C1582" s="53" t="s">
        <v>1431</v>
      </c>
      <c r="D1582" s="68" t="str">
        <f t="shared" si="51"/>
        <v>complete_the_recall</v>
      </c>
      <c r="E1582" s="53" t="s">
        <v>1431</v>
      </c>
      <c r="F1582" s="1" t="s">
        <v>5264</v>
      </c>
    </row>
    <row r="1583" spans="1:6">
      <c r="A1583" s="52" t="str">
        <f t="shared" si="50"/>
        <v>Reset the ticket</v>
      </c>
      <c r="C1583" s="53" t="s">
        <v>1432</v>
      </c>
      <c r="D1583" s="68" t="str">
        <f t="shared" si="51"/>
        <v>reset_the_ticket</v>
      </c>
      <c r="E1583" s="53" t="s">
        <v>5289</v>
      </c>
      <c r="F1583" s="1" t="s">
        <v>5287</v>
      </c>
    </row>
    <row r="1584" ht="30" spans="1:6">
      <c r="A1584" s="52" t="str">
        <f t="shared" si="50"/>
        <v>Please scan or input product quantity received to finish the recall ticket</v>
      </c>
      <c r="C1584" s="53" t="s">
        <v>1433</v>
      </c>
      <c r="D1584" s="68" t="str">
        <f t="shared" si="51"/>
        <v>please_scan_or_input_product_quantity_received_to_finish_the_recall_ticket</v>
      </c>
      <c r="E1584" s="53" t="s">
        <v>1433</v>
      </c>
      <c r="F1584" s="1" t="s">
        <v>5290</v>
      </c>
    </row>
    <row r="1585" spans="1:6">
      <c r="A1585" s="52" t="str">
        <f t="shared" si="50"/>
        <v>Complete checking</v>
      </c>
      <c r="C1585" s="53" t="s">
        <v>1434</v>
      </c>
      <c r="D1585" s="68" t="str">
        <f t="shared" si="51"/>
        <v>complete_checking</v>
      </c>
      <c r="E1585" s="53" t="s">
        <v>1434</v>
      </c>
      <c r="F1585" s="1" t="s">
        <v>5292</v>
      </c>
    </row>
    <row r="1586" spans="1:6">
      <c r="A1586" s="52" t="str">
        <f t="shared" si="50"/>
        <v>Receive date</v>
      </c>
      <c r="C1586" s="53" t="s">
        <v>1435</v>
      </c>
      <c r="D1586" s="68" t="str">
        <f t="shared" si="51"/>
        <v>receive_date</v>
      </c>
      <c r="E1586" s="53" t="s">
        <v>1435</v>
      </c>
      <c r="F1586" s="1" t="s">
        <v>5294</v>
      </c>
    </row>
    <row r="1587" spans="1:6">
      <c r="A1587" s="52" t="str">
        <f t="shared" si="50"/>
        <v>Complete the recall {ticket.so}</v>
      </c>
      <c r="C1587" s="53" t="s">
        <v>1436</v>
      </c>
      <c r="D1587" s="68" t="str">
        <f t="shared" si="51"/>
        <v>complete_the_recall_{ticket.so}</v>
      </c>
      <c r="E1587" s="53" t="s">
        <v>1436</v>
      </c>
      <c r="F1587" s="1" t="s">
        <v>7047</v>
      </c>
    </row>
    <row r="1588" spans="1:6">
      <c r="A1588" s="52" t="str">
        <f t="shared" si="50"/>
        <v>The recalled product type</v>
      </c>
      <c r="C1588" s="53" t="s">
        <v>1437</v>
      </c>
      <c r="D1588" s="68" t="str">
        <f t="shared" si="51"/>
        <v>the_recalled_product_type</v>
      </c>
      <c r="E1588" s="53" t="s">
        <v>1437</v>
      </c>
      <c r="F1588" s="1" t="s">
        <v>5299</v>
      </c>
    </row>
    <row r="1589" spans="1:6">
      <c r="A1589" s="52" t="str">
        <f t="shared" si="50"/>
        <v>Product quantity:</v>
      </c>
      <c r="C1589" s="53" t="s">
        <v>1438</v>
      </c>
      <c r="D1589" s="68" t="str">
        <f t="shared" si="51"/>
        <v>product_quantity:</v>
      </c>
      <c r="E1589" s="53" t="s">
        <v>1438</v>
      </c>
      <c r="F1589" s="1" t="s">
        <v>5301</v>
      </c>
    </row>
    <row r="1590" spans="1:6">
      <c r="A1590" s="52" t="str">
        <f t="shared" si="50"/>
        <v>Checking staff</v>
      </c>
      <c r="C1590" s="53" t="s">
        <v>1439</v>
      </c>
      <c r="D1590" s="68" t="str">
        <f t="shared" si="51"/>
        <v>checking_staff</v>
      </c>
      <c r="E1590" s="53" t="s">
        <v>683</v>
      </c>
      <c r="F1590" s="1" t="s">
        <v>3986</v>
      </c>
    </row>
    <row r="1591" spans="1:6">
      <c r="A1591" s="52" t="str">
        <f t="shared" si="50"/>
        <v>List of recall tickets of the order</v>
      </c>
      <c r="C1591" s="53" t="s">
        <v>1440</v>
      </c>
      <c r="D1591" s="68" t="str">
        <f t="shared" si="51"/>
        <v>list_of_recall_tickets_of_the_order</v>
      </c>
      <c r="E1591" s="53" t="s">
        <v>1440</v>
      </c>
      <c r="F1591" s="1" t="s">
        <v>5302</v>
      </c>
    </row>
    <row r="1592" spans="1:6">
      <c r="A1592" s="52" t="str">
        <f t="shared" si="50"/>
        <v>Not yet created PUT ticket</v>
      </c>
      <c r="C1592" s="53" t="s">
        <v>1441</v>
      </c>
      <c r="D1592" s="68" t="str">
        <f t="shared" si="51"/>
        <v>not_yet_created_put_ticket</v>
      </c>
      <c r="E1592" s="53" t="s">
        <v>5306</v>
      </c>
      <c r="F1592" s="1" t="s">
        <v>5304</v>
      </c>
    </row>
    <row r="1593" ht="60" spans="1:6">
      <c r="A1593" s="52" t="str">
        <f t="shared" si="50"/>
        <v>Check ticket {{value}}. List of return request products with type</v>
      </c>
      <c r="C1593" s="53" t="s">
        <v>1442</v>
      </c>
      <c r="D1593" s="68" t="str">
        <f t="shared" si="51"/>
        <v>check_ticket_{{value}}._list_of_return_request_products_with_type</v>
      </c>
      <c r="E1593" s="53" t="s">
        <v>5309</v>
      </c>
      <c r="F1593" s="1" t="s">
        <v>5307</v>
      </c>
    </row>
    <row r="1594" spans="1:6">
      <c r="A1594" s="52" t="str">
        <f t="shared" si="50"/>
        <v>Scan product QR code</v>
      </c>
      <c r="C1594" s="53" t="s">
        <v>1443</v>
      </c>
      <c r="D1594" s="68" t="str">
        <f t="shared" si="51"/>
        <v>scan_product_qr_code</v>
      </c>
      <c r="E1594" s="53" t="s">
        <v>1443</v>
      </c>
      <c r="F1594" s="1" t="s">
        <v>5310</v>
      </c>
    </row>
    <row r="1595" spans="1:6">
      <c r="A1595" s="52" t="str">
        <f t="shared" si="50"/>
        <v>Create PUT ticket for the recall ticket {{value}}</v>
      </c>
      <c r="C1595" s="53" t="s">
        <v>1444</v>
      </c>
      <c r="D1595" s="68" t="str">
        <f t="shared" si="51"/>
        <v>create_put_ticket_for_the_recall_ticket_{{value}}</v>
      </c>
      <c r="E1595" s="53" t="s">
        <v>1444</v>
      </c>
      <c r="F1595" s="1" t="s">
        <v>5312</v>
      </c>
    </row>
    <row r="1596" spans="1:6">
      <c r="A1596" s="52" t="str">
        <f t="shared" si="50"/>
        <v>Complete checking the recall ticket {{value}}</v>
      </c>
      <c r="C1596" s="53" t="s">
        <v>1445</v>
      </c>
      <c r="D1596" s="68" t="str">
        <f t="shared" si="51"/>
        <v>complete_checking_the_recall_ticket_{{value}}</v>
      </c>
      <c r="E1596" s="53" t="s">
        <v>1445</v>
      </c>
      <c r="F1596" s="1" t="s">
        <v>5315</v>
      </c>
    </row>
    <row r="1597" spans="1:6">
      <c r="A1597" s="52" t="str">
        <f t="shared" si="50"/>
        <v>Confirm completing the recall ticket {{value}}</v>
      </c>
      <c r="C1597" s="53" t="s">
        <v>1446</v>
      </c>
      <c r="D1597" s="68" t="str">
        <f t="shared" si="51"/>
        <v>confirm_completing_the_recall_ticket_{{value}}</v>
      </c>
      <c r="E1597" s="53" t="s">
        <v>1446</v>
      </c>
      <c r="F1597" s="1" t="s">
        <v>5318</v>
      </c>
    </row>
    <row r="1598" ht="30" spans="1:6">
      <c r="A1598" s="52" t="str">
        <f t="shared" si="50"/>
        <v>You should create PUT ticket for this recall ticket after completing it with normal/Damage products</v>
      </c>
      <c r="C1598" s="53" t="s">
        <v>5323</v>
      </c>
      <c r="D1598" s="68" t="str">
        <f t="shared" si="51"/>
        <v>you_should_create_put_ticket_for_this_recall_ticket_after_completing_it_with_normal/damage_products</v>
      </c>
      <c r="E1598" s="53" t="s">
        <v>5323</v>
      </c>
      <c r="F1598" s="1" t="s">
        <v>5321</v>
      </c>
    </row>
    <row r="1599" spans="1:6">
      <c r="A1599" s="52" t="str">
        <f t="shared" si="50"/>
        <v>Create PUT ticket for the recall ticket</v>
      </c>
      <c r="C1599" s="53" t="s">
        <v>1448</v>
      </c>
      <c r="D1599" s="68" t="str">
        <f t="shared" si="51"/>
        <v>create_put_ticket_for_the_recall_ticket</v>
      </c>
      <c r="E1599" s="53" t="s">
        <v>1448</v>
      </c>
      <c r="F1599" s="1" t="s">
        <v>5324</v>
      </c>
    </row>
    <row r="1600" spans="1:6">
      <c r="A1600" s="52" t="str">
        <f t="shared" si="50"/>
        <v>Please select recalled product type</v>
      </c>
      <c r="C1600" s="53" t="s">
        <v>1449</v>
      </c>
      <c r="D1600" s="68" t="str">
        <f t="shared" si="51"/>
        <v>please_select_recalled_product_type</v>
      </c>
      <c r="E1600" s="53" t="s">
        <v>1449</v>
      </c>
      <c r="F1600" s="1" t="s">
        <v>5326</v>
      </c>
    </row>
    <row r="1601" spans="1:6">
      <c r="A1601" s="52" t="str">
        <f t="shared" si="50"/>
        <v>Checking staff</v>
      </c>
      <c r="C1601" s="53" t="s">
        <v>1450</v>
      </c>
      <c r="D1601" s="68" t="str">
        <f t="shared" si="51"/>
        <v>checking_staff</v>
      </c>
      <c r="E1601" s="53" t="s">
        <v>683</v>
      </c>
      <c r="F1601" s="1" t="s">
        <v>3986</v>
      </c>
    </row>
    <row r="1602" spans="1:6">
      <c r="A1602" s="52" t="str">
        <f t="shared" ref="A1602:A1665" si="52">F1602</f>
        <v>Products in the ticket</v>
      </c>
      <c r="C1602" s="53" t="s">
        <v>1451</v>
      </c>
      <c r="D1602" s="68" t="str">
        <f t="shared" si="51"/>
        <v>products_in_the_ticket</v>
      </c>
      <c r="E1602" s="53" t="s">
        <v>1451</v>
      </c>
      <c r="F1602" s="1" t="s">
        <v>5328</v>
      </c>
    </row>
    <row r="1603" spans="1:6">
      <c r="A1603" s="52" t="str">
        <f t="shared" si="52"/>
        <v>The recall ticket information</v>
      </c>
      <c r="C1603" s="53" t="s">
        <v>1452</v>
      </c>
      <c r="D1603" s="68" t="str">
        <f t="shared" si="51"/>
        <v>the_recall_ticket_information</v>
      </c>
      <c r="E1603" s="53" t="s">
        <v>1452</v>
      </c>
      <c r="F1603" s="1" t="s">
        <v>5330</v>
      </c>
    </row>
    <row r="1604" ht="30" spans="1:6">
      <c r="A1604" s="52" t="str">
        <f t="shared" si="52"/>
        <v>Not receive enough return packages. Returned packages: {{value}} package(s). Received packages: {value1} package(s).</v>
      </c>
      <c r="C1604" s="53" t="s">
        <v>1453</v>
      </c>
      <c r="D1604" s="68" t="str">
        <f t="shared" si="51"/>
        <v>not_receive_enough_return_packages._returned_packages:_{{value}}_package(s)._received_packages:_{value1}_package(s).</v>
      </c>
      <c r="E1604" s="53" t="s">
        <v>7048</v>
      </c>
      <c r="F1604" s="1" t="s">
        <v>7045</v>
      </c>
    </row>
    <row r="1605" spans="1:6">
      <c r="A1605" s="52" t="str">
        <f t="shared" si="52"/>
        <v>You have {{value}} ticket(s) that unchecked yet</v>
      </c>
      <c r="C1605" s="53" t="s">
        <v>1454</v>
      </c>
      <c r="D1605" s="68" t="str">
        <f t="shared" si="51"/>
        <v>you_have_{{value}}_ticket(s)_that_unchecked_yet</v>
      </c>
      <c r="E1605" s="53" t="s">
        <v>7049</v>
      </c>
      <c r="F1605" s="1" t="s">
        <v>5266</v>
      </c>
    </row>
    <row r="1606" spans="1:6">
      <c r="A1606" s="52" t="str">
        <f t="shared" si="52"/>
        <v>Unchecked ticket will be Cancelled after ending the recall</v>
      </c>
      <c r="C1606" s="53" t="s">
        <v>1455</v>
      </c>
      <c r="D1606" s="68" t="str">
        <f t="shared" si="51"/>
        <v>unchecked_ticket_will_be_cancelled_after_ending_the_recall</v>
      </c>
      <c r="E1606" s="53" t="s">
        <v>1455</v>
      </c>
      <c r="F1606" s="1" t="s">
        <v>5271</v>
      </c>
    </row>
    <row r="1607" ht="30" spans="1:6">
      <c r="A1607" s="52" t="str">
        <f t="shared" si="52"/>
        <v>Complete the recall of {ticket.so} - {ticket?refCode} successfully!</v>
      </c>
      <c r="C1607" s="53" t="s">
        <v>1456</v>
      </c>
      <c r="D1607" s="68" t="str">
        <f t="shared" si="51"/>
        <v>complete_the_recall_of_{ticket.so}_-_{ticket?refcode}_successfully!</v>
      </c>
      <c r="E1607" s="53" t="s">
        <v>1456</v>
      </c>
      <c r="F1607" s="1" t="s">
        <v>7046</v>
      </c>
    </row>
    <row r="1608" spans="1:6">
      <c r="A1608" s="52" t="str">
        <f t="shared" si="52"/>
        <v>Invalid code</v>
      </c>
      <c r="C1608" s="53" t="s">
        <v>1457</v>
      </c>
      <c r="D1608" s="68" t="str">
        <f t="shared" si="51"/>
        <v>invalid_code</v>
      </c>
      <c r="E1608" s="53" t="s">
        <v>2296</v>
      </c>
      <c r="F1608" s="1" t="s">
        <v>2294</v>
      </c>
    </row>
    <row r="1609" spans="1:6">
      <c r="A1609" s="52" t="str">
        <f t="shared" si="52"/>
        <v>Created enough PUT tickets for this recall ticket</v>
      </c>
      <c r="C1609" s="53" t="s">
        <v>1458</v>
      </c>
      <c r="D1609" s="68" t="str">
        <f t="shared" si="51"/>
        <v>created_enough_put_tickets_for_this_recall_ticket</v>
      </c>
      <c r="E1609" s="53" t="s">
        <v>1458</v>
      </c>
      <c r="F1609" s="1" t="s">
        <v>5332</v>
      </c>
    </row>
    <row r="1610" spans="1:6">
      <c r="A1610" s="52" t="str">
        <f t="shared" si="52"/>
        <v>Unable to create PUT ticket. There are SKUs that don't have ZONE</v>
      </c>
      <c r="C1610" s="53" t="s">
        <v>1459</v>
      </c>
      <c r="D1610" s="68" t="str">
        <f t="shared" si="51"/>
        <v>unable_to_create_put_ticket._there_are_skus_that_don't_have_zone</v>
      </c>
      <c r="E1610" s="53" t="s">
        <v>1459</v>
      </c>
      <c r="F1610" s="1" t="s">
        <v>5334</v>
      </c>
    </row>
    <row r="1611" ht="30" spans="1:6">
      <c r="A1611" s="52" t="str">
        <f t="shared" si="52"/>
        <v>Unable to create PUT ticket. SKUs have locations that don't have ZONE:</v>
      </c>
      <c r="C1611" s="53" t="s">
        <v>1460</v>
      </c>
      <c r="D1611" s="68" t="str">
        <f t="shared" si="51"/>
        <v>unable_to_create_put_ticket._skus_have_locations_that_don't_have_zone:</v>
      </c>
      <c r="E1611" s="53" t="s">
        <v>1460</v>
      </c>
      <c r="F1611" s="1" t="s">
        <v>5336</v>
      </c>
    </row>
    <row r="1612" spans="1:6">
      <c r="A1612" s="52" t="str">
        <f t="shared" si="52"/>
        <v>Continue checking products</v>
      </c>
      <c r="C1612" s="53" t="s">
        <v>1461</v>
      </c>
      <c r="D1612" s="68" t="str">
        <f t="shared" si="51"/>
        <v>continue_checking_products</v>
      </c>
      <c r="E1612" s="53" t="s">
        <v>1461</v>
      </c>
      <c r="F1612" s="1" t="s">
        <v>5338</v>
      </c>
    </row>
    <row r="1613" spans="1:6">
      <c r="A1613" s="52" t="str">
        <f t="shared" si="52"/>
        <v>List of recall tickets of the order</v>
      </c>
      <c r="C1613" s="53" t="s">
        <v>1462</v>
      </c>
      <c r="D1613" s="68" t="str">
        <f t="shared" si="51"/>
        <v>list_of_recall_tickets_of_the_order</v>
      </c>
      <c r="E1613" s="53" t="s">
        <v>1440</v>
      </c>
      <c r="F1613" s="1" t="s">
        <v>5302</v>
      </c>
    </row>
    <row r="1614" spans="1:6">
      <c r="A1614" s="52" t="str">
        <f t="shared" si="52"/>
        <v>Products in the ticket</v>
      </c>
      <c r="C1614" s="53" t="s">
        <v>1463</v>
      </c>
      <c r="D1614" s="68" t="str">
        <f t="shared" si="51"/>
        <v>products_in_the_ticket</v>
      </c>
      <c r="E1614" s="53" t="s">
        <v>1451</v>
      </c>
      <c r="F1614" s="1" t="s">
        <v>5328</v>
      </c>
    </row>
    <row r="1615" spans="1:6">
      <c r="A1615" s="52" t="str">
        <f t="shared" si="52"/>
        <v>Ordered product type</v>
      </c>
      <c r="C1615" s="53" t="s">
        <v>1464</v>
      </c>
      <c r="D1615" s="68" t="str">
        <f t="shared" si="51"/>
        <v>ordered_product_type</v>
      </c>
      <c r="E1615" s="53" t="s">
        <v>1464</v>
      </c>
      <c r="F1615" s="1" t="s">
        <v>5340</v>
      </c>
    </row>
    <row r="1616" spans="1:6">
      <c r="A1616" s="52" t="str">
        <f t="shared" si="52"/>
        <v>List of product return request tickets</v>
      </c>
      <c r="C1616" s="53" t="s">
        <v>1465</v>
      </c>
      <c r="D1616" s="68" t="str">
        <f t="shared" si="51"/>
        <v>list_of_product_return_request_tickets</v>
      </c>
      <c r="E1616" s="53" t="s">
        <v>1465</v>
      </c>
      <c r="F1616" s="1" t="s">
        <v>5342</v>
      </c>
    </row>
    <row r="1617" spans="1:6">
      <c r="A1617" s="52" t="str">
        <f t="shared" si="52"/>
        <v>Returned package</v>
      </c>
      <c r="C1617" s="53" t="s">
        <v>1466</v>
      </c>
      <c r="D1617" s="68" t="str">
        <f t="shared" si="51"/>
        <v>returned_package</v>
      </c>
      <c r="E1617" s="53" t="s">
        <v>5346</v>
      </c>
      <c r="F1617" s="1" t="s">
        <v>5344</v>
      </c>
    </row>
    <row r="1618" spans="1:6">
      <c r="A1618" s="52" t="str">
        <f t="shared" si="52"/>
        <v>Recieved package</v>
      </c>
      <c r="C1618" s="53" t="s">
        <v>1467</v>
      </c>
      <c r="D1618" s="68" t="str">
        <f t="shared" si="51"/>
        <v>recieved_package</v>
      </c>
      <c r="E1618" s="53" t="s">
        <v>1467</v>
      </c>
      <c r="F1618" s="1" t="s">
        <v>5347</v>
      </c>
    </row>
    <row r="1619" spans="1:6">
      <c r="A1619" s="52" t="str">
        <f t="shared" si="52"/>
        <v>SKUs list</v>
      </c>
      <c r="C1619" s="53" t="s">
        <v>1468</v>
      </c>
      <c r="D1619" s="68" t="str">
        <f t="shared" si="51"/>
        <v>skus_list</v>
      </c>
      <c r="E1619" s="53" t="s">
        <v>1468</v>
      </c>
      <c r="F1619" s="1" t="s">
        <v>5349</v>
      </c>
    </row>
    <row r="1620" spans="1:6">
      <c r="A1620" s="52" t="str">
        <f t="shared" si="52"/>
        <v>Seller's name</v>
      </c>
      <c r="C1620" s="18" t="s">
        <v>1469</v>
      </c>
      <c r="D1620" s="68" t="str">
        <f t="shared" si="51"/>
        <v>seller's_name</v>
      </c>
      <c r="E1620" s="18" t="s">
        <v>5353</v>
      </c>
      <c r="F1620" s="1" t="s">
        <v>5351</v>
      </c>
    </row>
    <row r="1621" spans="1:6">
      <c r="A1621" s="52" t="str">
        <f t="shared" si="52"/>
        <v>Physical inventory</v>
      </c>
      <c r="C1621" s="219" t="s">
        <v>1470</v>
      </c>
      <c r="D1621" s="68" t="str">
        <f t="shared" si="51"/>
        <v>physical_inventory</v>
      </c>
      <c r="E1621" s="219" t="s">
        <v>1470</v>
      </c>
      <c r="F1621" s="1" t="s">
        <v>5354</v>
      </c>
    </row>
    <row r="1622" spans="1:6">
      <c r="A1622" s="52" t="str">
        <f t="shared" si="52"/>
        <v>Minimum inventory</v>
      </c>
      <c r="C1622" s="53" t="s">
        <v>1471</v>
      </c>
      <c r="D1622" s="68" t="str">
        <f t="shared" si="51"/>
        <v>minimum_inventory</v>
      </c>
      <c r="E1622" s="53" t="s">
        <v>1471</v>
      </c>
      <c r="F1622" s="1" t="s">
        <v>5356</v>
      </c>
    </row>
    <row r="1623" spans="1:6">
      <c r="A1623" s="52" t="str">
        <f t="shared" si="52"/>
        <v>Product ID</v>
      </c>
      <c r="C1623" s="53" t="s">
        <v>1472</v>
      </c>
      <c r="D1623" s="68" t="str">
        <f t="shared" si="51"/>
        <v>product_id</v>
      </c>
      <c r="E1623" s="28" t="s">
        <v>5360</v>
      </c>
      <c r="F1623" s="1" t="s">
        <v>5358</v>
      </c>
    </row>
    <row r="1624" spans="1:6">
      <c r="A1624" s="52" t="str">
        <f t="shared" si="52"/>
        <v>Admin ID</v>
      </c>
      <c r="C1624" s="53" t="s">
        <v>1473</v>
      </c>
      <c r="D1624" s="68" t="str">
        <f t="shared" si="51"/>
        <v>admin_id</v>
      </c>
      <c r="E1624" s="28" t="s">
        <v>4812</v>
      </c>
      <c r="F1624" s="1" t="s">
        <v>4812</v>
      </c>
    </row>
    <row r="1625" spans="1:6">
      <c r="A1625" s="52" t="str">
        <f t="shared" si="52"/>
        <v>Product code</v>
      </c>
      <c r="C1625" s="53" t="s">
        <v>1474</v>
      </c>
      <c r="D1625" s="68" t="str">
        <f t="shared" si="51"/>
        <v>product_code</v>
      </c>
      <c r="E1625" s="28" t="s">
        <v>5363</v>
      </c>
      <c r="F1625" s="1" t="s">
        <v>5361</v>
      </c>
    </row>
    <row r="1626" spans="1:6">
      <c r="A1626" s="52" t="str">
        <f t="shared" si="52"/>
        <v>Seller code</v>
      </c>
      <c r="C1626" s="53" t="s">
        <v>1475</v>
      </c>
      <c r="D1626" s="68" t="str">
        <f t="shared" si="51"/>
        <v>seller_code</v>
      </c>
      <c r="E1626" s="28" t="s">
        <v>5366</v>
      </c>
      <c r="F1626" s="1" t="s">
        <v>5364</v>
      </c>
    </row>
    <row r="1627" spans="1:6">
      <c r="A1627" s="52" t="str">
        <f t="shared" si="52"/>
        <v>VAT</v>
      </c>
      <c r="B1627" s="1" t="s">
        <v>6698</v>
      </c>
      <c r="C1627" s="53" t="s">
        <v>5367</v>
      </c>
      <c r="D1627" s="68" t="str">
        <f t="shared" si="51"/>
        <v>vat</v>
      </c>
      <c r="E1627" s="28" t="s">
        <v>5369</v>
      </c>
      <c r="F1627" s="1" t="s">
        <v>5367</v>
      </c>
    </row>
    <row r="1628" spans="1:6">
      <c r="A1628" s="52" t="str">
        <f t="shared" si="52"/>
        <v>Physical inventory</v>
      </c>
      <c r="C1628" s="53" t="s">
        <v>1477</v>
      </c>
      <c r="D1628" s="68" t="str">
        <f t="shared" si="51"/>
        <v>physical_inventory</v>
      </c>
      <c r="E1628" s="28" t="s">
        <v>7050</v>
      </c>
      <c r="F1628" s="1" t="s">
        <v>5354</v>
      </c>
    </row>
    <row r="1629" spans="1:6">
      <c r="A1629" s="52" t="str">
        <f t="shared" si="52"/>
        <v>Available</v>
      </c>
      <c r="C1629" s="53" t="s">
        <v>1478</v>
      </c>
      <c r="D1629" s="68" t="str">
        <f t="shared" si="51"/>
        <v>available</v>
      </c>
      <c r="E1629" s="28" t="s">
        <v>5372</v>
      </c>
      <c r="F1629" s="1" t="s">
        <v>5370</v>
      </c>
    </row>
    <row r="1630" spans="1:6">
      <c r="A1630" s="52" t="str">
        <f t="shared" si="52"/>
        <v>Wait for warehousing</v>
      </c>
      <c r="C1630" s="53" t="s">
        <v>1479</v>
      </c>
      <c r="D1630" s="68" t="str">
        <f t="shared" si="51"/>
        <v>wait_for_warehousing</v>
      </c>
      <c r="E1630" s="28" t="s">
        <v>5375</v>
      </c>
      <c r="F1630" s="1" t="s">
        <v>5373</v>
      </c>
    </row>
    <row r="1631" spans="1:6">
      <c r="A1631" s="52" t="str">
        <f t="shared" si="52"/>
        <v>Wait for reserving</v>
      </c>
      <c r="C1631" s="53" t="s">
        <v>1480</v>
      </c>
      <c r="D1631" s="68" t="str">
        <f t="shared" si="51"/>
        <v>wait_for_reserving</v>
      </c>
      <c r="E1631" s="28" t="s">
        <v>2617</v>
      </c>
      <c r="F1631" s="1" t="s">
        <v>6932</v>
      </c>
    </row>
    <row r="1632" spans="1:6">
      <c r="A1632" s="52" t="str">
        <f t="shared" si="52"/>
        <v>Reserving</v>
      </c>
      <c r="C1632" s="53" t="s">
        <v>1481</v>
      </c>
      <c r="D1632" s="68" t="str">
        <f t="shared" si="51"/>
        <v>reserving</v>
      </c>
      <c r="E1632" s="28" t="s">
        <v>2572</v>
      </c>
      <c r="F1632" s="1" t="s">
        <v>2570</v>
      </c>
    </row>
    <row r="1633" spans="1:6">
      <c r="A1633" s="52" t="str">
        <f t="shared" si="52"/>
        <v>Minimum inventory</v>
      </c>
      <c r="C1633" s="53" t="s">
        <v>1482</v>
      </c>
      <c r="D1633" s="68" t="str">
        <f t="shared" si="51"/>
        <v>minimum_inventory</v>
      </c>
      <c r="E1633" s="28" t="s">
        <v>1471</v>
      </c>
      <c r="F1633" s="1" t="s">
        <v>5356</v>
      </c>
    </row>
    <row r="1634" spans="1:6">
      <c r="A1634" s="52" t="str">
        <f t="shared" si="52"/>
        <v>Import list of SKUs that increase the inventory</v>
      </c>
      <c r="C1634" s="53" t="s">
        <v>1483</v>
      </c>
      <c r="D1634" s="68" t="str">
        <f t="shared" si="51"/>
        <v>import_list_of_skus_that_increase_the_inventory</v>
      </c>
      <c r="E1634" s="53" t="s">
        <v>1483</v>
      </c>
      <c r="F1634" s="1" t="s">
        <v>5376</v>
      </c>
    </row>
    <row r="1635" spans="1:6">
      <c r="A1635" s="52" t="str">
        <f t="shared" si="52"/>
        <v>Import list of SKUs that conserve the inventory</v>
      </c>
      <c r="C1635" s="53" t="s">
        <v>1484</v>
      </c>
      <c r="D1635" s="68" t="str">
        <f t="shared" ref="D1635:D1698" si="53">LOWER(SUBSTITUTE(TRIM(F1635)," ","_"))</f>
        <v>import_list_of_skus_that_conserve_the_inventory</v>
      </c>
      <c r="E1635" s="53" t="s">
        <v>1484</v>
      </c>
      <c r="F1635" s="1" t="s">
        <v>5378</v>
      </c>
    </row>
    <row r="1636" spans="1:6">
      <c r="A1636" s="52" t="str">
        <f t="shared" si="52"/>
        <v>Import minimum inventory (minQuantity)</v>
      </c>
      <c r="C1636" s="53" t="s">
        <v>1485</v>
      </c>
      <c r="D1636" s="68" t="str">
        <f t="shared" si="53"/>
        <v>import_minimum_inventory_(minquantity)</v>
      </c>
      <c r="E1636" s="53" t="s">
        <v>1485</v>
      </c>
      <c r="F1636" s="1" t="s">
        <v>5380</v>
      </c>
    </row>
    <row r="1637" spans="1:6">
      <c r="A1637" s="52" t="str">
        <f t="shared" si="52"/>
        <v>Import inventory limit (maxQuantity)</v>
      </c>
      <c r="C1637" s="53" t="s">
        <v>1486</v>
      </c>
      <c r="D1637" s="68" t="str">
        <f t="shared" si="53"/>
        <v>import_inventory_limit_(maxquantity)</v>
      </c>
      <c r="E1637" s="53" t="s">
        <v>1486</v>
      </c>
      <c r="F1637" s="1" t="s">
        <v>5382</v>
      </c>
    </row>
    <row r="1638" spans="1:6">
      <c r="A1638" s="52" t="str">
        <f t="shared" si="52"/>
        <v>Uploaded SKUs information!</v>
      </c>
      <c r="C1638" s="53" t="s">
        <v>1487</v>
      </c>
      <c r="D1638" s="68" t="str">
        <f t="shared" si="53"/>
        <v>uploaded_skus_information!</v>
      </c>
      <c r="E1638" s="53" t="s">
        <v>5386</v>
      </c>
      <c r="F1638" s="1" t="s">
        <v>5384</v>
      </c>
    </row>
    <row r="1639" ht="30" spans="1:6">
      <c r="A1639" s="52" t="str">
        <f t="shared" si="52"/>
        <v>Information not found</v>
      </c>
      <c r="C1639" s="53" t="s">
        <v>1488</v>
      </c>
      <c r="D1639" s="68" t="str">
        <f t="shared" si="53"/>
        <v>information_not_found</v>
      </c>
      <c r="E1639" s="28" t="s">
        <v>2293</v>
      </c>
      <c r="F1639" s="1" t="s">
        <v>2291</v>
      </c>
    </row>
    <row r="1640" spans="1:6">
      <c r="A1640" s="52" t="str">
        <f t="shared" si="52"/>
        <v>Enter product name or scan product QR code</v>
      </c>
      <c r="C1640" s="53" t="s">
        <v>1489</v>
      </c>
      <c r="D1640" s="68" t="str">
        <f t="shared" si="53"/>
        <v>enter_product_name_or_scan_product_qr_code</v>
      </c>
      <c r="E1640" s="28" t="s">
        <v>1489</v>
      </c>
      <c r="F1640" s="1" t="s">
        <v>5387</v>
      </c>
    </row>
    <row r="1641" spans="1:6">
      <c r="A1641" s="52" t="str">
        <f t="shared" si="52"/>
        <v>Enter the vendor/seller name</v>
      </c>
      <c r="C1641" s="53" t="s">
        <v>1490</v>
      </c>
      <c r="D1641" s="68" t="str">
        <f t="shared" si="53"/>
        <v>enter_the_vendor/seller_name</v>
      </c>
      <c r="E1641" s="28" t="s">
        <v>5391</v>
      </c>
      <c r="F1641" s="1" t="s">
        <v>5389</v>
      </c>
    </row>
    <row r="1642" spans="1:6">
      <c r="A1642" s="52" t="str">
        <f t="shared" si="52"/>
        <v>Filter by SKUs that have inventory</v>
      </c>
      <c r="C1642" s="53" t="s">
        <v>1491</v>
      </c>
      <c r="D1642" s="68" t="str">
        <f t="shared" si="53"/>
        <v>filter_by_skus_that_have_inventory</v>
      </c>
      <c r="E1642" s="28" t="s">
        <v>1491</v>
      </c>
      <c r="F1642" s="1" t="s">
        <v>5392</v>
      </c>
    </row>
    <row r="1643" spans="1:6">
      <c r="A1643" s="52" t="str">
        <f t="shared" si="52"/>
        <v>Filter by inventory history</v>
      </c>
      <c r="C1643" s="53" t="s">
        <v>1492</v>
      </c>
      <c r="D1643" s="68" t="str">
        <f t="shared" si="53"/>
        <v>filter_by_inventory_history</v>
      </c>
      <c r="E1643" s="53" t="s">
        <v>1492</v>
      </c>
      <c r="F1643" s="1" t="s">
        <v>5394</v>
      </c>
    </row>
    <row r="1644" spans="1:6">
      <c r="A1644" s="52" t="str">
        <f t="shared" si="52"/>
        <v>SKUs that have product reserving cancallation</v>
      </c>
      <c r="C1644" s="53" t="s">
        <v>1493</v>
      </c>
      <c r="D1644" s="68" t="str">
        <f t="shared" si="53"/>
        <v>skus_that_have_product_reserving_cancallation</v>
      </c>
      <c r="E1644" s="53" t="s">
        <v>5398</v>
      </c>
      <c r="F1644" s="1" t="s">
        <v>5396</v>
      </c>
    </row>
    <row r="1645" spans="1:6">
      <c r="A1645" s="52" t="str">
        <f t="shared" si="52"/>
        <v>Select import type</v>
      </c>
      <c r="C1645" s="53" t="s">
        <v>1494</v>
      </c>
      <c r="D1645" s="68" t="str">
        <f t="shared" si="53"/>
        <v>select_import_type</v>
      </c>
      <c r="E1645" s="53" t="s">
        <v>1494</v>
      </c>
      <c r="F1645" s="1" t="s">
        <v>5399</v>
      </c>
    </row>
    <row r="1646" spans="1:6">
      <c r="A1646" s="52" t="str">
        <f t="shared" si="52"/>
        <v>Select import type</v>
      </c>
      <c r="C1646" s="53" t="s">
        <v>1495</v>
      </c>
      <c r="D1646" s="68" t="str">
        <f t="shared" si="53"/>
        <v>select_import_type</v>
      </c>
      <c r="E1646" s="53" t="s">
        <v>1494</v>
      </c>
      <c r="F1646" s="1" t="s">
        <v>5399</v>
      </c>
    </row>
    <row r="1647" spans="1:6">
      <c r="A1647" s="52" t="str">
        <f t="shared" si="52"/>
        <v>Select destination warehouse</v>
      </c>
      <c r="C1647" s="53" t="s">
        <v>1496</v>
      </c>
      <c r="D1647" s="68" t="str">
        <f t="shared" si="53"/>
        <v>select_destination_warehouse</v>
      </c>
      <c r="E1647" s="53" t="s">
        <v>1496</v>
      </c>
      <c r="F1647" s="1" t="s">
        <v>5401</v>
      </c>
    </row>
    <row r="1648" spans="1:6">
      <c r="A1648" s="52" t="str">
        <f t="shared" si="52"/>
        <v>Upload file(s)</v>
      </c>
      <c r="C1648" s="53" t="s">
        <v>1497</v>
      </c>
      <c r="D1648" s="68" t="str">
        <f t="shared" si="53"/>
        <v>upload_file(s)</v>
      </c>
      <c r="E1648" s="53" t="s">
        <v>5405</v>
      </c>
      <c r="F1648" s="1" t="s">
        <v>5403</v>
      </c>
    </row>
    <row r="1649" spans="1:6">
      <c r="A1649" s="52" t="str">
        <f t="shared" si="52"/>
        <v>Product location</v>
      </c>
      <c r="C1649" s="53" t="s">
        <v>1499</v>
      </c>
      <c r="D1649" s="68" t="str">
        <f t="shared" si="53"/>
        <v>product_location</v>
      </c>
      <c r="E1649" s="53" t="s">
        <v>1499</v>
      </c>
      <c r="F1649" s="1" t="s">
        <v>2480</v>
      </c>
    </row>
    <row r="1650" spans="1:6">
      <c r="A1650" s="52" t="str">
        <f t="shared" si="52"/>
        <v>This location has been created</v>
      </c>
      <c r="C1650" s="53" t="s">
        <v>1500</v>
      </c>
      <c r="D1650" s="68" t="str">
        <f t="shared" si="53"/>
        <v>this_location_has_been_created</v>
      </c>
      <c r="E1650" s="53" t="s">
        <v>1500</v>
      </c>
      <c r="F1650" s="1" t="s">
        <v>5406</v>
      </c>
    </row>
    <row r="1651" spans="1:6">
      <c r="A1651" s="52" t="str">
        <f t="shared" si="52"/>
        <v>Create successfully</v>
      </c>
      <c r="C1651" s="53" t="s">
        <v>1501</v>
      </c>
      <c r="D1651" s="68" t="str">
        <f t="shared" si="53"/>
        <v>create_successfully</v>
      </c>
      <c r="E1651" s="53" t="s">
        <v>2378</v>
      </c>
      <c r="F1651" s="1" t="s">
        <v>61</v>
      </c>
    </row>
    <row r="1652" spans="1:6">
      <c r="A1652" s="52" t="str">
        <f t="shared" si="52"/>
        <v>Create failed</v>
      </c>
      <c r="C1652" s="53" t="s">
        <v>1502</v>
      </c>
      <c r="D1652" s="68" t="str">
        <f t="shared" si="53"/>
        <v>create_failed</v>
      </c>
      <c r="E1652" s="53" t="s">
        <v>1360</v>
      </c>
      <c r="F1652" s="1" t="s">
        <v>5157</v>
      </c>
    </row>
    <row r="1653" spans="1:6">
      <c r="A1653" s="52" t="str">
        <f t="shared" si="52"/>
        <v>Delete successfully</v>
      </c>
      <c r="C1653" s="53" t="s">
        <v>1503</v>
      </c>
      <c r="D1653" s="68" t="str">
        <f t="shared" si="53"/>
        <v>delete_successfully</v>
      </c>
      <c r="E1653" s="53" t="s">
        <v>7051</v>
      </c>
      <c r="F1653" s="1" t="s">
        <v>65</v>
      </c>
    </row>
    <row r="1654" spans="1:6">
      <c r="A1654" s="52" t="str">
        <f t="shared" si="52"/>
        <v>Delete failed</v>
      </c>
      <c r="C1654" s="53" t="s">
        <v>1504</v>
      </c>
      <c r="D1654" s="68" t="str">
        <f t="shared" si="53"/>
        <v>delete_failed</v>
      </c>
      <c r="E1654" s="53" t="s">
        <v>4889</v>
      </c>
      <c r="F1654" s="1" t="s">
        <v>4887</v>
      </c>
    </row>
    <row r="1655" spans="1:6">
      <c r="A1655" s="52" t="str">
        <f t="shared" si="52"/>
        <v>Manage &amp; Update product location</v>
      </c>
      <c r="C1655" s="53" t="s">
        <v>1505</v>
      </c>
      <c r="D1655" s="68" t="str">
        <f t="shared" si="53"/>
        <v>manage_&amp;_update_product_location</v>
      </c>
      <c r="E1655" s="53" t="s">
        <v>1505</v>
      </c>
      <c r="F1655" s="1" t="s">
        <v>5408</v>
      </c>
    </row>
    <row r="1656" spans="1:6">
      <c r="A1656" s="52" t="str">
        <f t="shared" si="52"/>
        <v>Location not found</v>
      </c>
      <c r="C1656" s="53" t="s">
        <v>1506</v>
      </c>
      <c r="D1656" s="68" t="str">
        <f t="shared" si="53"/>
        <v>location_not_found</v>
      </c>
      <c r="E1656" s="53" t="s">
        <v>1506</v>
      </c>
      <c r="F1656" s="1" t="s">
        <v>5410</v>
      </c>
    </row>
    <row r="1657" spans="1:6">
      <c r="A1657" s="52" t="str">
        <f t="shared" si="52"/>
        <v>Search for locations</v>
      </c>
      <c r="C1657" s="53" t="s">
        <v>1507</v>
      </c>
      <c r="D1657" s="68" t="str">
        <f t="shared" si="53"/>
        <v>search_for_locations</v>
      </c>
      <c r="E1657" s="53" t="s">
        <v>1507</v>
      </c>
      <c r="F1657" s="1" t="s">
        <v>5412</v>
      </c>
    </row>
    <row r="1658" ht="45" spans="1:6">
      <c r="A1658" s="52" t="str">
        <f t="shared" si="52"/>
        <v>Do you want to unlocate location {{value}} for product {value1}?</v>
      </c>
      <c r="C1658" s="53" t="s">
        <v>1508</v>
      </c>
      <c r="D1658" s="68" t="str">
        <f t="shared" si="53"/>
        <v>do_you_want_to_unlocate_location_{{value}}_for_product_{value1}?</v>
      </c>
      <c r="E1658" s="53" t="s">
        <v>1508</v>
      </c>
      <c r="F1658" s="1" t="s">
        <v>7052</v>
      </c>
    </row>
    <row r="1659" spans="1:6">
      <c r="A1659" s="52" t="str">
        <f t="shared" si="52"/>
        <v>Inventory location</v>
      </c>
      <c r="C1659" s="53" t="s">
        <v>1509</v>
      </c>
      <c r="D1659" s="68" t="str">
        <f t="shared" si="53"/>
        <v>inventory_location</v>
      </c>
      <c r="E1659" s="53" t="s">
        <v>1509</v>
      </c>
      <c r="F1659" s="1" t="s">
        <v>5417</v>
      </c>
    </row>
    <row r="1660" spans="1:6">
      <c r="A1660" s="52" t="str">
        <f t="shared" si="52"/>
        <v>Available at location</v>
      </c>
      <c r="C1660" s="53" t="s">
        <v>1510</v>
      </c>
      <c r="D1660" s="68" t="str">
        <f t="shared" si="53"/>
        <v>available_at_location</v>
      </c>
      <c r="E1660" s="53" t="s">
        <v>1510</v>
      </c>
      <c r="F1660" s="1" t="s">
        <v>5419</v>
      </c>
    </row>
    <row r="1661" spans="1:6">
      <c r="A1661" s="52" t="str">
        <f t="shared" si="52"/>
        <v>Demand</v>
      </c>
      <c r="C1661" s="53" t="s">
        <v>1511</v>
      </c>
      <c r="D1661" s="68" t="str">
        <f t="shared" si="53"/>
        <v>demand</v>
      </c>
      <c r="E1661" s="53" t="s">
        <v>1511</v>
      </c>
      <c r="F1661" s="1" t="s">
        <v>5421</v>
      </c>
    </row>
    <row r="1662" spans="1:6">
      <c r="A1662" s="52" t="str">
        <f t="shared" si="52"/>
        <v>Command code</v>
      </c>
      <c r="C1662" s="53" t="s">
        <v>1512</v>
      </c>
      <c r="D1662" s="68" t="str">
        <f t="shared" si="53"/>
        <v>command_code</v>
      </c>
      <c r="E1662" s="20" t="s">
        <v>1512</v>
      </c>
      <c r="F1662" s="1" t="s">
        <v>5423</v>
      </c>
    </row>
    <row r="1663" spans="1:6">
      <c r="A1663" s="52" t="str">
        <f t="shared" si="52"/>
        <v>PO code</v>
      </c>
      <c r="C1663" s="53" t="s">
        <v>1513</v>
      </c>
      <c r="D1663" s="68" t="str">
        <f t="shared" si="53"/>
        <v>po_code</v>
      </c>
      <c r="E1663" s="53" t="s">
        <v>1513</v>
      </c>
      <c r="F1663" s="1" t="s">
        <v>5425</v>
      </c>
    </row>
    <row r="1664" spans="1:6">
      <c r="A1664" s="52" t="str">
        <f t="shared" si="52"/>
        <v>Product details {{value}}</v>
      </c>
      <c r="C1664" s="53" t="s">
        <v>1514</v>
      </c>
      <c r="D1664" s="68" t="str">
        <f t="shared" si="53"/>
        <v>product_details_{{value}}</v>
      </c>
      <c r="E1664" s="53" t="s">
        <v>1514</v>
      </c>
      <c r="F1664" s="1" t="s">
        <v>5427</v>
      </c>
    </row>
    <row r="1665" spans="1:6">
      <c r="A1665" s="52" t="str">
        <f t="shared" si="52"/>
        <v>Ticket management</v>
      </c>
      <c r="C1665" s="53" t="s">
        <v>1515</v>
      </c>
      <c r="D1665" s="68" t="str">
        <f t="shared" si="53"/>
        <v>ticket_management</v>
      </c>
      <c r="E1665" s="53" t="s">
        <v>1515</v>
      </c>
      <c r="F1665" s="1" t="s">
        <v>5430</v>
      </c>
    </row>
    <row r="1666" spans="1:6">
      <c r="A1666" s="52" t="str">
        <f t="shared" ref="A1666:A1729" si="54">F1666</f>
        <v>List of POs</v>
      </c>
      <c r="C1666" s="53" t="s">
        <v>1517</v>
      </c>
      <c r="D1666" s="68" t="str">
        <f t="shared" si="53"/>
        <v>list_of_pos</v>
      </c>
      <c r="E1666" s="53" t="s">
        <v>1517</v>
      </c>
      <c r="F1666" s="1" t="s">
        <v>5432</v>
      </c>
    </row>
    <row r="1667" spans="1:6">
      <c r="A1667" s="52" t="str">
        <f t="shared" si="54"/>
        <v>Products waiting to be imported</v>
      </c>
      <c r="C1667" s="53" t="s">
        <v>1518</v>
      </c>
      <c r="D1667" s="68" t="str">
        <f t="shared" si="53"/>
        <v>products_waiting_to_be_imported</v>
      </c>
      <c r="E1667" s="53" t="s">
        <v>1518</v>
      </c>
      <c r="F1667" s="1" t="s">
        <v>5434</v>
      </c>
    </row>
    <row r="1668" spans="1:6">
      <c r="A1668" s="52" t="str">
        <f t="shared" si="54"/>
        <v>QR code lookup</v>
      </c>
      <c r="C1668" s="53" t="s">
        <v>1519</v>
      </c>
      <c r="D1668" s="68" t="str">
        <f t="shared" si="53"/>
        <v>qr_code_lookup</v>
      </c>
      <c r="E1668" s="53" t="s">
        <v>1519</v>
      </c>
      <c r="F1668" s="1" t="s">
        <v>5436</v>
      </c>
    </row>
    <row r="1669" spans="1:6">
      <c r="A1669" s="52" t="str">
        <f t="shared" si="54"/>
        <v>PUT ticket management</v>
      </c>
      <c r="C1669" s="53" t="s">
        <v>1520</v>
      </c>
      <c r="D1669" s="68" t="str">
        <f t="shared" si="53"/>
        <v>put_ticket_management</v>
      </c>
      <c r="E1669" s="53" t="s">
        <v>1520</v>
      </c>
      <c r="F1669" s="1" t="s">
        <v>5438</v>
      </c>
    </row>
    <row r="1670" spans="1:6">
      <c r="A1670" s="52" t="str">
        <f t="shared" si="54"/>
        <v>Warehouse management</v>
      </c>
      <c r="C1670" s="53" t="s">
        <v>1521</v>
      </c>
      <c r="D1670" s="68" t="str">
        <f t="shared" si="53"/>
        <v>warehouse_management</v>
      </c>
      <c r="E1670" s="53" t="s">
        <v>1521</v>
      </c>
      <c r="F1670" s="1" t="s">
        <v>5440</v>
      </c>
    </row>
    <row r="1671" spans="1:5">
      <c r="A1671" s="52">
        <f t="shared" si="54"/>
        <v>0</v>
      </c>
      <c r="C1671" s="53" t="s">
        <v>1522</v>
      </c>
      <c r="D1671" s="68" t="str">
        <f t="shared" si="53"/>
        <v/>
      </c>
      <c r="E1671" s="28"/>
    </row>
    <row r="1672" spans="1:5">
      <c r="A1672" s="52">
        <f t="shared" si="54"/>
        <v>0</v>
      </c>
      <c r="C1672" s="53" t="s">
        <v>1523</v>
      </c>
      <c r="D1672" s="68" t="str">
        <f t="shared" si="53"/>
        <v/>
      </c>
      <c r="E1672" s="28"/>
    </row>
    <row r="1673" spans="1:6">
      <c r="A1673" s="52" t="str">
        <f t="shared" si="54"/>
        <v>Location management</v>
      </c>
      <c r="C1673" s="53" t="s">
        <v>1524</v>
      </c>
      <c r="D1673" s="68" t="str">
        <f t="shared" si="53"/>
        <v>location_management</v>
      </c>
      <c r="E1673" s="53" t="s">
        <v>1524</v>
      </c>
      <c r="F1673" s="1" t="s">
        <v>5442</v>
      </c>
    </row>
    <row r="1674" spans="1:6">
      <c r="A1674" s="52" t="str">
        <f t="shared" si="54"/>
        <v>OTL code management</v>
      </c>
      <c r="C1674" s="53" t="s">
        <v>1525</v>
      </c>
      <c r="D1674" s="68" t="str">
        <f t="shared" si="53"/>
        <v>otl_code_management</v>
      </c>
      <c r="E1674" s="53" t="s">
        <v>1525</v>
      </c>
      <c r="F1674" s="1" t="s">
        <v>5444</v>
      </c>
    </row>
    <row r="1675" spans="1:6">
      <c r="A1675" s="52" t="str">
        <f t="shared" si="54"/>
        <v>Inventory</v>
      </c>
      <c r="C1675" s="53" t="s">
        <v>1526</v>
      </c>
      <c r="D1675" s="68" t="str">
        <f t="shared" si="53"/>
        <v>inventory</v>
      </c>
      <c r="E1675" s="53" t="s">
        <v>1526</v>
      </c>
      <c r="F1675" s="1" t="s">
        <v>5446</v>
      </c>
    </row>
    <row r="1676" spans="1:6">
      <c r="A1676" s="52" t="str">
        <f t="shared" si="54"/>
        <v>Inventory audit</v>
      </c>
      <c r="C1676" s="53" t="s">
        <v>1527</v>
      </c>
      <c r="D1676" s="68" t="str">
        <f t="shared" si="53"/>
        <v>inventory_audit</v>
      </c>
      <c r="E1676" s="53" t="s">
        <v>1527</v>
      </c>
      <c r="F1676" s="1" t="s">
        <v>2624</v>
      </c>
    </row>
    <row r="1677" spans="1:6">
      <c r="A1677" s="52" t="str">
        <f t="shared" si="54"/>
        <v>Handover management</v>
      </c>
      <c r="C1677" s="53" t="s">
        <v>1528</v>
      </c>
      <c r="D1677" s="68" t="str">
        <f t="shared" si="53"/>
        <v>handover_management</v>
      </c>
      <c r="E1677" s="53" t="s">
        <v>1528</v>
      </c>
      <c r="F1677" s="1" t="s">
        <v>5448</v>
      </c>
    </row>
    <row r="1678" spans="1:6">
      <c r="A1678" s="52" t="str">
        <f t="shared" si="54"/>
        <v>Transport session</v>
      </c>
      <c r="C1678" s="53" t="s">
        <v>1529</v>
      </c>
      <c r="D1678" s="68" t="str">
        <f t="shared" si="53"/>
        <v>transport_session</v>
      </c>
      <c r="E1678" s="53" t="s">
        <v>1529</v>
      </c>
      <c r="F1678" s="1" t="s">
        <v>5450</v>
      </c>
    </row>
    <row r="1679" spans="1:6">
      <c r="A1679" s="52" t="str">
        <f t="shared" si="54"/>
        <v>KPI statistics</v>
      </c>
      <c r="C1679" s="53" t="s">
        <v>1530</v>
      </c>
      <c r="D1679" s="68" t="str">
        <f t="shared" si="53"/>
        <v>kpi_statistics</v>
      </c>
      <c r="E1679" s="53" t="s">
        <v>1530</v>
      </c>
      <c r="F1679" s="1" t="s">
        <v>5452</v>
      </c>
    </row>
    <row r="1680" spans="1:6">
      <c r="A1680" s="52" t="str">
        <f t="shared" si="54"/>
        <v>The weight must not be greater than 100kg</v>
      </c>
      <c r="C1680" s="53" t="s">
        <v>1531</v>
      </c>
      <c r="D1680" s="68" t="str">
        <f t="shared" si="53"/>
        <v>the_weight_must_not_be_greater_than_100kg</v>
      </c>
      <c r="E1680" s="53" t="s">
        <v>7053</v>
      </c>
      <c r="F1680" s="1" t="s">
        <v>7054</v>
      </c>
    </row>
    <row r="1681" spans="1:6">
      <c r="A1681" s="52" t="str">
        <f t="shared" si="54"/>
        <v>Invalid information</v>
      </c>
      <c r="C1681" s="53" t="s">
        <v>1532</v>
      </c>
      <c r="D1681" s="68" t="str">
        <f t="shared" si="53"/>
        <v>invalid_information</v>
      </c>
      <c r="E1681" s="28" t="s">
        <v>5459</v>
      </c>
      <c r="F1681" s="1" t="s">
        <v>5457</v>
      </c>
    </row>
    <row r="1682" spans="1:6">
      <c r="A1682" s="52" t="str">
        <f t="shared" si="54"/>
        <v>Edit physical information</v>
      </c>
      <c r="C1682" s="53" t="s">
        <v>1533</v>
      </c>
      <c r="D1682" s="68" t="str">
        <f t="shared" si="53"/>
        <v>edit_physical_information</v>
      </c>
      <c r="E1682" s="53" t="s">
        <v>1533</v>
      </c>
      <c r="F1682" s="1" t="s">
        <v>5460</v>
      </c>
    </row>
    <row r="1683" spans="1:6">
      <c r="A1683" s="52" t="str">
        <f t="shared" si="54"/>
        <v>Physical information</v>
      </c>
      <c r="C1683" s="53" t="s">
        <v>1534</v>
      </c>
      <c r="D1683" s="68" t="str">
        <f t="shared" si="53"/>
        <v>physical_information</v>
      </c>
      <c r="E1683" s="53" t="s">
        <v>1534</v>
      </c>
      <c r="F1683" s="1" t="s">
        <v>5462</v>
      </c>
    </row>
    <row r="1684" spans="1:6">
      <c r="A1684" s="52" t="str">
        <f t="shared" si="54"/>
        <v>Weight (g)</v>
      </c>
      <c r="C1684" s="53" t="s">
        <v>1535</v>
      </c>
      <c r="D1684" s="68" t="str">
        <f t="shared" si="53"/>
        <v>weight_(g)</v>
      </c>
      <c r="E1684" s="53" t="s">
        <v>1535</v>
      </c>
      <c r="F1684" s="1" t="s">
        <v>5464</v>
      </c>
    </row>
    <row r="1685" ht="30" spans="1:6">
      <c r="A1685" s="52" t="str">
        <f t="shared" si="54"/>
        <v>Over {{value}}g, please update manually at: </v>
      </c>
      <c r="C1685" s="53" t="s">
        <v>1536</v>
      </c>
      <c r="D1685" s="68" t="str">
        <f t="shared" si="53"/>
        <v>over_{{value}}g,_please_update_manually_at:</v>
      </c>
      <c r="E1685" s="53" t="s">
        <v>1536</v>
      </c>
      <c r="F1685" s="1" t="s">
        <v>5466</v>
      </c>
    </row>
    <row r="1686" spans="1:6">
      <c r="A1686" s="52" t="str">
        <f t="shared" si="54"/>
        <v>Width (mm)</v>
      </c>
      <c r="C1686" s="53" t="s">
        <v>1537</v>
      </c>
      <c r="D1686" s="68" t="str">
        <f t="shared" si="53"/>
        <v>width_(mm)</v>
      </c>
      <c r="E1686" s="53" t="s">
        <v>1537</v>
      </c>
      <c r="F1686" s="1" t="s">
        <v>5469</v>
      </c>
    </row>
    <row r="1687" spans="1:6">
      <c r="A1687" s="52" t="str">
        <f t="shared" si="54"/>
        <v>Frozen</v>
      </c>
      <c r="C1687" s="53" t="s">
        <v>1538</v>
      </c>
      <c r="D1687" s="68" t="str">
        <f t="shared" si="53"/>
        <v>frozen</v>
      </c>
      <c r="E1687" s="53" t="s">
        <v>1538</v>
      </c>
      <c r="F1687" s="1" t="s">
        <v>5471</v>
      </c>
    </row>
    <row r="1688" ht="30" spans="1:6">
      <c r="A1688" s="52" t="str">
        <f t="shared" si="54"/>
        <v>Please add location "Refrigerator" for product at {{value}}</v>
      </c>
      <c r="C1688" s="53" t="s">
        <v>1539</v>
      </c>
      <c r="D1688" s="68" t="str">
        <f t="shared" si="53"/>
        <v>please_add_location_"refrigerator"_for_product_at_{{value}}</v>
      </c>
      <c r="E1688" s="53" t="s">
        <v>5475</v>
      </c>
      <c r="F1688" s="1" t="s">
        <v>5473</v>
      </c>
    </row>
    <row r="1689" ht="30" spans="1:6">
      <c r="A1689" s="52" t="str">
        <f t="shared" si="54"/>
        <v>Minimum inventory must be greater than 0</v>
      </c>
      <c r="C1689" s="53" t="s">
        <v>1540</v>
      </c>
      <c r="D1689" s="68" t="str">
        <f t="shared" si="53"/>
        <v>minimum_inventory_must_be_greater_than_0</v>
      </c>
      <c r="E1689" s="28" t="s">
        <v>5478</v>
      </c>
      <c r="F1689" s="1" t="s">
        <v>5476</v>
      </c>
    </row>
    <row r="1690" ht="30" spans="1:6">
      <c r="A1690" s="52" t="str">
        <f t="shared" si="54"/>
        <v>Inventory limit must be greater than 0</v>
      </c>
      <c r="C1690" s="53" t="s">
        <v>1541</v>
      </c>
      <c r="D1690" s="68" t="str">
        <f t="shared" si="53"/>
        <v>inventory_limit_must_be_greater_than_0</v>
      </c>
      <c r="E1690" s="28" t="s">
        <v>5481</v>
      </c>
      <c r="F1690" s="1" t="s">
        <v>5479</v>
      </c>
    </row>
    <row r="1691" ht="30" spans="1:6">
      <c r="A1691" s="52" t="str">
        <f t="shared" si="54"/>
        <v>Inventory limit must be greater than or equal to minimum inventory</v>
      </c>
      <c r="C1691" s="53" t="s">
        <v>1542</v>
      </c>
      <c r="D1691" s="68" t="str">
        <f t="shared" si="53"/>
        <v>inventory_limit_must_be_greater_than_or_equal_to_minimum_inventory</v>
      </c>
      <c r="E1691" s="28" t="s">
        <v>5484</v>
      </c>
      <c r="F1691" s="1" t="s">
        <v>5482</v>
      </c>
    </row>
    <row r="1692" spans="1:6">
      <c r="A1692" s="52" t="str">
        <f t="shared" si="54"/>
        <v>An error has occurred</v>
      </c>
      <c r="C1692" s="53" t="s">
        <v>1543</v>
      </c>
      <c r="D1692" s="68" t="str">
        <f t="shared" si="53"/>
        <v>an_error_has_occurred</v>
      </c>
      <c r="E1692" s="28" t="s">
        <v>2272</v>
      </c>
      <c r="F1692" s="1" t="s">
        <v>2270</v>
      </c>
    </row>
    <row r="1693" spans="1:6">
      <c r="A1693" s="52" t="str">
        <f t="shared" si="54"/>
        <v>Print QR code</v>
      </c>
      <c r="C1693" s="53" t="s">
        <v>1544</v>
      </c>
      <c r="D1693" s="68" t="str">
        <f t="shared" si="53"/>
        <v>print_qr_code</v>
      </c>
      <c r="E1693" s="28" t="s">
        <v>5487</v>
      </c>
      <c r="F1693" s="1" t="s">
        <v>5485</v>
      </c>
    </row>
    <row r="1694" ht="17.25" customHeight="1" spans="1:6">
      <c r="A1694" s="52" t="str">
        <f t="shared" si="54"/>
        <v>PO must not be empty</v>
      </c>
      <c r="C1694" s="53" t="s">
        <v>1545</v>
      </c>
      <c r="D1694" s="68" t="str">
        <f t="shared" si="53"/>
        <v>po_must_not_be_empty</v>
      </c>
      <c r="E1694" s="28" t="s">
        <v>1545</v>
      </c>
      <c r="F1694" s="1" t="s">
        <v>5488</v>
      </c>
    </row>
    <row r="1695" spans="1:6">
      <c r="A1695" s="52" t="str">
        <f t="shared" si="54"/>
        <v>No SKU or this Lot/Exp in PO {{value}} </v>
      </c>
      <c r="C1695" s="53" t="s">
        <v>1547</v>
      </c>
      <c r="D1695" s="68" t="str">
        <f t="shared" si="53"/>
        <v>no_sku_or_this_lot/exp_in_po_{{value}}</v>
      </c>
      <c r="E1695" s="53" t="s">
        <v>7055</v>
      </c>
      <c r="F1695" s="1" t="s">
        <v>5490</v>
      </c>
    </row>
    <row r="1696" spans="1:6">
      <c r="A1696" s="52" t="str">
        <f t="shared" si="54"/>
        <v>Unable to find PO:</v>
      </c>
      <c r="C1696" s="53" t="s">
        <v>1548</v>
      </c>
      <c r="D1696" s="68" t="str">
        <f t="shared" si="53"/>
        <v>unable_to_find_po:</v>
      </c>
      <c r="E1696" s="53" t="s">
        <v>1548</v>
      </c>
      <c r="F1696" s="1" t="s">
        <v>5493</v>
      </c>
    </row>
    <row r="1697" spans="1:6">
      <c r="A1697" s="52" t="str">
        <f t="shared" si="54"/>
        <v>No orders that have reserving for this SKU</v>
      </c>
      <c r="C1697" s="53" t="s">
        <v>1549</v>
      </c>
      <c r="D1697" s="68" t="str">
        <f t="shared" si="53"/>
        <v>no_orders_that_have_reserving_for_this_sku</v>
      </c>
      <c r="E1697" s="53" t="s">
        <v>1549</v>
      </c>
      <c r="F1697" s="1" t="s">
        <v>5495</v>
      </c>
    </row>
    <row r="1698" spans="1:6">
      <c r="A1698" s="52" t="str">
        <f t="shared" si="54"/>
        <v>Cancel quantity must be greater than 0</v>
      </c>
      <c r="C1698" s="53" t="s">
        <v>1550</v>
      </c>
      <c r="D1698" s="68" t="str">
        <f t="shared" si="53"/>
        <v>cancel_quantity_must_be_greater_than_0</v>
      </c>
      <c r="E1698" s="53" t="s">
        <v>5499</v>
      </c>
      <c r="F1698" s="1" t="s">
        <v>5497</v>
      </c>
    </row>
    <row r="1699" spans="1:6">
      <c r="A1699" s="52" t="str">
        <f t="shared" si="54"/>
        <v>SKU details</v>
      </c>
      <c r="C1699" s="53" t="s">
        <v>1551</v>
      </c>
      <c r="D1699" s="68" t="str">
        <f t="shared" ref="D1699:D1762" si="55">LOWER(SUBSTITUTE(TRIM(F1699)," ","_"))</f>
        <v>sku_details</v>
      </c>
      <c r="E1699" s="53" t="s">
        <v>1551</v>
      </c>
      <c r="F1699" s="1" t="s">
        <v>5500</v>
      </c>
    </row>
    <row r="1700" spans="1:6">
      <c r="A1700" s="52" t="str">
        <f t="shared" si="54"/>
        <v>View transferring history</v>
      </c>
      <c r="C1700" s="53" t="s">
        <v>1552</v>
      </c>
      <c r="D1700" s="68" t="str">
        <f t="shared" si="55"/>
        <v>view_transferring_history</v>
      </c>
      <c r="E1700" s="53" t="s">
        <v>5504</v>
      </c>
      <c r="F1700" s="1" t="s">
        <v>5502</v>
      </c>
    </row>
    <row r="1701" spans="1:6">
      <c r="A1701" s="52" t="str">
        <f t="shared" si="54"/>
        <v>Transferring history</v>
      </c>
      <c r="C1701" s="53" t="s">
        <v>1553</v>
      </c>
      <c r="D1701" s="68" t="str">
        <f t="shared" si="55"/>
        <v>transferring_history</v>
      </c>
      <c r="E1701" s="53" t="s">
        <v>5507</v>
      </c>
      <c r="F1701" s="1" t="s">
        <v>5505</v>
      </c>
    </row>
    <row r="1702" spans="1:6">
      <c r="A1702" s="52" t="str">
        <f t="shared" si="54"/>
        <v>Print QR code</v>
      </c>
      <c r="C1702" s="53" t="s">
        <v>1554</v>
      </c>
      <c r="D1702" s="68" t="str">
        <f t="shared" si="55"/>
        <v>print_qr_code</v>
      </c>
      <c r="E1702" s="53" t="s">
        <v>5487</v>
      </c>
      <c r="F1702" s="1" t="s">
        <v>5485</v>
      </c>
    </row>
    <row r="1703" spans="1:6">
      <c r="A1703" s="52" t="str">
        <f t="shared" si="54"/>
        <v>Print QR code</v>
      </c>
      <c r="C1703" s="53" t="s">
        <v>1555</v>
      </c>
      <c r="D1703" s="68" t="str">
        <f t="shared" si="55"/>
        <v>print_qr_code</v>
      </c>
      <c r="E1703" s="53" t="s">
        <v>5487</v>
      </c>
      <c r="F1703" s="1" t="s">
        <v>5485</v>
      </c>
    </row>
    <row r="1704" spans="1:6">
      <c r="A1704" s="52" t="str">
        <f t="shared" si="54"/>
        <v>Save inventory list of SKU</v>
      </c>
      <c r="C1704" s="53" t="s">
        <v>1556</v>
      </c>
      <c r="D1704" s="68" t="str">
        <f t="shared" si="55"/>
        <v>save_inventory_list_of_sku</v>
      </c>
      <c r="E1704" s="53" t="s">
        <v>5510</v>
      </c>
      <c r="F1704" s="1" t="s">
        <v>5508</v>
      </c>
    </row>
    <row r="1705" spans="1:6">
      <c r="A1705" s="52" t="str">
        <f t="shared" si="54"/>
        <v>SKU inventory</v>
      </c>
      <c r="C1705" s="53" t="s">
        <v>1557</v>
      </c>
      <c r="D1705" s="68" t="str">
        <f t="shared" si="55"/>
        <v>sku_inventory</v>
      </c>
      <c r="E1705" s="53" t="s">
        <v>1557</v>
      </c>
      <c r="F1705" s="1" t="s">
        <v>5511</v>
      </c>
    </row>
    <row r="1706" spans="1:6">
      <c r="A1706" s="52" t="str">
        <f t="shared" si="54"/>
        <v>Minimum quantity</v>
      </c>
      <c r="C1706" s="53" t="s">
        <v>1558</v>
      </c>
      <c r="D1706" s="68" t="str">
        <f t="shared" si="55"/>
        <v>minimum_quantity</v>
      </c>
      <c r="E1706" s="53" t="s">
        <v>5515</v>
      </c>
      <c r="F1706" s="1" t="s">
        <v>5513</v>
      </c>
    </row>
    <row r="1707" spans="1:6">
      <c r="A1707" s="52" t="str">
        <f t="shared" si="54"/>
        <v>(mm)</v>
      </c>
      <c r="B1707" s="1" t="s">
        <v>6698</v>
      </c>
      <c r="C1707" s="53" t="s">
        <v>1564</v>
      </c>
      <c r="D1707" s="68" t="str">
        <f t="shared" si="55"/>
        <v>(mm)</v>
      </c>
      <c r="E1707" s="53" t="s">
        <v>1564</v>
      </c>
      <c r="F1707" s="1" t="s">
        <v>1564</v>
      </c>
    </row>
    <row r="1708" spans="1:6">
      <c r="A1708" s="52" t="str">
        <f t="shared" si="54"/>
        <v>Edit</v>
      </c>
      <c r="B1708" s="1" t="s">
        <v>6698</v>
      </c>
      <c r="C1708" s="53" t="s">
        <v>1565</v>
      </c>
      <c r="D1708" s="68" t="str">
        <f t="shared" si="55"/>
        <v>edit</v>
      </c>
      <c r="E1708" s="28" t="s">
        <v>5519</v>
      </c>
      <c r="F1708" s="1" t="s">
        <v>5517</v>
      </c>
    </row>
    <row r="1709" spans="1:6">
      <c r="A1709" s="52" t="str">
        <f t="shared" si="54"/>
        <v>List of locations</v>
      </c>
      <c r="C1709" s="53" t="s">
        <v>1566</v>
      </c>
      <c r="D1709" s="68" t="str">
        <f t="shared" si="55"/>
        <v>list_of_locations</v>
      </c>
      <c r="E1709" s="53" t="s">
        <v>1566</v>
      </c>
      <c r="F1709" s="1" t="s">
        <v>5520</v>
      </c>
    </row>
    <row r="1710" spans="1:6">
      <c r="A1710" s="52" t="str">
        <f t="shared" si="54"/>
        <v>Orders that wait for reserving</v>
      </c>
      <c r="C1710" s="53" t="s">
        <v>1567</v>
      </c>
      <c r="D1710" s="68" t="str">
        <f t="shared" si="55"/>
        <v>orders_that_wait_for_reserving</v>
      </c>
      <c r="E1710" s="53" t="s">
        <v>1567</v>
      </c>
      <c r="F1710" s="1" t="s">
        <v>5522</v>
      </c>
    </row>
    <row r="1711" spans="1:6">
      <c r="A1711" s="52" t="str">
        <f t="shared" si="54"/>
        <v>Reserving commands</v>
      </c>
      <c r="C1711" s="53" t="s">
        <v>1568</v>
      </c>
      <c r="D1711" s="68" t="str">
        <f t="shared" si="55"/>
        <v>reserving_commands</v>
      </c>
      <c r="E1711" s="53" t="s">
        <v>1568</v>
      </c>
      <c r="F1711" s="1" t="s">
        <v>5524</v>
      </c>
    </row>
    <row r="1712" spans="1:6">
      <c r="A1712" s="52" t="str">
        <f t="shared" si="54"/>
        <v>POs waiting to be imported</v>
      </c>
      <c r="C1712" s="53" t="s">
        <v>1569</v>
      </c>
      <c r="D1712" s="68" t="str">
        <f t="shared" si="55"/>
        <v>pos_waiting_to_be_imported</v>
      </c>
      <c r="E1712" s="53" t="s">
        <v>1569</v>
      </c>
      <c r="F1712" s="1" t="s">
        <v>5526</v>
      </c>
    </row>
    <row r="1713" spans="1:6">
      <c r="A1713" s="52" t="str">
        <f t="shared" si="54"/>
        <v>Orders that reserved </v>
      </c>
      <c r="C1713" s="53" t="s">
        <v>1570</v>
      </c>
      <c r="D1713" s="68" t="str">
        <f t="shared" si="55"/>
        <v>orders_that_reserved</v>
      </c>
      <c r="E1713" s="53" t="s">
        <v>1570</v>
      </c>
      <c r="F1713" s="1" t="s">
        <v>5528</v>
      </c>
    </row>
    <row r="1714" spans="1:6">
      <c r="A1714" s="52" t="str">
        <f t="shared" si="54"/>
        <v>Orders that has not been reserved </v>
      </c>
      <c r="C1714" s="53" t="s">
        <v>1571</v>
      </c>
      <c r="D1714" s="68" t="str">
        <f t="shared" si="55"/>
        <v>orders_that_has_not_been_reserved</v>
      </c>
      <c r="E1714" s="53" t="s">
        <v>1571</v>
      </c>
      <c r="F1714" s="1" t="s">
        <v>5530</v>
      </c>
    </row>
    <row r="1715" spans="1:6">
      <c r="A1715" s="52" t="str">
        <f t="shared" si="54"/>
        <v>Warehouse history</v>
      </c>
      <c r="C1715" s="53" t="s">
        <v>1572</v>
      </c>
      <c r="D1715" s="68" t="str">
        <f t="shared" si="55"/>
        <v>warehouse_history</v>
      </c>
      <c r="E1715" s="53" t="s">
        <v>1572</v>
      </c>
      <c r="F1715" s="1" t="s">
        <v>5532</v>
      </c>
    </row>
    <row r="1716" spans="1:6">
      <c r="A1716" s="52" t="str">
        <f t="shared" si="54"/>
        <v>Update history</v>
      </c>
      <c r="C1716" s="53" t="s">
        <v>1573</v>
      </c>
      <c r="D1716" s="68" t="str">
        <f t="shared" si="55"/>
        <v>update_history</v>
      </c>
      <c r="E1716" s="53" t="s">
        <v>1573</v>
      </c>
      <c r="F1716" s="1" t="s">
        <v>5534</v>
      </c>
    </row>
    <row r="1717" spans="1:6">
      <c r="A1717" s="52" t="str">
        <f t="shared" si="54"/>
        <v>Update SKU</v>
      </c>
      <c r="C1717" s="53" t="s">
        <v>1574</v>
      </c>
      <c r="D1717" s="68" t="str">
        <f t="shared" si="55"/>
        <v>update_sku</v>
      </c>
      <c r="E1717" s="53" t="s">
        <v>1574</v>
      </c>
      <c r="F1717" s="1" t="s">
        <v>5536</v>
      </c>
    </row>
    <row r="1718" spans="1:6">
      <c r="A1718" s="52" t="str">
        <f t="shared" si="54"/>
        <v>Inventory limit</v>
      </c>
      <c r="C1718" s="53" t="s">
        <v>1575</v>
      </c>
      <c r="D1718" s="68" t="str">
        <f t="shared" si="55"/>
        <v>inventory_limit</v>
      </c>
      <c r="E1718" s="53" t="s">
        <v>1575</v>
      </c>
      <c r="F1718" s="1" t="s">
        <v>5538</v>
      </c>
    </row>
    <row r="1719" spans="1:6">
      <c r="A1719" s="52" t="str">
        <f t="shared" si="54"/>
        <v>Reprint QR code for {{value}}</v>
      </c>
      <c r="C1719" s="53" t="s">
        <v>1576</v>
      </c>
      <c r="D1719" s="68" t="str">
        <f t="shared" si="55"/>
        <v>reprint_qr_code_for_{{value}}</v>
      </c>
      <c r="E1719" s="53" t="s">
        <v>5542</v>
      </c>
      <c r="F1719" s="1" t="s">
        <v>5540</v>
      </c>
    </row>
    <row r="1720" spans="1:6">
      <c r="A1720" s="52" t="str">
        <f t="shared" si="54"/>
        <v>Enter the code and press Enter</v>
      </c>
      <c r="C1720" s="219" t="s">
        <v>1577</v>
      </c>
      <c r="D1720" s="68" t="str">
        <f t="shared" si="55"/>
        <v>enter_the_code_and_press_enter</v>
      </c>
      <c r="E1720" s="219" t="s">
        <v>5545</v>
      </c>
      <c r="F1720" s="1" t="s">
        <v>5543</v>
      </c>
    </row>
    <row r="1721" spans="1:6">
      <c r="A1721" s="52" t="str">
        <f t="shared" si="54"/>
        <v>Reprinted quantity</v>
      </c>
      <c r="C1721" s="53" t="s">
        <v>1578</v>
      </c>
      <c r="D1721" s="68" t="str">
        <f t="shared" si="55"/>
        <v>reprinted_quantity</v>
      </c>
      <c r="E1721" s="53" t="s">
        <v>1578</v>
      </c>
      <c r="F1721" s="1" t="s">
        <v>5546</v>
      </c>
    </row>
    <row r="1722" spans="1:6">
      <c r="A1722" s="52" t="str">
        <f t="shared" si="54"/>
        <v>Print QR code</v>
      </c>
      <c r="C1722" s="53" t="s">
        <v>1579</v>
      </c>
      <c r="D1722" s="68" t="str">
        <f t="shared" si="55"/>
        <v>print_qr_code</v>
      </c>
      <c r="E1722" s="53" t="s">
        <v>5487</v>
      </c>
      <c r="F1722" s="1" t="s">
        <v>5485</v>
      </c>
    </row>
    <row r="1723" ht="45" spans="1:6">
      <c r="A1723" s="52" t="str">
        <f t="shared" si="54"/>
        <v>Please select the reserved quantity to cancel</v>
      </c>
      <c r="C1723" s="53" t="s">
        <v>1580</v>
      </c>
      <c r="D1723" s="68" t="str">
        <f t="shared" si="55"/>
        <v>please_select_the_reserved_quantity_to_cancel</v>
      </c>
      <c r="E1723" s="53" t="s">
        <v>5550</v>
      </c>
      <c r="F1723" s="1" t="s">
        <v>5548</v>
      </c>
    </row>
    <row r="1724" spans="1:6">
      <c r="A1724" s="52" t="str">
        <f t="shared" si="54"/>
        <v>Total of reserving quantity</v>
      </c>
      <c r="C1724" s="53" t="s">
        <v>1581</v>
      </c>
      <c r="D1724" s="68" t="str">
        <f t="shared" si="55"/>
        <v>total_of_reserving_quantity</v>
      </c>
      <c r="E1724" s="53" t="s">
        <v>1581</v>
      </c>
      <c r="F1724" s="1" t="s">
        <v>5551</v>
      </c>
    </row>
    <row r="1725" spans="1:6">
      <c r="A1725" s="52" t="str">
        <f t="shared" si="54"/>
        <v>SKU information</v>
      </c>
      <c r="C1725" s="53" t="s">
        <v>1583</v>
      </c>
      <c r="D1725" s="68" t="str">
        <f t="shared" si="55"/>
        <v>sku_information</v>
      </c>
      <c r="E1725" s="53" t="s">
        <v>1583</v>
      </c>
      <c r="F1725" s="1" t="s">
        <v>5553</v>
      </c>
    </row>
    <row r="1726" spans="1:6">
      <c r="A1726" s="52" t="str">
        <f t="shared" si="54"/>
        <v>Transferring history</v>
      </c>
      <c r="C1726" s="53" t="s">
        <v>1584</v>
      </c>
      <c r="D1726" s="68" t="str">
        <f t="shared" si="55"/>
        <v>transferring_history</v>
      </c>
      <c r="E1726" s="53" t="s">
        <v>5507</v>
      </c>
      <c r="F1726" s="1" t="s">
        <v>5505</v>
      </c>
    </row>
    <row r="1727" spans="1:6">
      <c r="A1727" s="52" t="str">
        <f t="shared" si="54"/>
        <v>Transferring code</v>
      </c>
      <c r="C1727" s="53" t="s">
        <v>1585</v>
      </c>
      <c r="D1727" s="68" t="str">
        <f t="shared" si="55"/>
        <v>transferring_code</v>
      </c>
      <c r="E1727" s="53" t="s">
        <v>5557</v>
      </c>
      <c r="F1727" s="1" t="s">
        <v>5555</v>
      </c>
    </row>
    <row r="1728" spans="1:6">
      <c r="A1728" s="52" t="str">
        <f t="shared" si="54"/>
        <v>From location</v>
      </c>
      <c r="C1728" s="53" t="s">
        <v>1586</v>
      </c>
      <c r="D1728" s="68" t="str">
        <f t="shared" si="55"/>
        <v>from_location</v>
      </c>
      <c r="E1728" s="53" t="s">
        <v>5560</v>
      </c>
      <c r="F1728" s="1" t="s">
        <v>5558</v>
      </c>
    </row>
    <row r="1729" spans="1:6">
      <c r="A1729" s="52" t="str">
        <f t="shared" si="54"/>
        <v>To location</v>
      </c>
      <c r="C1729" s="53" t="s">
        <v>1587</v>
      </c>
      <c r="D1729" s="68" t="str">
        <f t="shared" si="55"/>
        <v>to_location</v>
      </c>
      <c r="E1729" s="53" t="s">
        <v>5563</v>
      </c>
      <c r="F1729" s="1" t="s">
        <v>5561</v>
      </c>
    </row>
    <row r="1730" spans="1:6">
      <c r="A1730" s="52" t="str">
        <f t="shared" ref="A1730:A1793" si="56">F1730</f>
        <v>Transferred quantity</v>
      </c>
      <c r="C1730" s="53" t="s">
        <v>1588</v>
      </c>
      <c r="D1730" s="68" t="str">
        <f t="shared" si="55"/>
        <v>transferred_quantity</v>
      </c>
      <c r="E1730" s="53" t="s">
        <v>5566</v>
      </c>
      <c r="F1730" s="1" t="s">
        <v>5564</v>
      </c>
    </row>
    <row r="1731" spans="1:6">
      <c r="A1731" s="52" t="str">
        <f t="shared" si="56"/>
        <v>Search for session code</v>
      </c>
      <c r="C1731" s="53" t="s">
        <v>1589</v>
      </c>
      <c r="D1731" s="68" t="str">
        <f t="shared" si="55"/>
        <v>search_for_session_code</v>
      </c>
      <c r="E1731" s="53" t="s">
        <v>1589</v>
      </c>
      <c r="F1731" s="1" t="s">
        <v>3923</v>
      </c>
    </row>
    <row r="1732" spans="1:6">
      <c r="A1732" s="52" t="str">
        <f t="shared" si="56"/>
        <v>Select warehouse type</v>
      </c>
      <c r="C1732" s="53" t="s">
        <v>1590</v>
      </c>
      <c r="D1732" s="68" t="str">
        <f t="shared" si="55"/>
        <v>select_warehouse_type</v>
      </c>
      <c r="E1732" s="53" t="s">
        <v>1590</v>
      </c>
      <c r="F1732" s="1" t="s">
        <v>5567</v>
      </c>
    </row>
    <row r="1733" spans="1:6">
      <c r="A1733" s="52" t="str">
        <f t="shared" si="56"/>
        <v>To created date</v>
      </c>
      <c r="C1733" s="53" t="s">
        <v>1591</v>
      </c>
      <c r="D1733" s="68" t="str">
        <f t="shared" si="55"/>
        <v>to_created_date</v>
      </c>
      <c r="E1733" s="28" t="s">
        <v>5571</v>
      </c>
      <c r="F1733" s="1" t="s">
        <v>5569</v>
      </c>
    </row>
    <row r="1734" spans="1:6">
      <c r="A1734" s="52" t="str">
        <f t="shared" si="56"/>
        <v>Search</v>
      </c>
      <c r="B1734" s="1" t="s">
        <v>6698</v>
      </c>
      <c r="C1734" s="53" t="s">
        <v>1592</v>
      </c>
      <c r="D1734" s="68" t="str">
        <f t="shared" si="55"/>
        <v>search</v>
      </c>
      <c r="E1734" s="28" t="s">
        <v>277</v>
      </c>
      <c r="F1734" s="1" t="s">
        <v>2520</v>
      </c>
    </row>
    <row r="1735" spans="1:6">
      <c r="A1735" s="52" t="str">
        <f t="shared" si="56"/>
        <v>Line ID</v>
      </c>
      <c r="C1735" s="53" t="s">
        <v>1593</v>
      </c>
      <c r="D1735" s="68" t="str">
        <f t="shared" si="55"/>
        <v>line_id</v>
      </c>
      <c r="E1735" s="28" t="s">
        <v>1593</v>
      </c>
      <c r="F1735" s="1" t="s">
        <v>1593</v>
      </c>
    </row>
    <row r="1736" spans="1:6">
      <c r="A1736" s="52" t="str">
        <f t="shared" si="56"/>
        <v>Lot/Exp/VAT</v>
      </c>
      <c r="C1736" s="18" t="s">
        <v>1594</v>
      </c>
      <c r="D1736" s="68" t="str">
        <f t="shared" si="55"/>
        <v>lot/exp/vat</v>
      </c>
      <c r="E1736" s="28" t="s">
        <v>5574</v>
      </c>
      <c r="F1736" s="1" t="s">
        <v>5572</v>
      </c>
    </row>
    <row r="1737" spans="1:6">
      <c r="A1737" s="52" t="str">
        <f t="shared" si="56"/>
        <v>Location code</v>
      </c>
      <c r="C1737" s="53" t="s">
        <v>1595</v>
      </c>
      <c r="D1737" s="68" t="str">
        <f t="shared" si="55"/>
        <v>location_code</v>
      </c>
      <c r="E1737" s="28" t="s">
        <v>1595</v>
      </c>
      <c r="F1737" s="1" t="s">
        <v>5575</v>
      </c>
    </row>
    <row r="1738" spans="1:6">
      <c r="A1738" s="52" t="str">
        <f t="shared" si="56"/>
        <v>Check and confirm the quantity to have Lot/Exp information</v>
      </c>
      <c r="C1738" s="53" t="s">
        <v>1596</v>
      </c>
      <c r="D1738" s="68" t="str">
        <f t="shared" si="55"/>
        <v>check_and_confirm_the_quantity_to_have_lot/exp_information</v>
      </c>
      <c r="E1738" s="28" t="s">
        <v>5579</v>
      </c>
      <c r="F1738" s="1" t="s">
        <v>5577</v>
      </c>
    </row>
    <row r="1739" spans="1:6">
      <c r="A1739" s="52" t="str">
        <f t="shared" si="56"/>
        <v>Confirm</v>
      </c>
      <c r="B1739" s="1" t="s">
        <v>6698</v>
      </c>
      <c r="C1739" s="53" t="s">
        <v>1597</v>
      </c>
      <c r="D1739" s="68" t="str">
        <f t="shared" si="55"/>
        <v>confirm</v>
      </c>
      <c r="E1739" s="28" t="s">
        <v>343</v>
      </c>
      <c r="F1739" s="1" t="s">
        <v>2134</v>
      </c>
    </row>
    <row r="1740" spans="1:6">
      <c r="A1740" s="52" t="str">
        <f t="shared" si="56"/>
        <v>Information not found</v>
      </c>
      <c r="C1740" s="53" t="s">
        <v>1598</v>
      </c>
      <c r="D1740" s="68" t="str">
        <f t="shared" si="55"/>
        <v>information_not_found</v>
      </c>
      <c r="E1740" s="28" t="s">
        <v>2293</v>
      </c>
      <c r="F1740" s="1" t="s">
        <v>2291</v>
      </c>
    </row>
    <row r="1741" spans="1:6">
      <c r="A1741" s="52" t="str">
        <f t="shared" si="56"/>
        <v>Quantity must be an integer</v>
      </c>
      <c r="C1741" s="53" t="s">
        <v>1599</v>
      </c>
      <c r="D1741" s="68" t="str">
        <f t="shared" si="55"/>
        <v>quantity_must_be_an_integer</v>
      </c>
      <c r="E1741" s="28" t="s">
        <v>5582</v>
      </c>
      <c r="F1741" s="1" t="s">
        <v>5580</v>
      </c>
    </row>
    <row r="1742" ht="30" spans="1:6">
      <c r="A1742" s="52" t="str">
        <f t="shared" si="56"/>
        <v>The number of tickets must be equal to the number of items in the session</v>
      </c>
      <c r="C1742" s="53" t="s">
        <v>1600</v>
      </c>
      <c r="D1742" s="68" t="str">
        <f t="shared" si="55"/>
        <v>the_number_of_tickets_must_be_equal_to_the_number_of_items_in_the_session</v>
      </c>
      <c r="E1742" s="28" t="s">
        <v>5585</v>
      </c>
      <c r="F1742" s="1" t="s">
        <v>5583</v>
      </c>
    </row>
    <row r="1743" spans="1:6">
      <c r="A1743" s="52" t="str">
        <f t="shared" si="56"/>
        <v>Do you want to navigate to session list page?</v>
      </c>
      <c r="C1743" s="53" t="s">
        <v>1601</v>
      </c>
      <c r="D1743" s="68" t="str">
        <f t="shared" si="55"/>
        <v>do_you_want_to_navigate_to_session_list_page?</v>
      </c>
      <c r="E1743" s="28" t="s">
        <v>5588</v>
      </c>
      <c r="F1743" s="1" t="s">
        <v>5586</v>
      </c>
    </row>
    <row r="1744" spans="1:6">
      <c r="A1744" s="52" t="str">
        <f t="shared" si="56"/>
        <v>Navigate</v>
      </c>
      <c r="C1744" s="53" t="s">
        <v>1602</v>
      </c>
      <c r="D1744" s="68" t="str">
        <f t="shared" si="55"/>
        <v>navigate</v>
      </c>
      <c r="E1744" s="53" t="s">
        <v>1602</v>
      </c>
      <c r="F1744" s="1" t="s">
        <v>5589</v>
      </c>
    </row>
    <row r="1745" spans="1:6">
      <c r="A1745" s="52" t="str">
        <f t="shared" si="56"/>
        <v>Stay at this page</v>
      </c>
      <c r="C1745" s="53" t="s">
        <v>1603</v>
      </c>
      <c r="D1745" s="68" t="str">
        <f t="shared" si="55"/>
        <v>stay_at_this_page</v>
      </c>
      <c r="E1745" s="53" t="s">
        <v>1603</v>
      </c>
      <c r="F1745" s="1" t="s">
        <v>5591</v>
      </c>
    </row>
    <row r="1746" spans="1:6">
      <c r="A1746" s="52" t="str">
        <f t="shared" si="56"/>
        <v>Create ticket failed</v>
      </c>
      <c r="C1746" s="53" t="s">
        <v>1604</v>
      </c>
      <c r="D1746" s="68" t="str">
        <f t="shared" si="55"/>
        <v>create_ticket_failed</v>
      </c>
      <c r="E1746" s="53" t="s">
        <v>7056</v>
      </c>
      <c r="F1746" s="1" t="s">
        <v>4265</v>
      </c>
    </row>
    <row r="1747" spans="1:6">
      <c r="A1747" s="52" t="str">
        <f t="shared" si="56"/>
        <v>Number of tickets must be greater than 0</v>
      </c>
      <c r="C1747" s="53" t="s">
        <v>1605</v>
      </c>
      <c r="D1747" s="68" t="str">
        <f t="shared" si="55"/>
        <v>number_of_tickets_must_be_greater_than_0</v>
      </c>
      <c r="E1747" s="53" t="s">
        <v>1605</v>
      </c>
      <c r="F1747" s="1" t="s">
        <v>5593</v>
      </c>
    </row>
    <row r="1748" ht="30" spans="1:6">
      <c r="A1748" s="52" t="str">
        <f t="shared" si="56"/>
        <v>Line {{value}} has not been entered product name</v>
      </c>
      <c r="C1748" s="53" t="s">
        <v>1606</v>
      </c>
      <c r="D1748" s="68" t="str">
        <f t="shared" si="55"/>
        <v>line_{{value}}_has_not_been_entered_product_name</v>
      </c>
      <c r="E1748" s="53" t="s">
        <v>1606</v>
      </c>
      <c r="F1748" s="1" t="s">
        <v>5595</v>
      </c>
    </row>
    <row r="1749" spans="1:6">
      <c r="A1749" s="52" t="str">
        <f t="shared" si="56"/>
        <v>Update failed</v>
      </c>
      <c r="C1749" s="53" t="s">
        <v>1607</v>
      </c>
      <c r="D1749" s="68" t="str">
        <f t="shared" si="55"/>
        <v>update_failed</v>
      </c>
      <c r="E1749" s="53" t="s">
        <v>3943</v>
      </c>
      <c r="F1749" s="1" t="s">
        <v>3941</v>
      </c>
    </row>
    <row r="1750" ht="30" spans="1:5">
      <c r="A1750" s="52">
        <f t="shared" si="56"/>
        <v>0</v>
      </c>
      <c r="C1750" s="53" t="s">
        <v>1608</v>
      </c>
      <c r="D1750" s="68" t="str">
        <f t="shared" si="55"/>
        <v/>
      </c>
      <c r="E1750" s="53"/>
    </row>
    <row r="1751" spans="1:6">
      <c r="A1751" s="52" t="str">
        <f t="shared" si="56"/>
        <v>Information not found</v>
      </c>
      <c r="C1751" s="53" t="s">
        <v>1609</v>
      </c>
      <c r="D1751" s="68" t="str">
        <f t="shared" si="55"/>
        <v>information_not_found</v>
      </c>
      <c r="E1751" s="53" t="s">
        <v>2293</v>
      </c>
      <c r="F1751" s="1" t="s">
        <v>2291</v>
      </c>
    </row>
    <row r="1752" spans="1:6">
      <c r="A1752" s="52" t="str">
        <f t="shared" si="56"/>
        <v>Remove line from session</v>
      </c>
      <c r="C1752" s="53" t="s">
        <v>1610</v>
      </c>
      <c r="D1752" s="68" t="str">
        <f t="shared" si="55"/>
        <v>remove_line_from_session</v>
      </c>
      <c r="E1752" s="53" t="s">
        <v>1610</v>
      </c>
      <c r="F1752" s="1" t="s">
        <v>5598</v>
      </c>
    </row>
    <row r="1753" ht="30" spans="1:6">
      <c r="A1753" s="52" t="str">
        <f t="shared" si="56"/>
        <v>Remove line {{value}} - {value1} from the checking session</v>
      </c>
      <c r="C1753" s="53" t="s">
        <v>1611</v>
      </c>
      <c r="D1753" s="68" t="str">
        <f t="shared" si="55"/>
        <v>remove_line_{{value}}_-_{value1}_from_the_checking_session</v>
      </c>
      <c r="E1753" s="53" t="s">
        <v>1611</v>
      </c>
      <c r="F1753" s="1" t="s">
        <v>7057</v>
      </c>
    </row>
    <row r="1754" spans="1:6">
      <c r="A1754" s="52" t="str">
        <f t="shared" si="56"/>
        <v>Warehouse checking session list</v>
      </c>
      <c r="C1754" s="53" t="s">
        <v>1612</v>
      </c>
      <c r="D1754" s="68" t="str">
        <f t="shared" si="55"/>
        <v>warehouse_checking_session_list</v>
      </c>
      <c r="E1754" s="53" t="s">
        <v>1612</v>
      </c>
      <c r="F1754" s="1" t="s">
        <v>5603</v>
      </c>
    </row>
    <row r="1755" spans="1:6">
      <c r="A1755" s="52" t="str">
        <f t="shared" si="56"/>
        <v>Warehouse checking session overview</v>
      </c>
      <c r="C1755" s="53" t="s">
        <v>1613</v>
      </c>
      <c r="D1755" s="68" t="str">
        <f t="shared" si="55"/>
        <v>warehouse_checking_session_overview</v>
      </c>
      <c r="E1755" s="53" t="s">
        <v>1613</v>
      </c>
      <c r="F1755" s="1" t="s">
        <v>5605</v>
      </c>
    </row>
    <row r="1756" spans="1:6">
      <c r="A1756" s="52" t="str">
        <f t="shared" si="56"/>
        <v>An error has occurred</v>
      </c>
      <c r="C1756" s="53" t="s">
        <v>1614</v>
      </c>
      <c r="D1756" s="68" t="str">
        <f t="shared" si="55"/>
        <v>an_error_has_occurred</v>
      </c>
      <c r="E1756" s="53" t="s">
        <v>2272</v>
      </c>
      <c r="F1756" s="1" t="s">
        <v>2270</v>
      </c>
    </row>
    <row r="1757" ht="30" spans="1:6">
      <c r="A1757" s="52" t="str">
        <f t="shared" si="56"/>
        <v>Synchronize product {value1} with quantity {value2} to shelf {value3}?</v>
      </c>
      <c r="C1757" s="53" t="s">
        <v>6933</v>
      </c>
      <c r="D1757" s="68" t="str">
        <f t="shared" si="55"/>
        <v>synchronize_product_{value1}_with_quantity_{value2}_to_shelf_{value3}?</v>
      </c>
      <c r="E1757" s="53" t="s">
        <v>7058</v>
      </c>
      <c r="F1757" s="1" t="s">
        <v>7059</v>
      </c>
    </row>
    <row r="1758" ht="30" spans="1:6">
      <c r="A1758" s="52" t="str">
        <f t="shared" si="56"/>
        <v>{value1} to shelf {value2}</v>
      </c>
      <c r="C1758" s="53" t="s">
        <v>1616</v>
      </c>
      <c r="D1758" s="68" t="str">
        <f t="shared" si="55"/>
        <v>{value1}_to_shelf_{value2}</v>
      </c>
      <c r="E1758" s="53" t="s">
        <v>1616</v>
      </c>
      <c r="F1758" s="1" t="s">
        <v>7060</v>
      </c>
    </row>
    <row r="1759" spans="1:6">
      <c r="A1759" s="52" t="str">
        <f t="shared" si="56"/>
        <v>Load data successfully</v>
      </c>
      <c r="C1759" s="53" t="s">
        <v>1617</v>
      </c>
      <c r="D1759" s="68" t="str">
        <f t="shared" si="55"/>
        <v>load_data_successfully</v>
      </c>
      <c r="E1759" s="53" t="s">
        <v>5615</v>
      </c>
      <c r="F1759" s="1" t="s">
        <v>5613</v>
      </c>
    </row>
    <row r="1760" spans="1:6">
      <c r="A1760" s="52" t="str">
        <f t="shared" si="56"/>
        <v>Load data successfully</v>
      </c>
      <c r="C1760" s="53" t="s">
        <v>1618</v>
      </c>
      <c r="D1760" s="68" t="str">
        <f t="shared" si="55"/>
        <v>load_data_successfully</v>
      </c>
      <c r="E1760" s="53" t="s">
        <v>5730</v>
      </c>
      <c r="F1760" s="1" t="s">
        <v>5613</v>
      </c>
    </row>
    <row r="1761" ht="30" spans="1:6">
      <c r="A1761" s="52" t="str">
        <f t="shared" si="56"/>
        <v>Sync failed</v>
      </c>
      <c r="C1761" s="53" t="s">
        <v>1619</v>
      </c>
      <c r="D1761" s="68" t="str">
        <f t="shared" si="55"/>
        <v>sync_failed</v>
      </c>
      <c r="E1761" s="53" t="s">
        <v>1365</v>
      </c>
      <c r="F1761" s="1" t="s">
        <v>5163</v>
      </c>
    </row>
    <row r="1762" spans="1:5">
      <c r="A1762" s="52">
        <f t="shared" si="56"/>
        <v>0</v>
      </c>
      <c r="C1762" s="53" t="s">
        <v>1621</v>
      </c>
      <c r="D1762" s="68" t="str">
        <f t="shared" si="55"/>
        <v/>
      </c>
      <c r="E1762" s="53" t="s">
        <v>7061</v>
      </c>
    </row>
    <row r="1763" ht="30" spans="1:5">
      <c r="A1763" s="52">
        <f t="shared" si="56"/>
        <v>0</v>
      </c>
      <c r="C1763" s="53" t="s">
        <v>1622</v>
      </c>
      <c r="D1763" s="68" t="str">
        <f t="shared" ref="D1763:D1826" si="57">LOWER(SUBSTITUTE(TRIM(F1763)," ","_"))</f>
        <v/>
      </c>
      <c r="E1763" s="53"/>
    </row>
    <row r="1764" spans="1:6">
      <c r="A1764" s="52" t="str">
        <f t="shared" si="56"/>
        <v>Products waiting for confirmation</v>
      </c>
      <c r="C1764" s="53" t="s">
        <v>1623</v>
      </c>
      <c r="D1764" s="68" t="str">
        <f t="shared" si="57"/>
        <v>products_waiting_for_confirmation</v>
      </c>
      <c r="E1764" s="53" t="s">
        <v>5618</v>
      </c>
      <c r="F1764" s="1" t="s">
        <v>5616</v>
      </c>
    </row>
    <row r="1765" spans="1:6">
      <c r="A1765" s="52" t="str">
        <f t="shared" si="56"/>
        <v>Quick confirmation of products</v>
      </c>
      <c r="C1765" s="53" t="s">
        <v>1624</v>
      </c>
      <c r="D1765" s="68" t="str">
        <f t="shared" si="57"/>
        <v>quick_confirmation_of_products</v>
      </c>
      <c r="E1765" s="53" t="s">
        <v>5621</v>
      </c>
      <c r="F1765" s="1" t="s">
        <v>5619</v>
      </c>
    </row>
    <row r="1766" spans="1:6">
      <c r="A1766" s="52" t="str">
        <f t="shared" si="56"/>
        <v>Confirm successfully</v>
      </c>
      <c r="C1766" s="53" t="s">
        <v>1625</v>
      </c>
      <c r="D1766" s="68" t="str">
        <f t="shared" si="57"/>
        <v>confirm_successfully</v>
      </c>
      <c r="E1766" s="53" t="s">
        <v>5624</v>
      </c>
      <c r="F1766" s="1" t="s">
        <v>5622</v>
      </c>
    </row>
    <row r="1767" spans="1:6">
      <c r="A1767" s="52" t="str">
        <f t="shared" si="56"/>
        <v>Confirm failed</v>
      </c>
      <c r="C1767" s="53" t="s">
        <v>1626</v>
      </c>
      <c r="D1767" s="68" t="str">
        <f t="shared" si="57"/>
        <v>confirm_failed</v>
      </c>
      <c r="E1767" s="53" t="s">
        <v>5627</v>
      </c>
      <c r="F1767" s="1" t="s">
        <v>5625</v>
      </c>
    </row>
    <row r="1768" spans="1:6">
      <c r="A1768" s="52" t="str">
        <f t="shared" si="56"/>
        <v>Create ticket failed</v>
      </c>
      <c r="C1768" s="53" t="s">
        <v>1627</v>
      </c>
      <c r="D1768" s="68" t="str">
        <f t="shared" si="57"/>
        <v>create_ticket_failed</v>
      </c>
      <c r="E1768" s="53" t="s">
        <v>1627</v>
      </c>
      <c r="F1768" s="1" t="s">
        <v>4265</v>
      </c>
    </row>
    <row r="1769" spans="1:6">
      <c r="A1769" s="52" t="str">
        <f t="shared" si="56"/>
        <v>Please contact the administrator</v>
      </c>
      <c r="C1769" s="53" t="s">
        <v>1628</v>
      </c>
      <c r="D1769" s="68" t="str">
        <f t="shared" si="57"/>
        <v>please_contact_the_administrator</v>
      </c>
      <c r="E1769" s="53" t="s">
        <v>2376</v>
      </c>
      <c r="F1769" s="1" t="s">
        <v>2374</v>
      </c>
    </row>
    <row r="1770" spans="1:6">
      <c r="A1770" s="52" t="str">
        <f t="shared" si="56"/>
        <v>Checking session overview</v>
      </c>
      <c r="C1770" s="53" t="s">
        <v>1629</v>
      </c>
      <c r="D1770" s="68" t="str">
        <f t="shared" si="57"/>
        <v>checking_session_overview</v>
      </c>
      <c r="E1770" s="53" t="s">
        <v>1629</v>
      </c>
      <c r="F1770" s="1" t="s">
        <v>5628</v>
      </c>
    </row>
    <row r="1771" spans="1:6">
      <c r="A1771" s="52" t="str">
        <f t="shared" si="56"/>
        <v>Create checking ticket list</v>
      </c>
      <c r="C1771" s="53" t="s">
        <v>1630</v>
      </c>
      <c r="D1771" s="68" t="str">
        <f t="shared" si="57"/>
        <v>create_checking_ticket_list</v>
      </c>
      <c r="E1771" s="53" t="s">
        <v>1653</v>
      </c>
      <c r="F1771" s="1" t="s">
        <v>5631</v>
      </c>
    </row>
    <row r="1772" spans="1:6">
      <c r="A1772" s="52" t="str">
        <f t="shared" si="56"/>
        <v>Cancel session</v>
      </c>
      <c r="C1772" s="53" t="s">
        <v>1631</v>
      </c>
      <c r="D1772" s="68" t="str">
        <f t="shared" si="57"/>
        <v>cancel_session</v>
      </c>
      <c r="E1772" s="53" t="s">
        <v>5635</v>
      </c>
      <c r="F1772" s="1" t="s">
        <v>5633</v>
      </c>
    </row>
    <row r="1773" spans="1:6">
      <c r="A1773" s="52" t="str">
        <f t="shared" si="56"/>
        <v>View sync history</v>
      </c>
      <c r="C1773" s="53" t="s">
        <v>1632</v>
      </c>
      <c r="D1773" s="68" t="str">
        <f t="shared" si="57"/>
        <v>view_sync_history</v>
      </c>
      <c r="E1773" s="53" t="s">
        <v>1632</v>
      </c>
      <c r="F1773" s="1" t="s">
        <v>5636</v>
      </c>
    </row>
    <row r="1774" spans="1:6">
      <c r="A1774" s="52" t="str">
        <f t="shared" si="56"/>
        <v>Created by</v>
      </c>
      <c r="C1774" s="53" t="s">
        <v>1633</v>
      </c>
      <c r="D1774" s="68" t="str">
        <f t="shared" si="57"/>
        <v>created_by</v>
      </c>
      <c r="E1774" s="53" t="s">
        <v>1633</v>
      </c>
      <c r="F1774" s="1" t="s">
        <v>5638</v>
      </c>
    </row>
    <row r="1775" spans="1:6">
      <c r="A1775" s="52" t="str">
        <f t="shared" si="56"/>
        <v>Total of lines</v>
      </c>
      <c r="C1775" s="53" t="s">
        <v>1634</v>
      </c>
      <c r="D1775" s="68" t="str">
        <f t="shared" si="57"/>
        <v>total_of_lines</v>
      </c>
      <c r="E1775" s="53" t="s">
        <v>1634</v>
      </c>
      <c r="F1775" s="1" t="s">
        <v>4589</v>
      </c>
    </row>
    <row r="1776" spans="1:6">
      <c r="A1776" s="52" t="str">
        <f t="shared" si="56"/>
        <v>The checking warehouse</v>
      </c>
      <c r="C1776" s="53" t="s">
        <v>1635</v>
      </c>
      <c r="D1776" s="68" t="str">
        <f t="shared" si="57"/>
        <v>the_checking_warehouse</v>
      </c>
      <c r="E1776" s="53" t="s">
        <v>1635</v>
      </c>
      <c r="F1776" s="1" t="s">
        <v>5640</v>
      </c>
    </row>
    <row r="1777" spans="1:6">
      <c r="A1777" s="52" t="str">
        <f t="shared" si="56"/>
        <v>Total of checking tickets</v>
      </c>
      <c r="C1777" s="53" t="s">
        <v>1636</v>
      </c>
      <c r="D1777" s="68" t="str">
        <f t="shared" si="57"/>
        <v>total_of_checking_tickets</v>
      </c>
      <c r="E1777" s="53" t="s">
        <v>1636</v>
      </c>
      <c r="F1777" s="1" t="s">
        <v>5642</v>
      </c>
    </row>
    <row r="1778" spans="1:6">
      <c r="A1778" s="52" t="str">
        <f t="shared" si="56"/>
        <v>Not yet created checking tickets</v>
      </c>
      <c r="C1778" s="53" t="s">
        <v>1637</v>
      </c>
      <c r="D1778" s="68" t="str">
        <f t="shared" si="57"/>
        <v>not_yet_created_checking_tickets</v>
      </c>
      <c r="E1778" s="53" t="s">
        <v>1637</v>
      </c>
      <c r="F1778" s="1" t="s">
        <v>5644</v>
      </c>
    </row>
    <row r="1779" spans="1:6">
      <c r="A1779" s="52" t="str">
        <f t="shared" si="56"/>
        <v>View checking ticket</v>
      </c>
      <c r="C1779" s="53" t="s">
        <v>1638</v>
      </c>
      <c r="D1779" s="68" t="str">
        <f t="shared" si="57"/>
        <v>view_checking_ticket</v>
      </c>
      <c r="E1779" s="53" t="s">
        <v>1638</v>
      </c>
      <c r="F1779" s="1" t="s">
        <v>5646</v>
      </c>
    </row>
    <row r="1780" spans="1:6">
      <c r="A1780" s="52" t="str">
        <f t="shared" si="56"/>
        <v>View PUT ticket</v>
      </c>
      <c r="C1780" s="53" t="s">
        <v>1639</v>
      </c>
      <c r="D1780" s="68" t="str">
        <f t="shared" si="57"/>
        <v>view_put_ticket</v>
      </c>
      <c r="E1780" s="53" t="s">
        <v>1639</v>
      </c>
      <c r="F1780" s="1" t="s">
        <v>5648</v>
      </c>
    </row>
    <row r="1781" spans="1:6">
      <c r="A1781" s="52" t="str">
        <f t="shared" si="56"/>
        <v>Progress</v>
      </c>
      <c r="C1781" s="53" t="s">
        <v>1640</v>
      </c>
      <c r="D1781" s="68" t="str">
        <f t="shared" si="57"/>
        <v>progress</v>
      </c>
      <c r="E1781" s="53" t="s">
        <v>1640</v>
      </c>
      <c r="F1781" s="1" t="s">
        <v>5650</v>
      </c>
    </row>
    <row r="1782" spans="1:6">
      <c r="A1782" s="52" t="str">
        <f t="shared" si="56"/>
        <v>Total lines checked/Total lines in session</v>
      </c>
      <c r="C1782" s="53" t="s">
        <v>1641</v>
      </c>
      <c r="D1782" s="68" t="str">
        <f t="shared" si="57"/>
        <v>total_lines_checked/total_lines_in_session</v>
      </c>
      <c r="E1782" s="53" t="s">
        <v>1641</v>
      </c>
      <c r="F1782" s="1" t="s">
        <v>5652</v>
      </c>
    </row>
    <row r="1783" spans="1:6">
      <c r="A1783" s="52" t="str">
        <f t="shared" si="56"/>
        <v>Sync history</v>
      </c>
      <c r="C1783" s="53" t="s">
        <v>1643</v>
      </c>
      <c r="D1783" s="68" t="str">
        <f t="shared" si="57"/>
        <v>sync_history</v>
      </c>
      <c r="E1783" s="53" t="s">
        <v>1643</v>
      </c>
      <c r="F1783" s="1" t="s">
        <v>5654</v>
      </c>
    </row>
    <row r="1784" spans="1:6">
      <c r="A1784" s="52" t="str">
        <f t="shared" si="56"/>
        <v>No sync history</v>
      </c>
      <c r="C1784" s="53" t="s">
        <v>1644</v>
      </c>
      <c r="D1784" s="68" t="str">
        <f t="shared" si="57"/>
        <v>no_sync_history</v>
      </c>
      <c r="E1784" s="53" t="s">
        <v>1644</v>
      </c>
      <c r="F1784" s="1" t="s">
        <v>5656</v>
      </c>
    </row>
    <row r="1785" spans="1:6">
      <c r="A1785" s="52" t="str">
        <f t="shared" si="56"/>
        <v>Create checking ticket</v>
      </c>
      <c r="C1785" s="53" t="s">
        <v>1645</v>
      </c>
      <c r="D1785" s="68" t="str">
        <f t="shared" si="57"/>
        <v>create_checking_ticket</v>
      </c>
      <c r="E1785" s="53" t="s">
        <v>1645</v>
      </c>
      <c r="F1785" s="1" t="s">
        <v>5658</v>
      </c>
    </row>
    <row r="1786" spans="1:6">
      <c r="A1786" s="52" t="str">
        <f t="shared" si="56"/>
        <v>Synchronization list</v>
      </c>
      <c r="C1786" s="53" t="s">
        <v>1646</v>
      </c>
      <c r="D1786" s="68" t="str">
        <f t="shared" si="57"/>
        <v>synchronization_list</v>
      </c>
      <c r="E1786" s="53" t="s">
        <v>1679</v>
      </c>
      <c r="F1786" s="1" t="s">
        <v>5660</v>
      </c>
    </row>
    <row r="1787" spans="1:6">
      <c r="A1787" s="52" t="str">
        <f t="shared" si="56"/>
        <v>Quick confirmation of products</v>
      </c>
      <c r="C1787" s="53" t="s">
        <v>6934</v>
      </c>
      <c r="D1787" s="68" t="str">
        <f t="shared" si="57"/>
        <v>quick_confirmation_of_products</v>
      </c>
      <c r="E1787" s="53" t="s">
        <v>5621</v>
      </c>
      <c r="F1787" s="1" t="s">
        <v>5619</v>
      </c>
    </row>
    <row r="1788" spans="1:6">
      <c r="A1788" s="52" t="str">
        <f t="shared" si="56"/>
        <v>Create PUT ticket for wrong location products</v>
      </c>
      <c r="C1788" s="53" t="s">
        <v>1648</v>
      </c>
      <c r="D1788" s="68" t="str">
        <f t="shared" si="57"/>
        <v>create_put_ticket_for_wrong_location_products</v>
      </c>
      <c r="E1788" s="53" t="s">
        <v>5664</v>
      </c>
      <c r="F1788" s="1" t="s">
        <v>5662</v>
      </c>
    </row>
    <row r="1789" ht="30" spans="1:6">
      <c r="A1789" s="52" t="str">
        <f t="shared" si="56"/>
        <v>During quick confirmation, the quantity of the final checking ticket will be used for confirmation</v>
      </c>
      <c r="C1789" s="53" t="s">
        <v>1649</v>
      </c>
      <c r="D1789" s="68" t="str">
        <f t="shared" si="57"/>
        <v>during_quick_confirmation,_the_quantity_of_the_final_checking_ticket_will_be_used_for_confirmation</v>
      </c>
      <c r="E1789" s="53" t="s">
        <v>5667</v>
      </c>
      <c r="F1789" s="1" t="s">
        <v>5665</v>
      </c>
    </row>
    <row r="1790" spans="1:6">
      <c r="A1790" s="52" t="str">
        <f t="shared" si="56"/>
        <v>Add products</v>
      </c>
      <c r="C1790" s="53" t="s">
        <v>1650</v>
      </c>
      <c r="D1790" s="68" t="str">
        <f t="shared" si="57"/>
        <v>add_products</v>
      </c>
      <c r="E1790" s="53" t="s">
        <v>1650</v>
      </c>
      <c r="F1790" s="1" t="s">
        <v>5668</v>
      </c>
    </row>
    <row r="1791" spans="1:6">
      <c r="A1791" s="52" t="str">
        <f t="shared" si="56"/>
        <v>Uncheck</v>
      </c>
      <c r="C1791" s="53" t="s">
        <v>1651</v>
      </c>
      <c r="D1791" s="68" t="str">
        <f t="shared" si="57"/>
        <v>uncheck</v>
      </c>
      <c r="E1791" s="53" t="s">
        <v>1651</v>
      </c>
      <c r="F1791" s="1" t="s">
        <v>5670</v>
      </c>
    </row>
    <row r="1792" spans="1:6">
      <c r="A1792" s="52" t="str">
        <f t="shared" si="56"/>
        <v>Checked {{value}} product(s)</v>
      </c>
      <c r="C1792" s="53" t="s">
        <v>1652</v>
      </c>
      <c r="D1792" s="68" t="str">
        <f t="shared" si="57"/>
        <v>checked_{{value}}_product(s)</v>
      </c>
      <c r="E1792" s="53" t="s">
        <v>7062</v>
      </c>
      <c r="F1792" s="1" t="s">
        <v>5672</v>
      </c>
    </row>
    <row r="1793" spans="1:6">
      <c r="A1793" s="52" t="str">
        <f t="shared" si="56"/>
        <v>Create checking ticket list</v>
      </c>
      <c r="C1793" s="53" t="s">
        <v>1653</v>
      </c>
      <c r="D1793" s="68" t="str">
        <f t="shared" si="57"/>
        <v>create_checking_ticket_list</v>
      </c>
      <c r="E1793" s="53" t="s">
        <v>1653</v>
      </c>
      <c r="F1793" s="1" t="s">
        <v>5631</v>
      </c>
    </row>
    <row r="1794" ht="30" spans="1:6">
      <c r="A1794" s="52" t="str">
        <f t="shared" ref="A1794:A1857" si="58">F1794</f>
        <v>Products in the session will be equally divided among the tickets</v>
      </c>
      <c r="C1794" s="53" t="s">
        <v>1654</v>
      </c>
      <c r="D1794" s="68" t="str">
        <f t="shared" si="57"/>
        <v>products_in_the_session_will_be_equally_divided_among_the_tickets</v>
      </c>
      <c r="E1794" s="53" t="s">
        <v>1654</v>
      </c>
      <c r="F1794" s="1" t="s">
        <v>5675</v>
      </c>
    </row>
    <row r="1795" spans="1:6">
      <c r="A1795" s="52" t="str">
        <f t="shared" si="58"/>
        <v>Select quantity</v>
      </c>
      <c r="C1795" s="53" t="s">
        <v>1655</v>
      </c>
      <c r="D1795" s="68" t="str">
        <f t="shared" si="57"/>
        <v>select_quantity</v>
      </c>
      <c r="E1795" s="53" t="s">
        <v>1655</v>
      </c>
      <c r="F1795" s="1" t="s">
        <v>5677</v>
      </c>
    </row>
    <row r="1796" spans="1:6">
      <c r="A1796" s="52" t="str">
        <f t="shared" si="58"/>
        <v>Checking ticket quantity</v>
      </c>
      <c r="C1796" s="53" t="s">
        <v>1656</v>
      </c>
      <c r="D1796" s="68" t="str">
        <f t="shared" si="57"/>
        <v>checking_ticket_quantity</v>
      </c>
      <c r="E1796" s="53" t="s">
        <v>1656</v>
      </c>
      <c r="F1796" s="1" t="s">
        <v>5679</v>
      </c>
    </row>
    <row r="1797" ht="30" spans="1:6">
      <c r="A1797" s="52" t="str">
        <f t="shared" si="58"/>
        <v>Note: The number of tickets cannot exceed the number of products</v>
      </c>
      <c r="C1797" s="53" t="s">
        <v>1657</v>
      </c>
      <c r="D1797" s="68" t="str">
        <f t="shared" si="57"/>
        <v>note:_the_number_of_tickets_cannot_exceed_the_number_of_products</v>
      </c>
      <c r="E1797" s="53" t="s">
        <v>1657</v>
      </c>
      <c r="F1797" s="1" t="s">
        <v>5681</v>
      </c>
    </row>
    <row r="1798" ht="45" spans="1:6">
      <c r="A1798" s="52" t="str">
        <f t="shared" si="58"/>
        <v>1 ticket has {{value}} line(s), {value1} item(s) in avarage</v>
      </c>
      <c r="C1798" s="53" t="s">
        <v>1658</v>
      </c>
      <c r="D1798" s="68" t="str">
        <f t="shared" si="57"/>
        <v>1_ticket_has_{{value}}_line(s),_{value1}_item(s)_in_avarage</v>
      </c>
      <c r="E1798" s="53" t="s">
        <v>1658</v>
      </c>
      <c r="F1798" s="1" t="s">
        <v>7063</v>
      </c>
    </row>
    <row r="1799" spans="1:6">
      <c r="A1799" s="52" t="str">
        <f t="shared" si="58"/>
        <v>List of checking tickets with a large number of items</v>
      </c>
      <c r="C1799" s="53" t="s">
        <v>1659</v>
      </c>
      <c r="D1799" s="68" t="str">
        <f t="shared" si="57"/>
        <v>list_of_checking_tickets_with_a_large_number_of_items</v>
      </c>
      <c r="E1799" s="53" t="s">
        <v>1659</v>
      </c>
      <c r="F1799" s="1" t="s">
        <v>5686</v>
      </c>
    </row>
    <row r="1800" spans="1:6">
      <c r="A1800" s="52" t="str">
        <f t="shared" si="58"/>
        <v>List of selected products</v>
      </c>
      <c r="C1800" s="53" t="s">
        <v>1660</v>
      </c>
      <c r="D1800" s="68" t="str">
        <f t="shared" si="57"/>
        <v>list_of_selected_products</v>
      </c>
      <c r="E1800" s="53" t="s">
        <v>5690</v>
      </c>
      <c r="F1800" s="1" t="s">
        <v>5688</v>
      </c>
    </row>
    <row r="1801" spans="1:6">
      <c r="A1801" s="52" t="str">
        <f t="shared" si="58"/>
        <v>Total of lines: {{value}}</v>
      </c>
      <c r="C1801" s="53" t="s">
        <v>1661</v>
      </c>
      <c r="D1801" s="68" t="str">
        <f t="shared" si="57"/>
        <v>total_of_lines:_{{value}}</v>
      </c>
      <c r="E1801" s="53" t="s">
        <v>1661</v>
      </c>
      <c r="F1801" s="1" t="s">
        <v>5691</v>
      </c>
    </row>
    <row r="1802" spans="1:6">
      <c r="A1802" s="52" t="str">
        <f t="shared" si="58"/>
        <v>Create a list</v>
      </c>
      <c r="C1802" s="53" t="s">
        <v>1662</v>
      </c>
      <c r="D1802" s="68" t="str">
        <f t="shared" si="57"/>
        <v>create_a_list</v>
      </c>
      <c r="E1802" s="53" t="s">
        <v>1662</v>
      </c>
      <c r="F1802" s="1" t="s">
        <v>5694</v>
      </c>
    </row>
    <row r="1803" spans="1:6">
      <c r="A1803" s="52" t="str">
        <f t="shared" si="58"/>
        <v>Change status to {{value}}</v>
      </c>
      <c r="C1803" s="53" t="s">
        <v>1663</v>
      </c>
      <c r="D1803" s="68" t="str">
        <f t="shared" si="57"/>
        <v>change_status_to_{{value}}</v>
      </c>
      <c r="E1803" s="53" t="s">
        <v>5698</v>
      </c>
      <c r="F1803" s="1" t="s">
        <v>5696</v>
      </c>
    </row>
    <row r="1804" spans="1:6">
      <c r="A1804" s="52" t="str">
        <f t="shared" si="58"/>
        <v>Synchronize products</v>
      </c>
      <c r="C1804" s="53" t="s">
        <v>1664</v>
      </c>
      <c r="D1804" s="68" t="str">
        <f t="shared" si="57"/>
        <v>synchronize_products</v>
      </c>
      <c r="E1804" s="53" t="s">
        <v>1664</v>
      </c>
      <c r="F1804" s="1" t="s">
        <v>5699</v>
      </c>
    </row>
    <row r="1805" spans="1:6">
      <c r="A1805" s="52" t="str">
        <f t="shared" si="58"/>
        <v>Do you want to sync these SKUs to the system?</v>
      </c>
      <c r="C1805" s="53" t="s">
        <v>1665</v>
      </c>
      <c r="D1805" s="68" t="str">
        <f t="shared" si="57"/>
        <v>do_you_want_to_sync_these_skus_to_the_system?</v>
      </c>
      <c r="E1805" s="53" t="s">
        <v>5703</v>
      </c>
      <c r="F1805" s="1" t="s">
        <v>5701</v>
      </c>
    </row>
    <row r="1806" spans="1:6">
      <c r="A1806" s="52" t="str">
        <f t="shared" si="58"/>
        <v>Quick confirmation</v>
      </c>
      <c r="C1806" s="53" t="s">
        <v>1666</v>
      </c>
      <c r="D1806" s="68" t="str">
        <f t="shared" si="57"/>
        <v>quick_confirmation</v>
      </c>
      <c r="E1806" s="53" t="s">
        <v>5706</v>
      </c>
      <c r="F1806" s="1" t="s">
        <v>5704</v>
      </c>
    </row>
    <row r="1807" spans="1:6">
      <c r="A1807" s="52" t="str">
        <f t="shared" si="58"/>
        <v>Images</v>
      </c>
      <c r="B1807" s="1" t="s">
        <v>6698</v>
      </c>
      <c r="C1807" s="53" t="s">
        <v>1667</v>
      </c>
      <c r="D1807" s="68" t="str">
        <f t="shared" si="57"/>
        <v>images</v>
      </c>
      <c r="E1807" s="53" t="s">
        <v>677</v>
      </c>
      <c r="F1807" s="1" t="s">
        <v>3978</v>
      </c>
    </row>
    <row r="1808" spans="1:6">
      <c r="A1808" s="52" t="str">
        <f t="shared" si="58"/>
        <v>Main to Main</v>
      </c>
      <c r="B1808" s="1" t="s">
        <v>6698</v>
      </c>
      <c r="C1808" s="53" t="s">
        <v>1668</v>
      </c>
      <c r="D1808" s="68" t="str">
        <f t="shared" si="57"/>
        <v>main_to_main</v>
      </c>
      <c r="E1808" s="53" t="s">
        <v>5709</v>
      </c>
      <c r="F1808" s="1" t="s">
        <v>5707</v>
      </c>
    </row>
    <row r="1809" spans="1:6">
      <c r="A1809" s="52" t="str">
        <f t="shared" si="58"/>
        <v>Main to Missing</v>
      </c>
      <c r="B1809" s="1" t="s">
        <v>6698</v>
      </c>
      <c r="C1809" s="53" t="s">
        <v>1669</v>
      </c>
      <c r="D1809" s="68" t="str">
        <f t="shared" si="57"/>
        <v>main_to_missing</v>
      </c>
      <c r="E1809" s="53" t="s">
        <v>5712</v>
      </c>
      <c r="F1809" s="1" t="s">
        <v>5710</v>
      </c>
    </row>
    <row r="1810" spans="1:6">
      <c r="A1810" s="52" t="str">
        <f t="shared" si="58"/>
        <v>Missing to Main</v>
      </c>
      <c r="B1810" s="1" t="s">
        <v>6698</v>
      </c>
      <c r="C1810" s="53" t="s">
        <v>1670</v>
      </c>
      <c r="D1810" s="68" t="str">
        <f t="shared" si="57"/>
        <v>missing_to_main</v>
      </c>
      <c r="E1810" s="53" t="s">
        <v>5715</v>
      </c>
      <c r="F1810" s="1" t="s">
        <v>5713</v>
      </c>
    </row>
    <row r="1811" ht="30" spans="1:6">
      <c r="A1811" s="52" t="str">
        <f t="shared" si="58"/>
        <v>Transfer all excess SKUs on the shelves of Missing warehouse to Main warehouse</v>
      </c>
      <c r="C1811" s="53" t="s">
        <v>1671</v>
      </c>
      <c r="D1811" s="68" t="str">
        <f t="shared" si="57"/>
        <v>transfer_all_excess_skus_on_the_shelves_of_missing_warehouse_to_main_warehouse</v>
      </c>
      <c r="E1811" s="53" t="s">
        <v>5718</v>
      </c>
      <c r="F1811" s="1" t="s">
        <v>5716</v>
      </c>
    </row>
    <row r="1812" spans="1:6">
      <c r="A1812" s="52" t="str">
        <f t="shared" si="58"/>
        <v>Missing to Lost</v>
      </c>
      <c r="B1812" s="1" t="s">
        <v>6698</v>
      </c>
      <c r="C1812" s="53" t="s">
        <v>1672</v>
      </c>
      <c r="D1812" s="68" t="str">
        <f t="shared" si="57"/>
        <v>missing_to_lost</v>
      </c>
      <c r="E1812" s="53" t="s">
        <v>5721</v>
      </c>
      <c r="F1812" s="1" t="s">
        <v>5719</v>
      </c>
    </row>
    <row r="1813" ht="30" spans="1:6">
      <c r="A1813" s="52" t="str">
        <f t="shared" si="58"/>
        <v>To accurately determine the number of Missing to Lost, must synchronize all SKUs from Main to Missing</v>
      </c>
      <c r="C1813" s="53" t="s">
        <v>1673</v>
      </c>
      <c r="D1813" s="68" t="str">
        <f t="shared" si="57"/>
        <v>to_accurately_determine_the_number_of_missing_to_lost,_must_synchronize_all_skus_from_main_to_missing</v>
      </c>
      <c r="E1813" s="53" t="s">
        <v>5724</v>
      </c>
      <c r="F1813" s="1" t="s">
        <v>5722</v>
      </c>
    </row>
    <row r="1814" spans="1:6">
      <c r="A1814" s="52" t="str">
        <f t="shared" si="58"/>
        <v>Leftover products will be exported for further processing </v>
      </c>
      <c r="C1814" s="53" t="s">
        <v>1674</v>
      </c>
      <c r="D1814" s="68" t="str">
        <f t="shared" si="57"/>
        <v>leftover_products_will_be_exported_for_further_processing</v>
      </c>
      <c r="E1814" s="53" t="s">
        <v>5727</v>
      </c>
      <c r="F1814" s="1" t="s">
        <v>5725</v>
      </c>
    </row>
    <row r="1815" ht="30" spans="1:6">
      <c r="A1815" s="52" t="str">
        <f t="shared" si="58"/>
        <v>Load data failed</v>
      </c>
      <c r="C1815" s="53" t="s">
        <v>1675</v>
      </c>
      <c r="D1815" s="68" t="str">
        <f t="shared" si="57"/>
        <v>load_data_failed</v>
      </c>
      <c r="E1815" s="53" t="s">
        <v>5730</v>
      </c>
      <c r="F1815" s="1" t="s">
        <v>5728</v>
      </c>
    </row>
    <row r="1816" spans="1:6">
      <c r="A1816" s="52" t="str">
        <f t="shared" si="58"/>
        <v>Excess quantity</v>
      </c>
      <c r="C1816" s="53" t="s">
        <v>1676</v>
      </c>
      <c r="D1816" s="68" t="str">
        <f t="shared" si="57"/>
        <v>excess_quantity</v>
      </c>
      <c r="E1816" s="53" t="s">
        <v>1676</v>
      </c>
      <c r="F1816" s="1" t="s">
        <v>5731</v>
      </c>
    </row>
    <row r="1817" ht="30" spans="1:6">
      <c r="A1817" s="52" t="str">
        <f t="shared" si="58"/>
        <v>Load data failed</v>
      </c>
      <c r="C1817" s="53" t="s">
        <v>1677</v>
      </c>
      <c r="D1817" s="68" t="str">
        <f t="shared" si="57"/>
        <v>load_data_failed</v>
      </c>
      <c r="E1817" s="53" t="s">
        <v>5730</v>
      </c>
      <c r="F1817" s="1" t="s">
        <v>5728</v>
      </c>
    </row>
    <row r="1818" spans="1:6">
      <c r="A1818" s="52" t="str">
        <f t="shared" si="58"/>
        <v>Product code</v>
      </c>
      <c r="C1818" s="53" t="s">
        <v>1678</v>
      </c>
      <c r="D1818" s="68" t="str">
        <f t="shared" si="57"/>
        <v>product_code</v>
      </c>
      <c r="E1818" s="53" t="s">
        <v>1678</v>
      </c>
      <c r="F1818" s="1" t="s">
        <v>5361</v>
      </c>
    </row>
    <row r="1819" spans="1:6">
      <c r="A1819" s="52" t="str">
        <f t="shared" si="58"/>
        <v>Synchronization list</v>
      </c>
      <c r="C1819" s="53" t="s">
        <v>1679</v>
      </c>
      <c r="D1819" s="68" t="str">
        <f t="shared" si="57"/>
        <v>synchronization_list</v>
      </c>
      <c r="E1819" s="53" t="s">
        <v>1679</v>
      </c>
      <c r="F1819" s="1" t="s">
        <v>5660</v>
      </c>
    </row>
    <row r="1820" spans="1:6">
      <c r="A1820" s="52" t="str">
        <f t="shared" si="58"/>
        <v>Synchronize products in session</v>
      </c>
      <c r="C1820" s="53" t="s">
        <v>1680</v>
      </c>
      <c r="D1820" s="68" t="str">
        <f t="shared" si="57"/>
        <v>synchronize_products_in_session</v>
      </c>
      <c r="E1820" s="53" t="s">
        <v>1680</v>
      </c>
      <c r="F1820" s="1" t="s">
        <v>5733</v>
      </c>
    </row>
    <row r="1821" ht="30" spans="1:6">
      <c r="A1821" s="52" t="str">
        <f t="shared" si="58"/>
        <v>Synchronize products with status Wait for Sync?</v>
      </c>
      <c r="C1821" s="53" t="s">
        <v>1681</v>
      </c>
      <c r="D1821" s="68" t="str">
        <f t="shared" si="57"/>
        <v>synchronize_products_with_status_wait_for_sync?</v>
      </c>
      <c r="E1821" s="53" t="s">
        <v>5737</v>
      </c>
      <c r="F1821" s="1" t="s">
        <v>5735</v>
      </c>
    </row>
    <row r="1822" spans="1:6">
      <c r="A1822" s="52" t="str">
        <f t="shared" si="58"/>
        <v>An error has occurred</v>
      </c>
      <c r="C1822" s="53" t="s">
        <v>1682</v>
      </c>
      <c r="D1822" s="68" t="str">
        <f t="shared" si="57"/>
        <v>an_error_has_occurred</v>
      </c>
      <c r="E1822" s="53" t="s">
        <v>2272</v>
      </c>
      <c r="F1822" s="1" t="s">
        <v>2270</v>
      </c>
    </row>
    <row r="1823" spans="1:6">
      <c r="A1823" s="52" t="str">
        <f t="shared" si="58"/>
        <v>Synchronize products to Lost warehouse</v>
      </c>
      <c r="C1823" s="53" t="s">
        <v>1683</v>
      </c>
      <c r="D1823" s="68" t="str">
        <f t="shared" si="57"/>
        <v>synchronize_products_to_lost_warehouse</v>
      </c>
      <c r="E1823" s="53" t="s">
        <v>1683</v>
      </c>
      <c r="F1823" s="1" t="s">
        <v>5738</v>
      </c>
    </row>
    <row r="1824" spans="1:6">
      <c r="A1824" s="52" t="str">
        <f t="shared" si="58"/>
        <v>Synchronize all products from Missing to Lost?</v>
      </c>
      <c r="C1824" s="53" t="s">
        <v>1684</v>
      </c>
      <c r="D1824" s="68" t="str">
        <f t="shared" si="57"/>
        <v>synchronize_all_products_from_missing_to_lost?</v>
      </c>
      <c r="E1824" s="53" t="s">
        <v>5742</v>
      </c>
      <c r="F1824" s="20" t="s">
        <v>5740</v>
      </c>
    </row>
    <row r="1825" spans="1:6">
      <c r="A1825" s="52" t="str">
        <f t="shared" si="58"/>
        <v>MAIN to MISSING</v>
      </c>
      <c r="C1825" s="53" t="s">
        <v>1685</v>
      </c>
      <c r="D1825" s="68" t="str">
        <f t="shared" si="57"/>
        <v>main_to_missing</v>
      </c>
      <c r="E1825" s="53" t="s">
        <v>7064</v>
      </c>
      <c r="F1825" s="1" t="s">
        <v>6935</v>
      </c>
    </row>
    <row r="1826" spans="1:6">
      <c r="A1826" s="52" t="str">
        <f t="shared" si="58"/>
        <v>MISSING to MAIN</v>
      </c>
      <c r="C1826" s="53" t="s">
        <v>1686</v>
      </c>
      <c r="D1826" s="68" t="str">
        <f t="shared" si="57"/>
        <v>missing_to_main</v>
      </c>
      <c r="E1826" s="53" t="s">
        <v>7065</v>
      </c>
      <c r="F1826" s="1" t="s">
        <v>6936</v>
      </c>
    </row>
    <row r="1827" spans="1:6">
      <c r="A1827" s="52" t="str">
        <f t="shared" si="58"/>
        <v>MISSING to LOST</v>
      </c>
      <c r="C1827" s="53" t="s">
        <v>1687</v>
      </c>
      <c r="D1827" s="68" t="str">
        <f t="shared" ref="D1827:D1890" si="59">LOWER(SUBSTITUTE(TRIM(F1827)," ","_"))</f>
        <v>missing_to_lost</v>
      </c>
      <c r="E1827" s="53" t="s">
        <v>7066</v>
      </c>
      <c r="F1827" s="1" t="s">
        <v>6937</v>
      </c>
    </row>
    <row r="1828" spans="1:6">
      <c r="A1828" s="52" t="str">
        <f t="shared" si="58"/>
        <v>Total lines checked/Total lines in session</v>
      </c>
      <c r="C1828" s="53" t="s">
        <v>1688</v>
      </c>
      <c r="D1828" s="68" t="str">
        <f t="shared" si="59"/>
        <v>total_lines_checked/total_lines_in_session</v>
      </c>
      <c r="E1828" s="53" t="s">
        <v>1688</v>
      </c>
      <c r="F1828" s="1" t="s">
        <v>5652</v>
      </c>
    </row>
    <row r="1829" spans="1:6">
      <c r="A1829" s="52" t="str">
        <f t="shared" si="58"/>
        <v>Information not found</v>
      </c>
      <c r="C1829" s="53" t="s">
        <v>1689</v>
      </c>
      <c r="D1829" s="68" t="str">
        <f t="shared" si="59"/>
        <v>information_not_found</v>
      </c>
      <c r="E1829" s="53" t="s">
        <v>2293</v>
      </c>
      <c r="F1829" s="1" t="s">
        <v>2291</v>
      </c>
    </row>
    <row r="1830" spans="1:6">
      <c r="A1830" s="52" t="str">
        <f t="shared" si="58"/>
        <v>List of sync products</v>
      </c>
      <c r="C1830" s="53" t="s">
        <v>1690</v>
      </c>
      <c r="D1830" s="68" t="str">
        <f t="shared" si="59"/>
        <v>list_of_sync_products</v>
      </c>
      <c r="E1830" s="53" t="s">
        <v>1690</v>
      </c>
      <c r="F1830" s="1" t="s">
        <v>5743</v>
      </c>
    </row>
    <row r="1831" spans="1:6">
      <c r="A1831" s="52" t="str">
        <f t="shared" si="58"/>
        <v>SKU missing, transfer from Main to Missing</v>
      </c>
      <c r="C1831" s="53" t="s">
        <v>1691</v>
      </c>
      <c r="D1831" s="68" t="str">
        <f t="shared" si="59"/>
        <v>sku_missing,_transfer_from_main_to_missing</v>
      </c>
      <c r="E1831" s="53" t="s">
        <v>5747</v>
      </c>
      <c r="F1831" s="1" t="s">
        <v>5745</v>
      </c>
    </row>
    <row r="1832" spans="1:6">
      <c r="A1832" s="52" t="str">
        <f t="shared" si="58"/>
        <v>SKU excess, transfer from Missing to Main</v>
      </c>
      <c r="C1832" s="53" t="s">
        <v>1692</v>
      </c>
      <c r="D1832" s="68" t="str">
        <f t="shared" si="59"/>
        <v>sku_excess,_transfer_from_missing_to_main</v>
      </c>
      <c r="E1832" s="53" t="s">
        <v>5750</v>
      </c>
      <c r="F1832" s="1" t="s">
        <v>5748</v>
      </c>
    </row>
    <row r="1833" spans="1:6">
      <c r="A1833" s="52" t="str">
        <f t="shared" si="58"/>
        <v>Sync from Missing to Lost</v>
      </c>
      <c r="C1833" s="53" t="s">
        <v>1693</v>
      </c>
      <c r="D1833" s="68" t="str">
        <f t="shared" si="59"/>
        <v>sync_from_missing_to_lost</v>
      </c>
      <c r="E1833" s="53" t="s">
        <v>5753</v>
      </c>
      <c r="F1833" s="1" t="s">
        <v>5751</v>
      </c>
    </row>
    <row r="1834" spans="1:6">
      <c r="A1834" s="52" t="str">
        <f t="shared" si="58"/>
        <v>Save SKU list that excess when checking</v>
      </c>
      <c r="C1834" s="53" t="s">
        <v>1694</v>
      </c>
      <c r="D1834" s="68" t="str">
        <f t="shared" si="59"/>
        <v>save_sku_list_that_excess_when_checking</v>
      </c>
      <c r="E1834" s="53" t="s">
        <v>5756</v>
      </c>
      <c r="F1834" s="1" t="s">
        <v>5754</v>
      </c>
    </row>
    <row r="1835" spans="1:6">
      <c r="A1835" s="52" t="str">
        <f t="shared" si="58"/>
        <v>Excess SKU</v>
      </c>
      <c r="C1835" s="53" t="s">
        <v>1695</v>
      </c>
      <c r="D1835" s="68" t="str">
        <f t="shared" si="59"/>
        <v>excess_sku</v>
      </c>
      <c r="E1835" s="53" t="s">
        <v>1695</v>
      </c>
      <c r="F1835" s="1" t="s">
        <v>5757</v>
      </c>
    </row>
    <row r="1836" spans="1:6">
      <c r="A1836" s="52" t="str">
        <f t="shared" si="58"/>
        <v>Save list of sync products</v>
      </c>
      <c r="C1836" s="53" t="s">
        <v>1696</v>
      </c>
      <c r="D1836" s="68" t="str">
        <f t="shared" si="59"/>
        <v>save_list_of_sync_products</v>
      </c>
      <c r="E1836" s="53" t="s">
        <v>1696</v>
      </c>
      <c r="F1836" s="1" t="s">
        <v>5759</v>
      </c>
    </row>
    <row r="1837" spans="1:6">
      <c r="A1837" s="52" t="str">
        <f t="shared" si="58"/>
        <v>List of checking tickets</v>
      </c>
      <c r="C1837" s="53" t="s">
        <v>1698</v>
      </c>
      <c r="D1837" s="68" t="str">
        <f t="shared" si="59"/>
        <v>list_of_checking_tickets</v>
      </c>
      <c r="E1837" s="53" t="s">
        <v>1698</v>
      </c>
      <c r="F1837" s="1" t="s">
        <v>4368</v>
      </c>
    </row>
    <row r="1838" spans="1:6">
      <c r="A1838" s="52" t="str">
        <f t="shared" si="58"/>
        <v>Checking ticket code</v>
      </c>
      <c r="C1838" s="53" t="s">
        <v>1699</v>
      </c>
      <c r="D1838" s="68" t="str">
        <f t="shared" si="59"/>
        <v>checking_ticket_code</v>
      </c>
      <c r="E1838" s="53" t="s">
        <v>1699</v>
      </c>
      <c r="F1838" s="1" t="s">
        <v>5761</v>
      </c>
    </row>
    <row r="1839" spans="1:6">
      <c r="A1839" s="52" t="str">
        <f t="shared" si="58"/>
        <v>Number of line to check</v>
      </c>
      <c r="C1839" s="53" t="s">
        <v>1700</v>
      </c>
      <c r="D1839" s="68" t="str">
        <f t="shared" si="59"/>
        <v>number_of_line_to_check</v>
      </c>
      <c r="E1839" s="53" t="s">
        <v>1700</v>
      </c>
      <c r="F1839" s="1" t="s">
        <v>5763</v>
      </c>
    </row>
    <row r="1840" spans="1:6">
      <c r="A1840" s="52" t="str">
        <f t="shared" si="58"/>
        <v>Total products</v>
      </c>
      <c r="C1840" s="53" t="s">
        <v>1701</v>
      </c>
      <c r="D1840" s="68" t="str">
        <f t="shared" si="59"/>
        <v>total_products</v>
      </c>
      <c r="E1840" s="53" t="s">
        <v>1701</v>
      </c>
      <c r="F1840" s="1" t="s">
        <v>2490</v>
      </c>
    </row>
    <row r="1841" spans="1:6">
      <c r="A1841" s="52" t="str">
        <f t="shared" si="58"/>
        <v>Latest update</v>
      </c>
      <c r="C1841" s="53" t="s">
        <v>1702</v>
      </c>
      <c r="D1841" s="68" t="str">
        <f t="shared" si="59"/>
        <v>latest_update</v>
      </c>
      <c r="E1841" s="53" t="s">
        <v>1702</v>
      </c>
      <c r="F1841" s="1" t="s">
        <v>5765</v>
      </c>
    </row>
    <row r="1842" spans="1:6">
      <c r="A1842" s="52" t="str">
        <f t="shared" si="58"/>
        <v>Copy ticket</v>
      </c>
      <c r="C1842" s="53" t="s">
        <v>1703</v>
      </c>
      <c r="D1842" s="68" t="str">
        <f t="shared" si="59"/>
        <v>copy_ticket</v>
      </c>
      <c r="E1842" s="53" t="s">
        <v>5769</v>
      </c>
      <c r="F1842" s="1" t="s">
        <v>5767</v>
      </c>
    </row>
    <row r="1843" spans="1:6">
      <c r="A1843" s="52" t="str">
        <f t="shared" si="58"/>
        <v>Information not found</v>
      </c>
      <c r="C1843" s="219" t="s">
        <v>1704</v>
      </c>
      <c r="D1843" s="68" t="str">
        <f t="shared" si="59"/>
        <v>information_not_found</v>
      </c>
      <c r="E1843" s="219" t="s">
        <v>2293</v>
      </c>
      <c r="F1843" s="1" t="s">
        <v>2291</v>
      </c>
    </row>
    <row r="1844" spans="1:6">
      <c r="A1844" s="52" t="str">
        <f t="shared" si="58"/>
        <v>Please select employee</v>
      </c>
      <c r="C1844" s="53" t="s">
        <v>1705</v>
      </c>
      <c r="D1844" s="68" t="str">
        <f t="shared" si="59"/>
        <v>please_select_employee</v>
      </c>
      <c r="E1844" s="53" t="s">
        <v>5772</v>
      </c>
      <c r="F1844" s="1" t="s">
        <v>5770</v>
      </c>
    </row>
    <row r="1845" spans="1:6">
      <c r="A1845" s="52" t="str">
        <f t="shared" si="58"/>
        <v>Assign employee</v>
      </c>
      <c r="C1845" s="53" t="s">
        <v>1706</v>
      </c>
      <c r="D1845" s="68" t="str">
        <f t="shared" si="59"/>
        <v>assign_employee</v>
      </c>
      <c r="E1845" s="53" t="s">
        <v>1706</v>
      </c>
      <c r="F1845" s="1" t="s">
        <v>5773</v>
      </c>
    </row>
    <row r="1846" spans="1:6">
      <c r="A1846" s="52" t="str">
        <f t="shared" si="58"/>
        <v>Copy</v>
      </c>
      <c r="C1846" s="53" t="s">
        <v>1707</v>
      </c>
      <c r="D1846" s="68" t="str">
        <f t="shared" si="59"/>
        <v>copy</v>
      </c>
      <c r="E1846" s="53" t="s">
        <v>5777</v>
      </c>
      <c r="F1846" s="1" t="s">
        <v>5775</v>
      </c>
    </row>
    <row r="1847" spans="1:6">
      <c r="A1847" s="52" t="str">
        <f t="shared" si="58"/>
        <v>Invalid code</v>
      </c>
      <c r="C1847" s="53" t="s">
        <v>1708</v>
      </c>
      <c r="D1847" s="68" t="str">
        <f t="shared" si="59"/>
        <v>invalid_code</v>
      </c>
      <c r="E1847" s="53" t="s">
        <v>2296</v>
      </c>
      <c r="F1847" s="1" t="s">
        <v>2294</v>
      </c>
    </row>
    <row r="1848" spans="1:6">
      <c r="A1848" s="52" t="str">
        <f t="shared" si="58"/>
        <v>Ticket has been updated to</v>
      </c>
      <c r="C1848" s="53" t="s">
        <v>1710</v>
      </c>
      <c r="D1848" s="68" t="str">
        <f t="shared" si="59"/>
        <v>ticket_has_been_updated_to</v>
      </c>
      <c r="E1848" s="53" t="s">
        <v>1710</v>
      </c>
      <c r="F1848" s="1" t="s">
        <v>5778</v>
      </c>
    </row>
    <row r="1849" spans="1:6">
      <c r="A1849" s="52" t="str">
        <f t="shared" si="58"/>
        <v>Cancel checking ticket</v>
      </c>
      <c r="C1849" s="53" t="s">
        <v>1711</v>
      </c>
      <c r="D1849" s="68" t="str">
        <f t="shared" si="59"/>
        <v>cancel_checking_ticket</v>
      </c>
      <c r="E1849" s="53" t="s">
        <v>1711</v>
      </c>
      <c r="F1849" s="1" t="s">
        <v>5780</v>
      </c>
    </row>
    <row r="1850" spans="1:6">
      <c r="A1850" s="52" t="str">
        <f t="shared" si="58"/>
        <v>Cancel checking ticket {{value}}?</v>
      </c>
      <c r="C1850" s="53" t="s">
        <v>1712</v>
      </c>
      <c r="D1850" s="68" t="str">
        <f t="shared" si="59"/>
        <v>cancel_checking_ticket_{{value}}?</v>
      </c>
      <c r="E1850" s="53" t="s">
        <v>1712</v>
      </c>
      <c r="F1850" s="1" t="s">
        <v>5782</v>
      </c>
    </row>
    <row r="1851" spans="1:6">
      <c r="A1851" s="52" t="str">
        <f t="shared" si="58"/>
        <v>Checking ticket details</v>
      </c>
      <c r="C1851" s="53" t="s">
        <v>1713</v>
      </c>
      <c r="D1851" s="68" t="str">
        <f t="shared" si="59"/>
        <v>checking_ticket_details</v>
      </c>
      <c r="E1851" s="53" t="s">
        <v>1713</v>
      </c>
      <c r="F1851" s="1" t="s">
        <v>5784</v>
      </c>
    </row>
    <row r="1852" spans="1:6">
      <c r="A1852" s="52" t="str">
        <f t="shared" si="58"/>
        <v>Created by</v>
      </c>
      <c r="C1852" s="53" t="s">
        <v>1714</v>
      </c>
      <c r="D1852" s="68" t="str">
        <f t="shared" si="59"/>
        <v>created_by</v>
      </c>
      <c r="E1852" s="53" t="s">
        <v>1714</v>
      </c>
      <c r="F1852" s="1" t="s">
        <v>5638</v>
      </c>
    </row>
    <row r="1853" spans="1:6">
      <c r="A1853" s="52" t="str">
        <f t="shared" si="58"/>
        <v>Ticket has not been assigned to employee</v>
      </c>
      <c r="C1853" s="53" t="s">
        <v>1716</v>
      </c>
      <c r="D1853" s="68" t="str">
        <f t="shared" si="59"/>
        <v>ticket_has_not_been_assigned_to_employee</v>
      </c>
      <c r="E1853" s="53" t="s">
        <v>1716</v>
      </c>
      <c r="F1853" s="1" t="s">
        <v>5786</v>
      </c>
    </row>
    <row r="1854" spans="1:6">
      <c r="A1854" s="52" t="str">
        <f t="shared" si="58"/>
        <v>Total lines checked/Total lines in ticket</v>
      </c>
      <c r="C1854" s="53" t="s">
        <v>1717</v>
      </c>
      <c r="D1854" s="68" t="str">
        <f t="shared" si="59"/>
        <v>total_lines_checked/total_lines_in_ticket</v>
      </c>
      <c r="E1854" s="53" t="s">
        <v>5790</v>
      </c>
      <c r="F1854" s="1" t="s">
        <v>5788</v>
      </c>
    </row>
    <row r="1855" spans="1:6">
      <c r="A1855" s="52" t="str">
        <f t="shared" si="58"/>
        <v>List to check</v>
      </c>
      <c r="C1855" s="53" t="s">
        <v>1718</v>
      </c>
      <c r="D1855" s="68" t="str">
        <f t="shared" si="59"/>
        <v>list_to_check</v>
      </c>
      <c r="E1855" s="53" t="s">
        <v>1718</v>
      </c>
      <c r="F1855" s="1" t="s">
        <v>5791</v>
      </c>
    </row>
    <row r="1856" spans="1:6">
      <c r="A1856" s="52" t="str">
        <f t="shared" si="58"/>
        <v>Eg. A04B05</v>
      </c>
      <c r="C1856" s="53" t="s">
        <v>1719</v>
      </c>
      <c r="D1856" s="68" t="str">
        <f t="shared" si="59"/>
        <v>eg._a04b05</v>
      </c>
      <c r="E1856" s="53" t="s">
        <v>1719</v>
      </c>
      <c r="F1856" s="1" t="s">
        <v>7067</v>
      </c>
    </row>
    <row r="1857" ht="30" spans="1:6">
      <c r="A1857" s="52" t="str">
        <f t="shared" si="58"/>
        <v>
Search by location</v>
      </c>
      <c r="C1857" s="53" t="s">
        <v>1720</v>
      </c>
      <c r="D1857" s="68" t="str">
        <f t="shared" si="59"/>
        <v>
search_by_location</v>
      </c>
      <c r="E1857" s="53" t="s">
        <v>1720</v>
      </c>
      <c r="F1857" s="19" t="s">
        <v>5796</v>
      </c>
    </row>
    <row r="1858" spans="1:6">
      <c r="A1858" s="52" t="str">
        <f t="shared" ref="A1858:A1921" si="60">F1858</f>
        <v>Internal Transfer list</v>
      </c>
      <c r="C1858" s="53" t="s">
        <v>1721</v>
      </c>
      <c r="D1858" s="68" t="str">
        <f t="shared" si="59"/>
        <v>internal_transfer_list</v>
      </c>
      <c r="E1858" s="53" t="s">
        <v>1721</v>
      </c>
      <c r="F1858" s="1" t="s">
        <v>5798</v>
      </c>
    </row>
    <row r="1859" spans="1:6">
      <c r="A1859" s="52" t="str">
        <f t="shared" si="60"/>
        <v>Source Document</v>
      </c>
      <c r="C1859" s="53" t="s">
        <v>1722</v>
      </c>
      <c r="D1859" s="68" t="str">
        <f t="shared" si="59"/>
        <v>source_document</v>
      </c>
      <c r="E1859" s="53" t="s">
        <v>5802</v>
      </c>
      <c r="F1859" s="1" t="s">
        <v>5800</v>
      </c>
    </row>
    <row r="1860" spans="1:6">
      <c r="A1860" s="52" t="str">
        <f t="shared" si="60"/>
        <v>Create command</v>
      </c>
      <c r="C1860" s="53" t="s">
        <v>5805</v>
      </c>
      <c r="D1860" s="68" t="str">
        <f t="shared" si="59"/>
        <v>create_command</v>
      </c>
      <c r="E1860" s="53" t="s">
        <v>5805</v>
      </c>
      <c r="F1860" s="1" t="s">
        <v>5803</v>
      </c>
    </row>
    <row r="1861" spans="1:6">
      <c r="A1861" s="52" t="str">
        <f t="shared" si="60"/>
        <v>Command type</v>
      </c>
      <c r="C1861" s="53" t="s">
        <v>1724</v>
      </c>
      <c r="D1861" s="68" t="str">
        <f t="shared" si="59"/>
        <v>command_type</v>
      </c>
      <c r="E1861" s="53" t="s">
        <v>1724</v>
      </c>
      <c r="F1861" s="1" t="s">
        <v>5806</v>
      </c>
    </row>
    <row r="1862" spans="1:6">
      <c r="A1862" s="52" t="str">
        <f t="shared" si="60"/>
        <v>Select source warehouse</v>
      </c>
      <c r="C1862" s="53" t="s">
        <v>1725</v>
      </c>
      <c r="D1862" s="68" t="str">
        <f t="shared" si="59"/>
        <v>select_source_warehouse</v>
      </c>
      <c r="E1862" s="53" t="s">
        <v>1725</v>
      </c>
      <c r="F1862" s="1" t="s">
        <v>5808</v>
      </c>
    </row>
    <row r="1863" spans="1:6">
      <c r="A1863" s="52" t="str">
        <f t="shared" si="60"/>
        <v>Select destination warehouse</v>
      </c>
      <c r="C1863" s="53" t="s">
        <v>1726</v>
      </c>
      <c r="D1863" s="68" t="str">
        <f t="shared" si="59"/>
        <v>select_destination_warehouse</v>
      </c>
      <c r="E1863" s="53" t="s">
        <v>1726</v>
      </c>
      <c r="F1863" s="1" t="s">
        <v>5401</v>
      </c>
    </row>
    <row r="1864" spans="1:6">
      <c r="A1864" s="52" t="str">
        <f t="shared" si="60"/>
        <v>Transfer command details</v>
      </c>
      <c r="C1864" s="53" t="s">
        <v>1727</v>
      </c>
      <c r="D1864" s="68" t="str">
        <f t="shared" si="59"/>
        <v>transfer_command_details</v>
      </c>
      <c r="E1864" s="53" t="s">
        <v>1727</v>
      </c>
      <c r="F1864" s="1" t="s">
        <v>5810</v>
      </c>
    </row>
    <row r="1865" spans="1:6">
      <c r="A1865" s="52" t="str">
        <f t="shared" si="60"/>
        <v>Inventory management for location</v>
      </c>
      <c r="C1865" s="53" t="s">
        <v>1728</v>
      </c>
      <c r="D1865" s="68" t="str">
        <f t="shared" si="59"/>
        <v>inventory_management_for_location</v>
      </c>
      <c r="E1865" s="53" t="s">
        <v>1728</v>
      </c>
      <c r="F1865" s="37" t="s">
        <v>5813</v>
      </c>
    </row>
    <row r="1866" spans="1:6">
      <c r="A1866" s="52" t="str">
        <f t="shared" si="60"/>
        <v>Transferred</v>
      </c>
      <c r="C1866" s="53" t="s">
        <v>1729</v>
      </c>
      <c r="D1866" s="68" t="str">
        <f t="shared" si="59"/>
        <v>transferred</v>
      </c>
      <c r="E1866" s="53" t="s">
        <v>1729</v>
      </c>
      <c r="F1866" s="1" t="s">
        <v>5815</v>
      </c>
    </row>
    <row r="1867" spans="1:6">
      <c r="A1867" s="52" t="str">
        <f t="shared" si="60"/>
        <v>Create reserving command successfully</v>
      </c>
      <c r="C1867" s="53" t="s">
        <v>1730</v>
      </c>
      <c r="D1867" s="68" t="str">
        <f t="shared" si="59"/>
        <v>create_reserving_command_successfully</v>
      </c>
      <c r="E1867" s="53" t="s">
        <v>5819</v>
      </c>
      <c r="F1867" s="1" t="s">
        <v>5817</v>
      </c>
    </row>
    <row r="1868" spans="1:6">
      <c r="A1868" s="52" t="str">
        <f t="shared" si="60"/>
        <v>Create reserving command failed</v>
      </c>
      <c r="C1868" s="53" t="s">
        <v>1731</v>
      </c>
      <c r="D1868" s="68" t="str">
        <f t="shared" si="59"/>
        <v>create_reserving_command_failed</v>
      </c>
      <c r="E1868" s="53" t="s">
        <v>5822</v>
      </c>
      <c r="F1868" s="1" t="s">
        <v>5820</v>
      </c>
    </row>
    <row r="1869" spans="1:6">
      <c r="A1869" s="52" t="str">
        <f t="shared" si="60"/>
        <v>Cancel reserving successfully</v>
      </c>
      <c r="C1869" s="53" t="s">
        <v>1732</v>
      </c>
      <c r="D1869" s="68" t="str">
        <f t="shared" si="59"/>
        <v>cancel_reserving_successfully</v>
      </c>
      <c r="E1869" s="53" t="s">
        <v>5825</v>
      </c>
      <c r="F1869" s="1" t="s">
        <v>5823</v>
      </c>
    </row>
    <row r="1870" spans="1:6">
      <c r="A1870" s="52" t="str">
        <f t="shared" si="60"/>
        <v>Cancel reserving failed</v>
      </c>
      <c r="C1870" s="53" t="s">
        <v>1733</v>
      </c>
      <c r="D1870" s="68" t="str">
        <f t="shared" si="59"/>
        <v>cancel_reserving_failed</v>
      </c>
      <c r="E1870" s="53" t="s">
        <v>5828</v>
      </c>
      <c r="F1870" s="1" t="s">
        <v>5826</v>
      </c>
    </row>
    <row r="1871" spans="1:6">
      <c r="A1871" s="52" t="str">
        <f t="shared" si="60"/>
        <v>Transferred quantity must be greater than 0</v>
      </c>
      <c r="C1871" s="53" t="s">
        <v>1734</v>
      </c>
      <c r="D1871" s="68" t="str">
        <f t="shared" si="59"/>
        <v>transferred_quantity_must_be_greater_than_0</v>
      </c>
      <c r="E1871" s="53" t="s">
        <v>1734</v>
      </c>
      <c r="F1871" s="1" t="s">
        <v>5829</v>
      </c>
    </row>
    <row r="1872" ht="30" spans="1:6">
      <c r="A1872" s="52" t="str">
        <f t="shared" si="60"/>
        <v>Completed quantity must not be greater than reserved quantity</v>
      </c>
      <c r="C1872" s="53" t="s">
        <v>1735</v>
      </c>
      <c r="D1872" s="68" t="str">
        <f t="shared" si="59"/>
        <v>completed_quantity_must_not_be_greater_than_reserved_quantity</v>
      </c>
      <c r="E1872" s="53" t="s">
        <v>1735</v>
      </c>
      <c r="F1872" s="1" t="s">
        <v>5831</v>
      </c>
    </row>
    <row r="1873" ht="30" spans="1:6">
      <c r="A1873" s="52" t="str">
        <f t="shared" si="60"/>
        <v>Update transferred quantity for product {{value}} successfully</v>
      </c>
      <c r="C1873" s="53" t="s">
        <v>1736</v>
      </c>
      <c r="D1873" s="68" t="str">
        <f t="shared" si="59"/>
        <v>update_transferred_quantity_for_product_{{value}}_successfully</v>
      </c>
      <c r="E1873" s="53" t="s">
        <v>1736</v>
      </c>
      <c r="F1873" s="1" t="s">
        <v>5833</v>
      </c>
    </row>
    <row r="1874" ht="30" spans="1:6">
      <c r="A1874" s="52" t="str">
        <f t="shared" si="60"/>
        <v>Unable to update transferred quantity for product {{value}}</v>
      </c>
      <c r="C1874" s="53" t="s">
        <v>1737</v>
      </c>
      <c r="D1874" s="68" t="str">
        <f t="shared" si="59"/>
        <v>unable_to_update_transferred_quantity_for_product_{{value}}</v>
      </c>
      <c r="E1874" s="53" t="s">
        <v>1737</v>
      </c>
      <c r="F1874" s="1" t="s">
        <v>5836</v>
      </c>
    </row>
    <row r="1875" spans="1:6">
      <c r="A1875" s="52" t="str">
        <f t="shared" si="60"/>
        <v>Completed the transfer command</v>
      </c>
      <c r="C1875" s="53" t="s">
        <v>1738</v>
      </c>
      <c r="D1875" s="68" t="str">
        <f t="shared" si="59"/>
        <v>completed_the_transfer_command</v>
      </c>
      <c r="E1875" s="53" t="s">
        <v>1738</v>
      </c>
      <c r="F1875" s="1" t="s">
        <v>5839</v>
      </c>
    </row>
    <row r="1876" spans="1:6">
      <c r="A1876" s="52" t="str">
        <f t="shared" si="60"/>
        <v>An error has occurred while completing the transfer command</v>
      </c>
      <c r="C1876" s="53" t="s">
        <v>1739</v>
      </c>
      <c r="D1876" s="68" t="str">
        <f t="shared" si="59"/>
        <v>an_error_has_occurred_while_completing_the_transfer_command</v>
      </c>
      <c r="E1876" s="53" t="s">
        <v>1739</v>
      </c>
      <c r="F1876" s="1" t="s">
        <v>5841</v>
      </c>
    </row>
    <row r="1877" ht="30" spans="1:6">
      <c r="A1877" s="52" t="str">
        <f t="shared" si="60"/>
        <v>Cancel the transfer command {{value}} successfully</v>
      </c>
      <c r="C1877" s="53" t="s">
        <v>1740</v>
      </c>
      <c r="D1877" s="68" t="str">
        <f t="shared" si="59"/>
        <v>cancel_the_transfer_command_{{value}}_successfully</v>
      </c>
      <c r="E1877" s="53" t="s">
        <v>1740</v>
      </c>
      <c r="F1877" s="1" t="s">
        <v>5843</v>
      </c>
    </row>
    <row r="1878" ht="30" spans="1:6">
      <c r="A1878" s="52" t="str">
        <f t="shared" si="60"/>
        <v>Unable to cancel the transfer command {{value}}.  Please try again later.</v>
      </c>
      <c r="C1878" s="53" t="s">
        <v>1741</v>
      </c>
      <c r="D1878" s="68" t="str">
        <f t="shared" si="59"/>
        <v>unable_to_cancel_the_transfer_command_{{value}}._please_try_again_later.</v>
      </c>
      <c r="E1878" s="53" t="s">
        <v>1741</v>
      </c>
      <c r="F1878" s="1" t="s">
        <v>5846</v>
      </c>
    </row>
    <row r="1879" spans="1:6">
      <c r="A1879" s="52" t="str">
        <f t="shared" si="60"/>
        <v>Transfer from warehouse</v>
      </c>
      <c r="C1879" s="53" t="s">
        <v>1743</v>
      </c>
      <c r="D1879" s="68" t="str">
        <f t="shared" si="59"/>
        <v>transfer_from_warehouse</v>
      </c>
      <c r="E1879" s="53" t="s">
        <v>1743</v>
      </c>
      <c r="F1879" s="1" t="s">
        <v>5849</v>
      </c>
    </row>
    <row r="1880" spans="1:6">
      <c r="A1880" s="52" t="str">
        <f t="shared" si="60"/>
        <v>To warehouse</v>
      </c>
      <c r="C1880" s="53" t="s">
        <v>1744</v>
      </c>
      <c r="D1880" s="68" t="str">
        <f t="shared" si="59"/>
        <v>to_warehouse</v>
      </c>
      <c r="E1880" s="53" t="s">
        <v>1744</v>
      </c>
      <c r="F1880" s="1" t="s">
        <v>5851</v>
      </c>
    </row>
    <row r="1881" spans="1:6">
      <c r="A1881" s="52" t="str">
        <f t="shared" si="60"/>
        <v>Waiting for update</v>
      </c>
      <c r="C1881" s="53" t="s">
        <v>1745</v>
      </c>
      <c r="D1881" s="68" t="str">
        <f t="shared" si="59"/>
        <v>waiting_for_update</v>
      </c>
      <c r="E1881" s="53" t="s">
        <v>1745</v>
      </c>
      <c r="F1881" s="1" t="s">
        <v>5853</v>
      </c>
    </row>
    <row r="1882" spans="1:6">
      <c r="A1882" s="52" t="str">
        <f t="shared" si="60"/>
        <v>Cancel the transfer command</v>
      </c>
      <c r="C1882" s="53" t="s">
        <v>1746</v>
      </c>
      <c r="D1882" s="68" t="str">
        <f t="shared" si="59"/>
        <v>cancel_the_transfer_command</v>
      </c>
      <c r="E1882" s="53" t="s">
        <v>1746</v>
      </c>
      <c r="F1882" s="1" t="s">
        <v>5854</v>
      </c>
    </row>
    <row r="1883" spans="1:6">
      <c r="A1883" s="52" t="str">
        <f t="shared" si="60"/>
        <v>Complete the transfer command</v>
      </c>
      <c r="C1883" s="53" t="s">
        <v>1747</v>
      </c>
      <c r="D1883" s="68" t="str">
        <f t="shared" si="59"/>
        <v>complete_the_transfer_command</v>
      </c>
      <c r="E1883" s="53" t="s">
        <v>1747</v>
      </c>
      <c r="F1883" s="1" t="s">
        <v>5856</v>
      </c>
    </row>
    <row r="1884" spans="1:6">
      <c r="A1884" s="52" t="str">
        <f t="shared" si="60"/>
        <v>Press to complete transferred quantity</v>
      </c>
      <c r="C1884" s="53" t="s">
        <v>1748</v>
      </c>
      <c r="D1884" s="68" t="str">
        <f t="shared" si="59"/>
        <v>press_to_complete_transferred_quantity</v>
      </c>
      <c r="E1884" s="53" t="s">
        <v>1748</v>
      </c>
      <c r="F1884" s="1" t="s">
        <v>5858</v>
      </c>
    </row>
    <row r="1885" spans="1:6">
      <c r="A1885" s="52" t="str">
        <f t="shared" si="60"/>
        <v>Press to cancel entered quantity</v>
      </c>
      <c r="C1885" s="18" t="s">
        <v>1749</v>
      </c>
      <c r="D1885" s="68" t="str">
        <f t="shared" si="59"/>
        <v>press_to_cancel_entered_quantity</v>
      </c>
      <c r="E1885" s="18" t="s">
        <v>1749</v>
      </c>
      <c r="F1885" s="1" t="s">
        <v>5860</v>
      </c>
    </row>
    <row r="1886" spans="1:6">
      <c r="A1886" s="52" t="str">
        <f t="shared" si="60"/>
        <v>Press to edit transferred quantity</v>
      </c>
      <c r="C1886" s="18" t="s">
        <v>1750</v>
      </c>
      <c r="D1886" s="68" t="str">
        <f t="shared" si="59"/>
        <v>press_to_edit_transferred_quantity</v>
      </c>
      <c r="E1886" s="18" t="s">
        <v>1750</v>
      </c>
      <c r="F1886" s="1" t="s">
        <v>5862</v>
      </c>
    </row>
    <row r="1887" ht="30" spans="1:6">
      <c r="A1887" s="52" t="str">
        <f t="shared" si="60"/>
        <v>Do you want to cancel the transfer command {{value}}?</v>
      </c>
      <c r="C1887" s="53" t="s">
        <v>1751</v>
      </c>
      <c r="D1887" s="68" t="str">
        <f t="shared" si="59"/>
        <v>do_you_want_to_cancel_the_transfer_command_{{value}}?</v>
      </c>
      <c r="E1887" s="53" t="s">
        <v>1751</v>
      </c>
      <c r="F1887" s="1" t="s">
        <v>5864</v>
      </c>
    </row>
    <row r="1888" spans="1:6">
      <c r="A1888" s="52" t="str">
        <f t="shared" si="60"/>
        <v>Complete the command {{value}}</v>
      </c>
      <c r="C1888" s="53" t="s">
        <v>1752</v>
      </c>
      <c r="D1888" s="68" t="str">
        <f t="shared" si="59"/>
        <v>complete_the_command_{{value}}</v>
      </c>
      <c r="E1888" s="53" t="s">
        <v>1752</v>
      </c>
      <c r="F1888" s="1" t="s">
        <v>5867</v>
      </c>
    </row>
    <row r="1889" ht="30" spans="1:6">
      <c r="A1889" s="52" t="str">
        <f t="shared" si="60"/>
        <v>Complete the transfer command with 123 products without quantity (will fill in the transferred quantity equal to reserved quantity)?</v>
      </c>
      <c r="C1889" s="53" t="s">
        <v>1753</v>
      </c>
      <c r="D1889" s="68" t="str">
        <f t="shared" si="59"/>
        <v>complete_the_transfer_command_with_123_products_without_quantity_(will_fill_in_the_transferred_quantity_equal_to_reserved_quantity)?</v>
      </c>
      <c r="E1889" s="53" t="s">
        <v>1753</v>
      </c>
      <c r="F1889" s="1" t="s">
        <v>5870</v>
      </c>
    </row>
    <row r="1890" ht="30" spans="1:6">
      <c r="A1890" s="52" t="str">
        <f t="shared" si="60"/>
        <v>Error, unable to get list of product locations, please reload the page and try again</v>
      </c>
      <c r="C1890" s="53" t="s">
        <v>1754</v>
      </c>
      <c r="D1890" s="68" t="str">
        <f t="shared" si="59"/>
        <v>error,_unable_to_get_list_of_product_locations,_please_reload_the_page_and_try_again</v>
      </c>
      <c r="E1890" s="53" t="s">
        <v>1754</v>
      </c>
      <c r="F1890" s="1" t="s">
        <v>5872</v>
      </c>
    </row>
    <row r="1891" spans="1:6">
      <c r="A1891" s="52" t="str">
        <f t="shared" si="60"/>
        <v>You added this SKU!</v>
      </c>
      <c r="C1891" s="53" t="s">
        <v>1755</v>
      </c>
      <c r="D1891" s="68" t="str">
        <f t="shared" ref="D1891:D1954" si="61">LOWER(SUBSTITUTE(TRIM(F1891)," ","_"))</f>
        <v>you_added_this_sku!</v>
      </c>
      <c r="E1891" s="53" t="s">
        <v>1755</v>
      </c>
      <c r="F1891" s="1" t="s">
        <v>5874</v>
      </c>
    </row>
    <row r="1892" ht="33" customHeight="1" spans="1:6">
      <c r="A1892" s="52" t="str">
        <f t="shared" si="60"/>
        <v>Must select the virtual warehouse you want to transfer products before adding the line SKU</v>
      </c>
      <c r="C1892" s="90" t="s">
        <v>1756</v>
      </c>
      <c r="D1892" s="68" t="str">
        <f t="shared" si="61"/>
        <v>must_select_the_virtual_warehouse_you_want_to_transfer_products_before_adding_the_line_sku</v>
      </c>
      <c r="E1892" s="90" t="s">
        <v>1756</v>
      </c>
      <c r="F1892" s="1" t="s">
        <v>5876</v>
      </c>
    </row>
    <row r="1893" spans="1:6">
      <c r="A1893" s="52" t="str">
        <f t="shared" si="60"/>
        <v>Please enter SKU information</v>
      </c>
      <c r="C1893" s="53" t="s">
        <v>1757</v>
      </c>
      <c r="D1893" s="68" t="str">
        <f t="shared" si="61"/>
        <v>please_enter_sku_information</v>
      </c>
      <c r="E1893" s="53" t="s">
        <v>1757</v>
      </c>
      <c r="F1893" s="1" t="s">
        <v>5878</v>
      </c>
    </row>
    <row r="1894" spans="1:6">
      <c r="A1894" s="52" t="str">
        <f t="shared" si="60"/>
        <v>From warehouse and To warehouse must not be empty</v>
      </c>
      <c r="C1894" s="53" t="s">
        <v>1758</v>
      </c>
      <c r="D1894" s="68" t="str">
        <f t="shared" si="61"/>
        <v>from_warehouse_and_to_warehouse_must_not_be_empty</v>
      </c>
      <c r="E1894" s="53" t="s">
        <v>1758</v>
      </c>
      <c r="F1894" s="1" t="s">
        <v>5880</v>
      </c>
    </row>
    <row r="1895" spans="1:6">
      <c r="A1895" s="52" t="str">
        <f t="shared" si="60"/>
        <v>Demand quantity must be greater than or equal to 1</v>
      </c>
      <c r="C1895" s="53" t="s">
        <v>1759</v>
      </c>
      <c r="D1895" s="68" t="str">
        <f t="shared" si="61"/>
        <v>demand_quantity_must_be_greater_than_or_equal_to_1</v>
      </c>
      <c r="E1895" s="53" t="s">
        <v>1759</v>
      </c>
      <c r="F1895" s="1" t="s">
        <v>5882</v>
      </c>
    </row>
    <row r="1896" spans="1:6">
      <c r="A1896" s="52" t="str">
        <f t="shared" si="60"/>
        <v>Transfer location must not be empty</v>
      </c>
      <c r="C1896" s="53" t="s">
        <v>1760</v>
      </c>
      <c r="D1896" s="68" t="str">
        <f t="shared" si="61"/>
        <v>transfer_location_must_not_be_empty</v>
      </c>
      <c r="E1896" s="53" t="s">
        <v>1760</v>
      </c>
      <c r="F1896" s="1" t="s">
        <v>5884</v>
      </c>
    </row>
    <row r="1897" spans="1:6">
      <c r="A1897" s="52" t="str">
        <f t="shared" si="60"/>
        <v>To location must not be empty</v>
      </c>
      <c r="C1897" s="53" t="s">
        <v>1761</v>
      </c>
      <c r="D1897" s="68" t="str">
        <f t="shared" si="61"/>
        <v>to_location_must_not_be_empty</v>
      </c>
      <c r="E1897" s="53" t="s">
        <v>1761</v>
      </c>
      <c r="F1897" s="1" t="s">
        <v>5886</v>
      </c>
    </row>
    <row r="1898" spans="1:6">
      <c r="A1898" s="52" t="str">
        <f t="shared" si="60"/>
        <v>Lot must not be empty</v>
      </c>
      <c r="C1898" s="53" t="s">
        <v>1762</v>
      </c>
      <c r="D1898" s="68" t="str">
        <f t="shared" si="61"/>
        <v>lot_must_not_be_empty</v>
      </c>
      <c r="E1898" s="53" t="s">
        <v>1762</v>
      </c>
      <c r="F1898" s="1" t="s">
        <v>6938</v>
      </c>
    </row>
    <row r="1899" spans="1:6">
      <c r="A1899" s="52" t="str">
        <f t="shared" si="60"/>
        <v>Create transfer command successfully!</v>
      </c>
      <c r="C1899" s="53" t="s">
        <v>1763</v>
      </c>
      <c r="D1899" s="68" t="str">
        <f t="shared" si="61"/>
        <v>create_transfer_command_successfully!</v>
      </c>
      <c r="E1899" s="53" t="s">
        <v>1763</v>
      </c>
      <c r="F1899" s="1" t="s">
        <v>5888</v>
      </c>
    </row>
    <row r="1900" spans="1:6">
      <c r="A1900" s="52" t="str">
        <f t="shared" si="60"/>
        <v>Create transfer command failed</v>
      </c>
      <c r="C1900" s="53" t="s">
        <v>1764</v>
      </c>
      <c r="D1900" s="68" t="str">
        <f t="shared" si="61"/>
        <v>create_transfer_command_failed</v>
      </c>
      <c r="E1900" s="53" t="s">
        <v>1764</v>
      </c>
      <c r="F1900" s="1" t="s">
        <v>5890</v>
      </c>
    </row>
    <row r="1901" ht="30" spans="1:6">
      <c r="A1901" s="52" t="str">
        <f t="shared" si="60"/>
        <v>Must select the virtual warehouse you want to transfer products before uploading file</v>
      </c>
      <c r="C1901" s="53" t="s">
        <v>1765</v>
      </c>
      <c r="D1901" s="68" t="str">
        <f t="shared" si="61"/>
        <v>must_select_the_virtual_warehouse_you_want_to_transfer_products_before_uploading_file</v>
      </c>
      <c r="E1901" s="53" t="s">
        <v>1765</v>
      </c>
      <c r="F1901" s="1" t="s">
        <v>5892</v>
      </c>
    </row>
    <row r="1902" spans="1:6">
      <c r="A1902" s="52" t="str">
        <f t="shared" si="60"/>
        <v>Transfer quantity</v>
      </c>
      <c r="C1902" s="53" t="s">
        <v>1766</v>
      </c>
      <c r="D1902" s="68" t="str">
        <f t="shared" si="61"/>
        <v>transfer_quantity</v>
      </c>
      <c r="E1902" s="53" t="s">
        <v>1766</v>
      </c>
      <c r="F1902" s="1" t="s">
        <v>5894</v>
      </c>
    </row>
    <row r="1903" spans="1:6">
      <c r="A1903" s="52" t="str">
        <f t="shared" si="60"/>
        <v>List of faulty SKUs</v>
      </c>
      <c r="C1903" s="53" t="s">
        <v>1767</v>
      </c>
      <c r="D1903" s="68" t="str">
        <f t="shared" si="61"/>
        <v>list_of_faulty_skus</v>
      </c>
      <c r="E1903" s="53" t="s">
        <v>1767</v>
      </c>
      <c r="F1903" s="1" t="s">
        <v>5896</v>
      </c>
    </row>
    <row r="1904" spans="1:6">
      <c r="A1904" s="52" t="str">
        <f t="shared" si="60"/>
        <v>Create Internal Transfer</v>
      </c>
      <c r="C1904" s="53" t="s">
        <v>1768</v>
      </c>
      <c r="D1904" s="68" t="str">
        <f t="shared" si="61"/>
        <v>create_internal_transfer</v>
      </c>
      <c r="E1904" s="53" t="s">
        <v>1768</v>
      </c>
      <c r="F1904" s="1" t="s">
        <v>5898</v>
      </c>
    </row>
    <row r="1905" spans="1:6">
      <c r="A1905" s="52" t="str">
        <f t="shared" si="60"/>
        <v>Create internal transfer command</v>
      </c>
      <c r="C1905" s="53" t="s">
        <v>1769</v>
      </c>
      <c r="D1905" s="68" t="str">
        <f t="shared" si="61"/>
        <v>create_internal_transfer_command</v>
      </c>
      <c r="E1905" s="53" t="s">
        <v>1769</v>
      </c>
      <c r="F1905" s="1" t="s">
        <v>5900</v>
      </c>
    </row>
    <row r="1906" spans="1:6">
      <c r="A1906" s="52" t="str">
        <f t="shared" si="60"/>
        <v>Transfer from physical warehouse*:</v>
      </c>
      <c r="C1906" s="53" t="s">
        <v>1770</v>
      </c>
      <c r="D1906" s="68" t="str">
        <f t="shared" si="61"/>
        <v>transfer_from_physical_warehouse*:</v>
      </c>
      <c r="E1906" s="53" t="s">
        <v>1770</v>
      </c>
      <c r="F1906" s="1" t="s">
        <v>7068</v>
      </c>
    </row>
    <row r="1907" spans="1:6">
      <c r="A1907" s="52" t="str">
        <f t="shared" si="60"/>
        <v>Transfer to physical warehouse*:</v>
      </c>
      <c r="C1907" s="53" t="s">
        <v>1771</v>
      </c>
      <c r="D1907" s="68" t="str">
        <f t="shared" si="61"/>
        <v>transfer_to_physical_warehouse*:</v>
      </c>
      <c r="E1907" s="53" t="s">
        <v>1771</v>
      </c>
      <c r="F1907" s="1" t="s">
        <v>7069</v>
      </c>
    </row>
    <row r="1908" spans="1:6">
      <c r="A1908" s="52" t="str">
        <f t="shared" si="60"/>
        <v>Select transfer command type</v>
      </c>
      <c r="C1908" s="53" t="s">
        <v>1772</v>
      </c>
      <c r="D1908" s="68" t="str">
        <f t="shared" si="61"/>
        <v>select_transfer_command_type</v>
      </c>
      <c r="E1908" s="53" t="s">
        <v>1772</v>
      </c>
      <c r="F1908" s="1" t="s">
        <v>5908</v>
      </c>
    </row>
    <row r="1909" spans="1:6">
      <c r="A1909" s="52" t="str">
        <f t="shared" si="60"/>
        <v>Transfer from virtual warehouse</v>
      </c>
      <c r="C1909" s="53" t="s">
        <v>1773</v>
      </c>
      <c r="D1909" s="68" t="str">
        <f t="shared" si="61"/>
        <v>transfer_from_virtual_warehouse</v>
      </c>
      <c r="E1909" s="53" t="s">
        <v>1773</v>
      </c>
      <c r="F1909" s="1" t="s">
        <v>5910</v>
      </c>
    </row>
    <row r="1910" spans="1:6">
      <c r="A1910" s="52" t="str">
        <f t="shared" si="60"/>
        <v>Non-exist SKUs</v>
      </c>
      <c r="C1910" s="53" t="s">
        <v>1774</v>
      </c>
      <c r="D1910" s="68" t="str">
        <f t="shared" si="61"/>
        <v>non-exist_skus</v>
      </c>
      <c r="E1910" s="53" t="s">
        <v>1774</v>
      </c>
      <c r="F1910" s="1" t="s">
        <v>5912</v>
      </c>
    </row>
    <row r="1911" ht="60" spans="1:6">
      <c r="A1911" s="52" t="str">
        <f t="shared" si="60"/>
        <v>Have' + {{value}} + 'empty SKU code(s)'</v>
      </c>
      <c r="C1911" s="219" t="s">
        <v>1775</v>
      </c>
      <c r="D1911" s="68" t="str">
        <f t="shared" si="61"/>
        <v>have'_+_{{value}}_+_'empty_sku_code(s)'</v>
      </c>
      <c r="E1911" s="219" t="s">
        <v>1775</v>
      </c>
      <c r="F1911" s="220" t="s">
        <v>7070</v>
      </c>
    </row>
    <row r="1912" spans="1:6">
      <c r="A1912" s="52" t="str">
        <f t="shared" si="60"/>
        <v>Have 123 non-exist SKUs</v>
      </c>
      <c r="C1912" s="53" t="s">
        <v>1776</v>
      </c>
      <c r="D1912" s="68" t="str">
        <f t="shared" si="61"/>
        <v>have_123_non-exist_skus</v>
      </c>
      <c r="E1912" s="53" t="s">
        <v>1776</v>
      </c>
      <c r="F1912" s="1" t="s">
        <v>5918</v>
      </c>
    </row>
    <row r="1913" ht="60" spans="1:6">
      <c r="A1913" s="52" t="str">
        <f t="shared" si="60"/>
        <v>Have' + {{value}} + 'empty SKU code(s)'</v>
      </c>
      <c r="C1913" s="219" t="s">
        <v>1777</v>
      </c>
      <c r="D1913" s="68" t="str">
        <f t="shared" si="61"/>
        <v>have'_+_{{value}}_+_'empty_sku_code(s)'</v>
      </c>
      <c r="E1913" s="219" t="s">
        <v>1777</v>
      </c>
      <c r="F1913" s="220" t="s">
        <v>7070</v>
      </c>
    </row>
    <row r="1914" spans="1:6">
      <c r="A1914" s="52" t="str">
        <f t="shared" si="60"/>
        <v>Export list of faulty SKUs</v>
      </c>
      <c r="C1914" s="53" t="s">
        <v>1778</v>
      </c>
      <c r="D1914" s="68" t="str">
        <f t="shared" si="61"/>
        <v>export_list_of_faulty_skus</v>
      </c>
      <c r="E1914" s="53" t="s">
        <v>1778</v>
      </c>
      <c r="F1914" s="1" t="s">
        <v>5921</v>
      </c>
    </row>
    <row r="1915" spans="1:6">
      <c r="A1915" s="52" t="str">
        <f t="shared" si="60"/>
        <v>Enter name/SKU</v>
      </c>
      <c r="C1915" s="53" t="s">
        <v>1779</v>
      </c>
      <c r="D1915" s="68" t="str">
        <f t="shared" si="61"/>
        <v>enter_name/sku</v>
      </c>
      <c r="E1915" s="53" t="s">
        <v>1779</v>
      </c>
      <c r="F1915" s="1" t="s">
        <v>5923</v>
      </c>
    </row>
    <row r="1916" spans="1:6">
      <c r="A1916" s="52" t="str">
        <f t="shared" si="60"/>
        <v>Enter Expiry</v>
      </c>
      <c r="C1916" s="53" t="s">
        <v>1780</v>
      </c>
      <c r="D1916" s="68" t="str">
        <f t="shared" si="61"/>
        <v>enter_expiry</v>
      </c>
      <c r="E1916" s="53" t="s">
        <v>1780</v>
      </c>
      <c r="F1916" s="1" t="s">
        <v>5925</v>
      </c>
    </row>
    <row r="1917" spans="1:6">
      <c r="A1917" s="52" t="str">
        <f t="shared" si="60"/>
        <v>Add product line</v>
      </c>
      <c r="C1917" s="53" t="s">
        <v>1781</v>
      </c>
      <c r="D1917" s="68" t="str">
        <f t="shared" si="61"/>
        <v>add_product_line</v>
      </c>
      <c r="E1917" s="53" t="s">
        <v>1781</v>
      </c>
      <c r="F1917" s="1" t="s">
        <v>5927</v>
      </c>
    </row>
    <row r="1918" spans="1:6">
      <c r="A1918" s="52" t="str">
        <f t="shared" si="60"/>
        <v>SKU name</v>
      </c>
      <c r="C1918" s="53" t="s">
        <v>1782</v>
      </c>
      <c r="D1918" s="68" t="str">
        <f t="shared" si="61"/>
        <v>sku_name</v>
      </c>
      <c r="E1918" s="53" t="s">
        <v>1782</v>
      </c>
      <c r="F1918" s="1" t="s">
        <v>5929</v>
      </c>
    </row>
    <row r="1919" spans="1:6">
      <c r="A1919" s="52" t="str">
        <f t="shared" si="60"/>
        <v>Download sample file</v>
      </c>
      <c r="C1919" s="53" t="s">
        <v>1783</v>
      </c>
      <c r="D1919" s="68" t="str">
        <f t="shared" si="61"/>
        <v>download_sample_file</v>
      </c>
      <c r="E1919" s="53" t="s">
        <v>1783</v>
      </c>
      <c r="F1919" s="1" t="s">
        <v>5931</v>
      </c>
    </row>
    <row r="1920" spans="1:6">
      <c r="A1920" s="52" t="str">
        <f t="shared" si="60"/>
        <v>Import File</v>
      </c>
      <c r="C1920" s="53" t="s">
        <v>1784</v>
      </c>
      <c r="D1920" s="68" t="str">
        <f t="shared" si="61"/>
        <v>import_file</v>
      </c>
      <c r="E1920" s="53" t="s">
        <v>1784</v>
      </c>
      <c r="F1920" s="1" t="s">
        <v>1784</v>
      </c>
    </row>
    <row r="1921" spans="1:6">
      <c r="A1921" s="52" t="str">
        <f t="shared" si="60"/>
        <v>Location name</v>
      </c>
      <c r="C1921" s="53" t="s">
        <v>1786</v>
      </c>
      <c r="D1921" s="68" t="str">
        <f t="shared" si="61"/>
        <v>location_name</v>
      </c>
      <c r="E1921" s="53" t="s">
        <v>1786</v>
      </c>
      <c r="F1921" s="1" t="s">
        <v>5934</v>
      </c>
    </row>
    <row r="1922" spans="1:6">
      <c r="A1922" s="52" t="str">
        <f t="shared" ref="A1922:A1985" si="62">F1922</f>
        <v>Print location</v>
      </c>
      <c r="C1922" s="53" t="s">
        <v>1787</v>
      </c>
      <c r="D1922" s="68" t="str">
        <f t="shared" si="61"/>
        <v>print_location</v>
      </c>
      <c r="E1922" s="53" t="s">
        <v>1787</v>
      </c>
      <c r="F1922" s="1" t="s">
        <v>5936</v>
      </c>
    </row>
    <row r="1923" spans="1:6">
      <c r="A1923" s="52" t="str">
        <f t="shared" si="62"/>
        <v>Line by line view</v>
      </c>
      <c r="C1923" s="53" t="s">
        <v>1788</v>
      </c>
      <c r="D1923" s="68" t="str">
        <f t="shared" si="61"/>
        <v>line_by_line_view</v>
      </c>
      <c r="E1923" s="53" t="s">
        <v>1788</v>
      </c>
      <c r="F1923" s="1" t="s">
        <v>1788</v>
      </c>
    </row>
    <row r="1924" spans="1:6">
      <c r="A1924" s="52" t="str">
        <f t="shared" si="62"/>
        <v>Group view</v>
      </c>
      <c r="C1924" s="53" t="s">
        <v>1789</v>
      </c>
      <c r="D1924" s="68" t="str">
        <f t="shared" si="61"/>
        <v>group_view</v>
      </c>
      <c r="E1924" s="53" t="s">
        <v>1789</v>
      </c>
      <c r="F1924" s="1" t="s">
        <v>1789</v>
      </c>
    </row>
    <row r="1925" spans="1:6">
      <c r="A1925" s="52" t="str">
        <f t="shared" si="62"/>
        <v>Level</v>
      </c>
      <c r="B1925" s="1" t="s">
        <v>6698</v>
      </c>
      <c r="C1925" s="53" t="s">
        <v>1790</v>
      </c>
      <c r="D1925" s="68" t="str">
        <f t="shared" si="61"/>
        <v>level</v>
      </c>
      <c r="E1925" s="53" t="s">
        <v>1790</v>
      </c>
      <c r="F1925" s="1" t="s">
        <v>5940</v>
      </c>
    </row>
    <row r="1926" spans="1:6">
      <c r="A1926" s="52" t="str">
        <f t="shared" si="62"/>
        <v>Child level</v>
      </c>
      <c r="C1926" s="53" t="s">
        <v>1791</v>
      </c>
      <c r="D1926" s="68" t="str">
        <f t="shared" si="61"/>
        <v>child_level</v>
      </c>
      <c r="E1926" s="53" t="s">
        <v>1791</v>
      </c>
      <c r="F1926" s="1" t="s">
        <v>5942</v>
      </c>
    </row>
    <row r="1927" spans="1:6">
      <c r="A1927" s="52" t="str">
        <f t="shared" si="62"/>
        <v>Is Zone</v>
      </c>
      <c r="C1927" s="53" t="s">
        <v>1792</v>
      </c>
      <c r="D1927" s="68" t="str">
        <f t="shared" si="61"/>
        <v>is_zone</v>
      </c>
      <c r="E1927" s="53" t="s">
        <v>1792</v>
      </c>
      <c r="F1927" s="1" t="s">
        <v>5944</v>
      </c>
    </row>
    <row r="1928" spans="1:6">
      <c r="A1928" s="52" t="str">
        <f t="shared" si="62"/>
        <v>Put product temporarily</v>
      </c>
      <c r="C1928" s="53" t="s">
        <v>1793</v>
      </c>
      <c r="D1928" s="68" t="str">
        <f t="shared" si="61"/>
        <v>put_product_temporarily</v>
      </c>
      <c r="E1928" s="53" t="s">
        <v>1793</v>
      </c>
      <c r="F1928" s="1" t="s">
        <v>5946</v>
      </c>
    </row>
    <row r="1929" spans="1:6">
      <c r="A1929" s="52" t="str">
        <f t="shared" si="62"/>
        <v>Don't have</v>
      </c>
      <c r="C1929" s="53" t="s">
        <v>1794</v>
      </c>
      <c r="D1929" s="68" t="str">
        <f t="shared" si="61"/>
        <v>don't_have</v>
      </c>
      <c r="E1929" s="53" t="s">
        <v>1794</v>
      </c>
      <c r="F1929" s="1" t="s">
        <v>5948</v>
      </c>
    </row>
    <row r="1930" spans="1:6">
      <c r="A1930" s="52" t="str">
        <f t="shared" si="62"/>
        <v>Using </v>
      </c>
      <c r="C1930" s="53" t="s">
        <v>1796</v>
      </c>
      <c r="D1930" s="68" t="str">
        <f t="shared" si="61"/>
        <v>using</v>
      </c>
      <c r="E1930" s="53" t="s">
        <v>1796</v>
      </c>
      <c r="F1930" s="1" t="s">
        <v>5950</v>
      </c>
    </row>
    <row r="1931" spans="1:6">
      <c r="A1931" s="52" t="str">
        <f t="shared" si="62"/>
        <v>Empty</v>
      </c>
      <c r="C1931" s="53" t="s">
        <v>1797</v>
      </c>
      <c r="D1931" s="68" t="str">
        <f t="shared" si="61"/>
        <v>empty</v>
      </c>
      <c r="E1931" s="53" t="s">
        <v>1797</v>
      </c>
      <c r="F1931" s="1" t="s">
        <v>5188</v>
      </c>
    </row>
    <row r="1932" spans="1:6">
      <c r="A1932" s="52" t="str">
        <f t="shared" si="62"/>
        <v>Parent location</v>
      </c>
      <c r="C1932" s="53" t="s">
        <v>1798</v>
      </c>
      <c r="D1932" s="68" t="str">
        <f t="shared" si="61"/>
        <v>parent_location</v>
      </c>
      <c r="E1932" s="53" t="s">
        <v>1798</v>
      </c>
      <c r="F1932" s="1" t="s">
        <v>5952</v>
      </c>
    </row>
    <row r="1933" spans="1:6">
      <c r="A1933" s="52" t="str">
        <f t="shared" si="62"/>
        <v>Tag</v>
      </c>
      <c r="B1933" s="1" t="s">
        <v>6698</v>
      </c>
      <c r="C1933" s="53" t="s">
        <v>1799</v>
      </c>
      <c r="D1933" s="68" t="str">
        <f t="shared" si="61"/>
        <v>tag</v>
      </c>
      <c r="E1933" s="53" t="s">
        <v>1799</v>
      </c>
      <c r="F1933" s="1" t="s">
        <v>1799</v>
      </c>
    </row>
    <row r="1934" spans="1:6">
      <c r="A1934" s="52" t="str">
        <f t="shared" si="62"/>
        <v>View child level</v>
      </c>
      <c r="C1934" s="53" t="s">
        <v>1800</v>
      </c>
      <c r="D1934" s="68" t="str">
        <f t="shared" si="61"/>
        <v>view_child_level</v>
      </c>
      <c r="E1934" s="53" t="s">
        <v>1800</v>
      </c>
      <c r="F1934" s="1" t="s">
        <v>5954</v>
      </c>
    </row>
    <row r="1935" spans="1:6">
      <c r="A1935" s="52" t="str">
        <f t="shared" si="62"/>
        <v>Can put product temporarily at this location</v>
      </c>
      <c r="C1935" s="53" t="s">
        <v>1801</v>
      </c>
      <c r="D1935" s="68" t="str">
        <f t="shared" si="61"/>
        <v>can_put_product_temporarily_at_this_location</v>
      </c>
      <c r="E1935" s="53" t="s">
        <v>1801</v>
      </c>
      <c r="F1935" s="1" t="s">
        <v>5956</v>
      </c>
    </row>
    <row r="1936" spans="1:6">
      <c r="A1936" s="52" t="str">
        <f t="shared" si="62"/>
        <v>Import data successfully</v>
      </c>
      <c r="C1936" s="53" t="s">
        <v>1802</v>
      </c>
      <c r="D1936" s="68" t="str">
        <f t="shared" si="61"/>
        <v>import_data_successfully</v>
      </c>
      <c r="E1936" s="53" t="s">
        <v>1802</v>
      </c>
      <c r="F1936" s="1" t="s">
        <v>5958</v>
      </c>
    </row>
    <row r="1937" spans="1:6">
      <c r="A1937" s="52" t="str">
        <f t="shared" si="62"/>
        <v>Upload data file</v>
      </c>
      <c r="C1937" s="53" t="s">
        <v>1804</v>
      </c>
      <c r="D1937" s="68" t="str">
        <f t="shared" si="61"/>
        <v>upload_data_file</v>
      </c>
      <c r="E1937" s="53" t="s">
        <v>1804</v>
      </c>
      <c r="F1937" s="1" t="s">
        <v>5960</v>
      </c>
    </row>
    <row r="1938" spans="1:6">
      <c r="A1938" s="52" t="str">
        <f t="shared" si="62"/>
        <v>Mapping and checking data</v>
      </c>
      <c r="C1938" s="53" t="s">
        <v>1805</v>
      </c>
      <c r="D1938" s="68" t="str">
        <f t="shared" si="61"/>
        <v>mapping_and_checking_data</v>
      </c>
      <c r="E1938" s="53" t="s">
        <v>1805</v>
      </c>
      <c r="F1938" s="1" t="s">
        <v>5962</v>
      </c>
    </row>
    <row r="1939" spans="1:6">
      <c r="A1939" s="52" t="str">
        <f t="shared" si="62"/>
        <v>View and validate data</v>
      </c>
      <c r="C1939" s="53" t="s">
        <v>1806</v>
      </c>
      <c r="D1939" s="68" t="str">
        <f t="shared" si="61"/>
        <v>view_and_validate_data</v>
      </c>
      <c r="E1939" s="53" t="s">
        <v>1806</v>
      </c>
      <c r="F1939" s="1" t="s">
        <v>5964</v>
      </c>
    </row>
    <row r="1940" spans="1:6">
      <c r="A1940" s="52" t="str">
        <f t="shared" si="62"/>
        <v>The data type of this column is numeric only</v>
      </c>
      <c r="C1940" s="53" t="s">
        <v>1807</v>
      </c>
      <c r="D1940" s="68" t="str">
        <f t="shared" si="61"/>
        <v>the_data_type_of_this_column_is_numeric_only</v>
      </c>
      <c r="E1940" s="53" t="s">
        <v>1807</v>
      </c>
      <c r="F1940" s="1" t="s">
        <v>5966</v>
      </c>
    </row>
    <row r="1941" spans="1:6">
      <c r="A1941" s="52" t="str">
        <f t="shared" si="62"/>
        <v>The data type of this column must be True or False</v>
      </c>
      <c r="C1941" s="53" t="s">
        <v>1808</v>
      </c>
      <c r="D1941" s="68" t="str">
        <f t="shared" si="61"/>
        <v>the_data_type_of_this_column_must_be_true_or_false</v>
      </c>
      <c r="E1941" s="53" t="s">
        <v>1808</v>
      </c>
      <c r="F1941" s="1" t="s">
        <v>5968</v>
      </c>
    </row>
    <row r="1942" ht="45" spans="1:6">
      <c r="A1942" s="52" t="str">
        <f t="shared" si="62"/>
        <v>File has exceeded {{value}} line(s)</v>
      </c>
      <c r="C1942" s="53" t="s">
        <v>1809</v>
      </c>
      <c r="D1942" s="68" t="str">
        <f t="shared" si="61"/>
        <v>file_has_exceeded_{{value}}_line(s)</v>
      </c>
      <c r="E1942" s="53" t="s">
        <v>1809</v>
      </c>
      <c r="F1942" s="1" t="s">
        <v>5970</v>
      </c>
    </row>
    <row r="1943" spans="1:6">
      <c r="A1943" s="52" t="str">
        <f t="shared" si="62"/>
        <v>Choose file (.xlsx, .xls, .csv)</v>
      </c>
      <c r="C1943" s="53" t="s">
        <v>1810</v>
      </c>
      <c r="D1943" s="68" t="str">
        <f t="shared" si="61"/>
        <v>choose_file_(.xlsx,_.xls,_.csv)</v>
      </c>
      <c r="E1943" s="53" t="s">
        <v>1810</v>
      </c>
      <c r="F1943" s="1" t="s">
        <v>5973</v>
      </c>
    </row>
    <row r="1944" spans="1:6">
      <c r="A1944" s="52" t="str">
        <f t="shared" si="62"/>
        <v>File name:</v>
      </c>
      <c r="C1944" s="53" t="s">
        <v>1811</v>
      </c>
      <c r="D1944" s="68" t="str">
        <f t="shared" si="61"/>
        <v>file_name:</v>
      </c>
      <c r="E1944" s="53" t="s">
        <v>1811</v>
      </c>
      <c r="F1944" s="1" t="s">
        <v>5975</v>
      </c>
    </row>
    <row r="1945" spans="1:6">
      <c r="A1945" s="52" t="str">
        <f t="shared" si="62"/>
        <v>Size:</v>
      </c>
      <c r="C1945" s="53" t="s">
        <v>1812</v>
      </c>
      <c r="D1945" s="68" t="str">
        <f t="shared" si="61"/>
        <v>size:</v>
      </c>
      <c r="E1945" s="53" t="s">
        <v>1812</v>
      </c>
      <c r="F1945" s="1" t="s">
        <v>5977</v>
      </c>
    </row>
    <row r="1946" spans="1:6">
      <c r="A1946" s="52" t="str">
        <f t="shared" si="62"/>
        <v>File format is incorrect. Try again</v>
      </c>
      <c r="C1946" s="53" t="s">
        <v>1813</v>
      </c>
      <c r="D1946" s="68" t="str">
        <f t="shared" si="61"/>
        <v>file_format_is_incorrect._try_again</v>
      </c>
      <c r="E1946" s="53" t="s">
        <v>1813</v>
      </c>
      <c r="F1946" s="1" t="s">
        <v>5978</v>
      </c>
    </row>
    <row r="1947" spans="1:6">
      <c r="A1947" s="52" t="str">
        <f t="shared" si="62"/>
        <v>Reset mapping</v>
      </c>
      <c r="C1947" s="53" t="s">
        <v>1814</v>
      </c>
      <c r="D1947" s="68" t="str">
        <f t="shared" si="61"/>
        <v>reset_mapping</v>
      </c>
      <c r="E1947" s="53" t="s">
        <v>1814</v>
      </c>
      <c r="F1947" s="1" t="s">
        <v>5980</v>
      </c>
    </row>
    <row r="1948" spans="1:6">
      <c r="A1948" s="52" t="str">
        <f t="shared" si="62"/>
        <v>Number</v>
      </c>
      <c r="B1948" s="1" t="s">
        <v>6698</v>
      </c>
      <c r="C1948" s="53" t="s">
        <v>1815</v>
      </c>
      <c r="D1948" s="68" t="str">
        <f t="shared" si="61"/>
        <v>number</v>
      </c>
      <c r="E1948" s="53" t="s">
        <v>1815</v>
      </c>
      <c r="F1948" s="1" t="s">
        <v>2972</v>
      </c>
    </row>
    <row r="1949" spans="1:6">
      <c r="A1949" s="52" t="str">
        <f t="shared" si="62"/>
        <v>Bool</v>
      </c>
      <c r="B1949" s="1" t="s">
        <v>6698</v>
      </c>
      <c r="C1949" s="53" t="s">
        <v>1816</v>
      </c>
      <c r="D1949" s="68" t="str">
        <f t="shared" si="61"/>
        <v>bool</v>
      </c>
      <c r="E1949" s="53" t="s">
        <v>1816</v>
      </c>
      <c r="F1949" s="1" t="s">
        <v>1816</v>
      </c>
    </row>
    <row r="1950" spans="1:6">
      <c r="A1950" s="52" t="str">
        <f t="shared" si="62"/>
        <v>String</v>
      </c>
      <c r="B1950" s="1" t="s">
        <v>6698</v>
      </c>
      <c r="C1950" s="53" t="s">
        <v>1817</v>
      </c>
      <c r="D1950" s="68" t="str">
        <f t="shared" si="61"/>
        <v>string</v>
      </c>
      <c r="E1950" s="53" t="s">
        <v>1817</v>
      </c>
      <c r="F1950" s="1" t="s">
        <v>5983</v>
      </c>
    </row>
    <row r="1951" spans="1:6">
      <c r="A1951" s="52" t="str">
        <f t="shared" si="62"/>
        <v>cm</v>
      </c>
      <c r="B1951" s="1" t="s">
        <v>6698</v>
      </c>
      <c r="C1951" s="53" t="s">
        <v>1818</v>
      </c>
      <c r="D1951" s="68" t="str">
        <f t="shared" si="61"/>
        <v>cm</v>
      </c>
      <c r="E1951" s="53" t="s">
        <v>1818</v>
      </c>
      <c r="F1951" s="1" t="s">
        <v>1818</v>
      </c>
    </row>
    <row r="1952" spans="1:6">
      <c r="A1952" s="52" t="str">
        <f t="shared" si="62"/>
        <v>Next</v>
      </c>
      <c r="B1952" s="1" t="s">
        <v>6698</v>
      </c>
      <c r="C1952" s="53" t="s">
        <v>1819</v>
      </c>
      <c r="D1952" s="68" t="str">
        <f t="shared" si="61"/>
        <v>next</v>
      </c>
      <c r="E1952" s="53" t="s">
        <v>1819</v>
      </c>
      <c r="F1952" s="1" t="s">
        <v>5985</v>
      </c>
    </row>
    <row r="1953" spans="1:6">
      <c r="A1953" s="52" t="str">
        <f t="shared" si="62"/>
        <v>Do you want to empty this location?</v>
      </c>
      <c r="C1953" s="53" t="s">
        <v>1820</v>
      </c>
      <c r="D1953" s="68" t="str">
        <f t="shared" si="61"/>
        <v>do_you_want_to_empty_this_location?</v>
      </c>
      <c r="E1953" s="53" t="s">
        <v>1820</v>
      </c>
      <c r="F1953" s="1" t="s">
        <v>5987</v>
      </c>
    </row>
    <row r="1954" spans="1:6">
      <c r="A1954" s="52" t="str">
        <f t="shared" si="62"/>
        <v>No parent location yet</v>
      </c>
      <c r="C1954" s="53" t="s">
        <v>1821</v>
      </c>
      <c r="D1954" s="68" t="str">
        <f t="shared" si="61"/>
        <v>no_parent_location_yet</v>
      </c>
      <c r="E1954" s="53" t="s">
        <v>1821</v>
      </c>
      <c r="F1954" s="1" t="s">
        <v>5989</v>
      </c>
    </row>
    <row r="1955" spans="1:6">
      <c r="A1955" s="52" t="str">
        <f t="shared" si="62"/>
        <v>Location code must not contain special characters</v>
      </c>
      <c r="C1955" s="53" t="s">
        <v>1822</v>
      </c>
      <c r="D1955" s="68" t="str">
        <f t="shared" ref="D1955:D2018" si="63">LOWER(SUBSTITUTE(TRIM(F1955)," ","_"))</f>
        <v>location_code_must_not_contain_special_characters</v>
      </c>
      <c r="E1955" s="53" t="s">
        <v>1822</v>
      </c>
      <c r="F1955" s="1" t="s">
        <v>5991</v>
      </c>
    </row>
    <row r="1956" spans="1:6">
      <c r="A1956" s="52" t="str">
        <f t="shared" si="62"/>
        <v>Update location successfully</v>
      </c>
      <c r="C1956" s="53" t="s">
        <v>1823</v>
      </c>
      <c r="D1956" s="68" t="str">
        <f t="shared" si="63"/>
        <v>update_location_successfully</v>
      </c>
      <c r="E1956" s="53" t="s">
        <v>1823</v>
      </c>
      <c r="F1956" s="1" t="s">
        <v>5993</v>
      </c>
    </row>
    <row r="1957" spans="1:6">
      <c r="A1957" s="52" t="str">
        <f t="shared" si="62"/>
        <v>Create location successfully</v>
      </c>
      <c r="C1957" s="53" t="s">
        <v>1824</v>
      </c>
      <c r="D1957" s="68" t="str">
        <f t="shared" si="63"/>
        <v>create_location_successfully</v>
      </c>
      <c r="E1957" s="53" t="s">
        <v>1824</v>
      </c>
      <c r="F1957" s="1" t="s">
        <v>5995</v>
      </c>
    </row>
    <row r="1958" spans="1:6">
      <c r="A1958" s="52" t="str">
        <f t="shared" si="62"/>
        <v>Create location</v>
      </c>
      <c r="C1958" s="53" t="s">
        <v>1825</v>
      </c>
      <c r="D1958" s="68" t="str">
        <f t="shared" si="63"/>
        <v>create_location</v>
      </c>
      <c r="E1958" s="53" t="s">
        <v>1825</v>
      </c>
      <c r="F1958" s="1" t="s">
        <v>5997</v>
      </c>
    </row>
    <row r="1959" spans="1:6">
      <c r="A1959" s="52" t="str">
        <f t="shared" si="62"/>
        <v>Warehouse</v>
      </c>
      <c r="C1959" s="53" t="s">
        <v>1826</v>
      </c>
      <c r="D1959" s="68" t="str">
        <f t="shared" si="63"/>
        <v>warehouse</v>
      </c>
      <c r="E1959" s="53" t="s">
        <v>1826</v>
      </c>
      <c r="F1959" s="1" t="s">
        <v>2700</v>
      </c>
    </row>
    <row r="1960" spans="1:6">
      <c r="A1960" s="52" t="str">
        <f t="shared" si="62"/>
        <v>Location code must not be empty</v>
      </c>
      <c r="C1960" s="53" t="s">
        <v>1827</v>
      </c>
      <c r="D1960" s="68" t="str">
        <f t="shared" si="63"/>
        <v>location_code_must_not_be_empty</v>
      </c>
      <c r="E1960" s="53" t="s">
        <v>1827</v>
      </c>
      <c r="F1960" s="1" t="s">
        <v>5999</v>
      </c>
    </row>
    <row r="1961" spans="1:6">
      <c r="A1961" s="52" t="str">
        <f t="shared" si="62"/>
        <v>Height is an integer</v>
      </c>
      <c r="C1961" s="53" t="s">
        <v>1828</v>
      </c>
      <c r="D1961" s="68" t="str">
        <f t="shared" si="63"/>
        <v>height_is_an_integer</v>
      </c>
      <c r="E1961" s="53" t="s">
        <v>1828</v>
      </c>
      <c r="F1961" s="1" t="s">
        <v>6001</v>
      </c>
    </row>
    <row r="1962" spans="1:6">
      <c r="A1962" s="52" t="str">
        <f t="shared" si="62"/>
        <v>Width is an integer</v>
      </c>
      <c r="C1962" s="53" t="s">
        <v>1829</v>
      </c>
      <c r="D1962" s="68" t="str">
        <f t="shared" si="63"/>
        <v>width_is_an_integer</v>
      </c>
      <c r="E1962" s="53" t="s">
        <v>1829</v>
      </c>
      <c r="F1962" s="1" t="s">
        <v>6003</v>
      </c>
    </row>
    <row r="1963" spans="1:6">
      <c r="A1963" s="52" t="str">
        <f t="shared" si="62"/>
        <v>Location is being used by</v>
      </c>
      <c r="C1963" s="53" t="s">
        <v>1830</v>
      </c>
      <c r="D1963" s="68" t="str">
        <f t="shared" si="63"/>
        <v>location_is_being_used_by</v>
      </c>
      <c r="E1963" s="53" t="s">
        <v>1830</v>
      </c>
      <c r="F1963" s="1" t="s">
        <v>6005</v>
      </c>
    </row>
    <row r="1964" spans="1:6">
      <c r="A1964" s="52" t="str">
        <f t="shared" si="62"/>
        <v>Used for PICK</v>
      </c>
      <c r="C1964" s="53" t="s">
        <v>1831</v>
      </c>
      <c r="D1964" s="68" t="str">
        <f t="shared" si="63"/>
        <v>used_for_pick</v>
      </c>
      <c r="E1964" s="53" t="s">
        <v>1831</v>
      </c>
      <c r="F1964" s="1" t="s">
        <v>6007</v>
      </c>
    </row>
    <row r="1965" spans="1:6">
      <c r="A1965" s="52" t="str">
        <f t="shared" si="62"/>
        <v>Used for PUT</v>
      </c>
      <c r="C1965" s="53" t="s">
        <v>1832</v>
      </c>
      <c r="D1965" s="68" t="str">
        <f t="shared" si="63"/>
        <v>used_for_put</v>
      </c>
      <c r="E1965" s="53" t="s">
        <v>1832</v>
      </c>
      <c r="F1965" s="1" t="s">
        <v>6009</v>
      </c>
    </row>
    <row r="1966" spans="1:6">
      <c r="A1966" s="52" t="str">
        <f t="shared" si="62"/>
        <v>Release location</v>
      </c>
      <c r="C1966" s="53" t="s">
        <v>1833</v>
      </c>
      <c r="D1966" s="68" t="str">
        <f t="shared" si="63"/>
        <v>release_location</v>
      </c>
      <c r="E1966" s="53" t="s">
        <v>1833</v>
      </c>
      <c r="F1966" s="1" t="s">
        <v>6011</v>
      </c>
    </row>
    <row r="1967" spans="1:6">
      <c r="A1967" s="52" t="str">
        <f t="shared" si="62"/>
        <v>SKUs of the location</v>
      </c>
      <c r="C1967" s="219" t="s">
        <v>1834</v>
      </c>
      <c r="D1967" s="68" t="str">
        <f t="shared" si="63"/>
        <v>skus_of_the_location</v>
      </c>
      <c r="E1967" s="219" t="s">
        <v>1834</v>
      </c>
      <c r="F1967" s="1" t="s">
        <v>6013</v>
      </c>
    </row>
    <row r="1968" spans="1:6">
      <c r="A1968" s="52" t="str">
        <f t="shared" si="62"/>
        <v>OTL code</v>
      </c>
      <c r="C1968" s="53" t="s">
        <v>1835</v>
      </c>
      <c r="D1968" s="68" t="str">
        <f t="shared" si="63"/>
        <v>otl_code</v>
      </c>
      <c r="E1968" s="53" t="s">
        <v>1835</v>
      </c>
      <c r="F1968" s="1" t="s">
        <v>6015</v>
      </c>
    </row>
    <row r="1969" spans="1:6">
      <c r="A1969" s="52" t="str">
        <f t="shared" si="62"/>
        <v>Total items</v>
      </c>
      <c r="C1969" s="219" t="s">
        <v>1836</v>
      </c>
      <c r="D1969" s="68" t="str">
        <f t="shared" si="63"/>
        <v>total_items</v>
      </c>
      <c r="E1969" s="219" t="s">
        <v>1836</v>
      </c>
      <c r="F1969" s="1" t="s">
        <v>6017</v>
      </c>
    </row>
    <row r="1970" spans="1:6">
      <c r="A1970" s="52" t="str">
        <f t="shared" si="62"/>
        <v>Create code {{value}} successfully</v>
      </c>
      <c r="C1970" s="18" t="s">
        <v>1837</v>
      </c>
      <c r="D1970" s="68" t="str">
        <f t="shared" si="63"/>
        <v>create_code_{{value}}_successfully</v>
      </c>
      <c r="E1970" s="18" t="s">
        <v>1837</v>
      </c>
      <c r="F1970" s="1" t="s">
        <v>6019</v>
      </c>
    </row>
    <row r="1971" spans="1:6">
      <c r="A1971" s="52" t="str">
        <f t="shared" si="62"/>
        <v>Used</v>
      </c>
      <c r="C1971" s="53" t="s">
        <v>1838</v>
      </c>
      <c r="D1971" s="68" t="str">
        <f t="shared" si="63"/>
        <v>used</v>
      </c>
      <c r="E1971" s="53" t="s">
        <v>1838</v>
      </c>
      <c r="F1971" s="1" t="s">
        <v>6022</v>
      </c>
    </row>
    <row r="1972" spans="1:6">
      <c r="A1972" s="52" t="str">
        <f t="shared" si="62"/>
        <v>OTL list</v>
      </c>
      <c r="C1972" s="53" t="s">
        <v>1839</v>
      </c>
      <c r="D1972" s="68" t="str">
        <f t="shared" si="63"/>
        <v>otl_list</v>
      </c>
      <c r="E1972" s="53" t="s">
        <v>1839</v>
      </c>
      <c r="F1972" s="1" t="s">
        <v>6024</v>
      </c>
    </row>
    <row r="1973" spans="1:6">
      <c r="A1973" s="52" t="str">
        <f t="shared" si="62"/>
        <v>Unused</v>
      </c>
      <c r="C1973" s="53" t="s">
        <v>1840</v>
      </c>
      <c r="D1973" s="68" t="str">
        <f t="shared" si="63"/>
        <v>unused</v>
      </c>
      <c r="E1973" s="53" t="s">
        <v>1840</v>
      </c>
      <c r="F1973" s="1" t="s">
        <v>6026</v>
      </c>
    </row>
    <row r="1974" spans="1:6">
      <c r="A1974" s="52" t="str">
        <f t="shared" si="62"/>
        <v>One Time Label code</v>
      </c>
      <c r="C1974" s="18" t="s">
        <v>1841</v>
      </c>
      <c r="D1974" s="68" t="str">
        <f t="shared" si="63"/>
        <v>one_time_label_code</v>
      </c>
      <c r="E1974" s="18" t="s">
        <v>1841</v>
      </c>
      <c r="F1974" s="1" t="s">
        <v>6028</v>
      </c>
    </row>
    <row r="1975" spans="1:6">
      <c r="A1975" s="52" t="str">
        <f t="shared" si="62"/>
        <v>OTL list</v>
      </c>
      <c r="C1975" s="18" t="s">
        <v>1842</v>
      </c>
      <c r="D1975" s="68" t="str">
        <f t="shared" si="63"/>
        <v>otl_list</v>
      </c>
      <c r="E1975" s="18" t="s">
        <v>1842</v>
      </c>
      <c r="F1975" s="1" t="s">
        <v>6024</v>
      </c>
    </row>
    <row r="1976" spans="1:6">
      <c r="A1976" s="52" t="str">
        <f t="shared" si="62"/>
        <v>Create One Time Label code</v>
      </c>
      <c r="C1976" s="18" t="s">
        <v>1843</v>
      </c>
      <c r="D1976" s="68" t="str">
        <f t="shared" si="63"/>
        <v>create_one_time_label_code</v>
      </c>
      <c r="E1976" s="18" t="s">
        <v>1843</v>
      </c>
      <c r="F1976" s="1" t="s">
        <v>6030</v>
      </c>
    </row>
    <row r="1977" spans="1:6">
      <c r="A1977" s="52" t="str">
        <f t="shared" si="62"/>
        <v>Enter location name</v>
      </c>
      <c r="C1977" s="53" t="s">
        <v>1845</v>
      </c>
      <c r="D1977" s="68" t="str">
        <f t="shared" si="63"/>
        <v>enter_location_name</v>
      </c>
      <c r="E1977" s="53" t="s">
        <v>1845</v>
      </c>
      <c r="F1977" s="1" t="s">
        <v>6032</v>
      </c>
    </row>
    <row r="1978" spans="1:6">
      <c r="A1978" s="52" t="str">
        <f t="shared" si="62"/>
        <v>Status</v>
      </c>
      <c r="C1978" s="18" t="s">
        <v>1846</v>
      </c>
      <c r="D1978" s="68" t="str">
        <f t="shared" si="63"/>
        <v>status</v>
      </c>
      <c r="E1978" s="18" t="s">
        <v>1846</v>
      </c>
      <c r="F1978" s="1" t="s">
        <v>2535</v>
      </c>
    </row>
    <row r="1979" spans="1:6">
      <c r="A1979" s="52" t="str">
        <f t="shared" si="62"/>
        <v>Create One Time Label code</v>
      </c>
      <c r="C1979" s="53" t="s">
        <v>1847</v>
      </c>
      <c r="D1979" s="68" t="str">
        <f t="shared" si="63"/>
        <v>create_one_time_label_code</v>
      </c>
      <c r="E1979" s="53" t="s">
        <v>1847</v>
      </c>
      <c r="F1979" s="1" t="s">
        <v>6030</v>
      </c>
    </row>
    <row r="1980" spans="1:6">
      <c r="A1980" s="52" t="str">
        <f t="shared" si="62"/>
        <v>Enter quantity</v>
      </c>
      <c r="C1980" s="53" t="s">
        <v>1848</v>
      </c>
      <c r="D1980" s="68" t="str">
        <f t="shared" si="63"/>
        <v>enter_quantity</v>
      </c>
      <c r="E1980" s="53" t="s">
        <v>1848</v>
      </c>
      <c r="F1980" s="1" t="s">
        <v>6034</v>
      </c>
    </row>
    <row r="1981" spans="1:6">
      <c r="A1981" s="52" t="str">
        <f t="shared" si="62"/>
        <v>Information of code {{value}}</v>
      </c>
      <c r="C1981" s="53" t="s">
        <v>1849</v>
      </c>
      <c r="D1981" s="68" t="str">
        <f t="shared" si="63"/>
        <v>information_of_code_{{value}}</v>
      </c>
      <c r="E1981" s="53" t="s">
        <v>1849</v>
      </c>
      <c r="F1981" s="1" t="s">
        <v>6036</v>
      </c>
    </row>
    <row r="1982" spans="1:6">
      <c r="A1982" s="52" t="str">
        <f t="shared" si="62"/>
        <v>No image's information</v>
      </c>
      <c r="C1982" s="53" t="s">
        <v>1850</v>
      </c>
      <c r="D1982" s="68" t="str">
        <f t="shared" si="63"/>
        <v>no_image's_information</v>
      </c>
      <c r="E1982" s="53" t="s">
        <v>1850</v>
      </c>
      <c r="F1982" s="1" t="s">
        <v>6039</v>
      </c>
    </row>
    <row r="1983" spans="1:6">
      <c r="A1983" s="52" t="str">
        <f t="shared" si="62"/>
        <v>Scanned package(s)</v>
      </c>
      <c r="C1983" s="53" t="s">
        <v>1851</v>
      </c>
      <c r="D1983" s="68" t="str">
        <f t="shared" si="63"/>
        <v>scanned_package(s)</v>
      </c>
      <c r="E1983" s="53" t="s">
        <v>1851</v>
      </c>
      <c r="F1983" s="1" t="s">
        <v>6041</v>
      </c>
    </row>
    <row r="1984" spans="1:6">
      <c r="A1984" s="52" t="str">
        <f t="shared" si="62"/>
        <v>Please select Receive Session</v>
      </c>
      <c r="C1984" s="53" t="s">
        <v>1853</v>
      </c>
      <c r="D1984" s="68" t="str">
        <f t="shared" si="63"/>
        <v>please_select_receive_session</v>
      </c>
      <c r="E1984" s="53" t="s">
        <v>1853</v>
      </c>
      <c r="F1984" s="1" t="s">
        <v>6043</v>
      </c>
    </row>
    <row r="1985" spans="1:6">
      <c r="A1985" s="52" t="str">
        <f t="shared" si="62"/>
        <v>Enter note</v>
      </c>
      <c r="C1985" s="53" t="s">
        <v>1854</v>
      </c>
      <c r="D1985" s="68" t="str">
        <f t="shared" si="63"/>
        <v>enter_note</v>
      </c>
      <c r="E1985" s="53" t="s">
        <v>6047</v>
      </c>
      <c r="F1985" s="1" t="s">
        <v>6045</v>
      </c>
    </row>
    <row r="1986" spans="1:6">
      <c r="A1986" s="52" t="str">
        <f t="shared" ref="A1986:A2049" si="64">F1986</f>
        <v>Missing 123 packages</v>
      </c>
      <c r="C1986" s="53" t="s">
        <v>1855</v>
      </c>
      <c r="D1986" s="68" t="str">
        <f t="shared" si="63"/>
        <v>missing_123_packages</v>
      </c>
      <c r="E1986" s="53" t="s">
        <v>1855</v>
      </c>
      <c r="F1986" s="1" t="s">
        <v>6048</v>
      </c>
    </row>
    <row r="1987" spans="1:6">
      <c r="A1987" s="52" t="str">
        <f t="shared" si="64"/>
        <v>Select Receive Session</v>
      </c>
      <c r="C1987" s="53" t="s">
        <v>1856</v>
      </c>
      <c r="D1987" s="68" t="str">
        <f t="shared" si="63"/>
        <v>select_receive_session</v>
      </c>
      <c r="E1987" s="53" t="s">
        <v>1856</v>
      </c>
      <c r="F1987" s="1" t="s">
        <v>6050</v>
      </c>
    </row>
    <row r="1988" spans="1:6">
      <c r="A1988" s="52" t="str">
        <f t="shared" si="64"/>
        <v>Print stamps</v>
      </c>
      <c r="B1988" s="1" t="s">
        <v>6698</v>
      </c>
      <c r="C1988" s="53" t="s">
        <v>6054</v>
      </c>
      <c r="D1988" s="68" t="str">
        <f t="shared" si="63"/>
        <v>print_stamps</v>
      </c>
      <c r="E1988" s="53" t="s">
        <v>6054</v>
      </c>
      <c r="F1988" s="1" t="s">
        <v>6052</v>
      </c>
    </row>
    <row r="1989" spans="1:6">
      <c r="A1989" s="52" t="str">
        <f t="shared" si="64"/>
        <v>Print the package receipt</v>
      </c>
      <c r="C1989" s="53" t="s">
        <v>6057</v>
      </c>
      <c r="D1989" s="68" t="str">
        <f t="shared" si="63"/>
        <v>print_the_package_receipt</v>
      </c>
      <c r="E1989" s="53" t="s">
        <v>6057</v>
      </c>
      <c r="F1989" s="1" t="s">
        <v>6055</v>
      </c>
    </row>
    <row r="1990" spans="1:6">
      <c r="A1990" s="52" t="str">
        <f t="shared" si="64"/>
        <v>Print the product receipt</v>
      </c>
      <c r="C1990" s="53" t="s">
        <v>1859</v>
      </c>
      <c r="D1990" s="68" t="str">
        <f t="shared" si="63"/>
        <v>print_the_product_receipt</v>
      </c>
      <c r="E1990" s="53" t="s">
        <v>1859</v>
      </c>
      <c r="F1990" s="1" t="s">
        <v>6058</v>
      </c>
    </row>
    <row r="1991" spans="1:6">
      <c r="A1991" s="52" t="str">
        <f t="shared" si="64"/>
        <v>BIN information</v>
      </c>
      <c r="C1991" s="53" t="s">
        <v>1860</v>
      </c>
      <c r="D1991" s="68" t="str">
        <f t="shared" si="63"/>
        <v>bin_information</v>
      </c>
      <c r="E1991" s="53" t="s">
        <v>1860</v>
      </c>
      <c r="F1991" s="1" t="s">
        <v>6060</v>
      </c>
    </row>
    <row r="1992" spans="1:6">
      <c r="A1992" s="52" t="str">
        <f t="shared" si="64"/>
        <v>Code not found</v>
      </c>
      <c r="C1992" s="53" t="s">
        <v>1861</v>
      </c>
      <c r="D1992" s="68" t="str">
        <f t="shared" si="63"/>
        <v>code_not_found</v>
      </c>
      <c r="E1992" s="53" t="s">
        <v>1861</v>
      </c>
      <c r="F1992" s="1" t="s">
        <v>4120</v>
      </c>
    </row>
    <row r="1993" spans="1:6">
      <c r="A1993" s="52" t="str">
        <f t="shared" si="64"/>
        <v>Customer's address</v>
      </c>
      <c r="C1993" s="53" t="s">
        <v>1862</v>
      </c>
      <c r="D1993" s="68" t="str">
        <f t="shared" si="63"/>
        <v>customer's_address</v>
      </c>
      <c r="E1993" s="53" t="s">
        <v>1862</v>
      </c>
      <c r="F1993" s="1" t="s">
        <v>3185</v>
      </c>
    </row>
    <row r="1994" spans="1:6">
      <c r="A1994" s="52" t="str">
        <f t="shared" si="64"/>
        <v>Warning</v>
      </c>
      <c r="C1994" s="53" t="s">
        <v>1863</v>
      </c>
      <c r="D1994" s="68" t="str">
        <f t="shared" si="63"/>
        <v>warning</v>
      </c>
      <c r="E1994" s="53" t="s">
        <v>6064</v>
      </c>
      <c r="F1994" s="1" t="s">
        <v>6062</v>
      </c>
    </row>
    <row r="1995" ht="30" spans="1:6">
      <c r="A1995" s="52" t="str">
        <f t="shared" si="64"/>
        <v>Please prioritize to process this urgent PO!</v>
      </c>
      <c r="C1995" s="53" t="s">
        <v>1864</v>
      </c>
      <c r="D1995" s="68" t="str">
        <f t="shared" si="63"/>
        <v>please_prioritize_to_process_this_urgent_po!</v>
      </c>
      <c r="E1995" s="53" t="s">
        <v>1864</v>
      </c>
      <c r="F1995" s="1" t="s">
        <v>6065</v>
      </c>
    </row>
    <row r="1996" spans="1:6">
      <c r="A1996" s="52" t="str">
        <f t="shared" si="64"/>
        <v>Products urgently needed for orders</v>
      </c>
      <c r="C1996" s="53" t="s">
        <v>6069</v>
      </c>
      <c r="D1996" s="68" t="str">
        <f t="shared" si="63"/>
        <v>products_urgently_needed_for_orders</v>
      </c>
      <c r="E1996" s="53" t="s">
        <v>6069</v>
      </c>
      <c r="F1996" s="1" t="s">
        <v>6067</v>
      </c>
    </row>
    <row r="1997" spans="1:6">
      <c r="A1997" s="52" t="str">
        <f t="shared" si="64"/>
        <v>Products that need to be refrigerated</v>
      </c>
      <c r="C1997" s="53" t="s">
        <v>1866</v>
      </c>
      <c r="D1997" s="68" t="str">
        <f t="shared" si="63"/>
        <v>products_that_need_to_be_refrigerated</v>
      </c>
      <c r="E1997" s="53" t="s">
        <v>1866</v>
      </c>
      <c r="F1997" s="1" t="s">
        <v>6070</v>
      </c>
    </row>
    <row r="1998" spans="1:6">
      <c r="A1998" s="52" t="str">
        <f t="shared" si="64"/>
        <v>Please</v>
      </c>
      <c r="C1998" s="53" t="s">
        <v>1867</v>
      </c>
      <c r="D1998" s="68" t="str">
        <f t="shared" si="63"/>
        <v>please</v>
      </c>
      <c r="E1998" s="53" t="s">
        <v>1867</v>
      </c>
      <c r="F1998" s="1" t="s">
        <v>6072</v>
      </c>
    </row>
    <row r="1999" spans="1:6">
      <c r="A1999" s="52" t="str">
        <f t="shared" si="64"/>
        <v>Please enter package quantity!</v>
      </c>
      <c r="C1999" s="53" t="s">
        <v>1868</v>
      </c>
      <c r="D1999" s="68" t="str">
        <f t="shared" si="63"/>
        <v>please_enter_package_quantity!</v>
      </c>
      <c r="E1999" s="53" t="s">
        <v>1868</v>
      </c>
      <c r="F1999" s="1" t="s">
        <v>6074</v>
      </c>
    </row>
    <row r="2000" spans="1:6">
      <c r="A2000" s="52" t="str">
        <f t="shared" si="64"/>
        <v>List of lost Receive Sessions</v>
      </c>
      <c r="C2000" s="53" t="s">
        <v>1869</v>
      </c>
      <c r="D2000" s="68" t="str">
        <f t="shared" si="63"/>
        <v>list_of_lost_receive_sessions</v>
      </c>
      <c r="E2000" s="53" t="s">
        <v>1869</v>
      </c>
      <c r="F2000" s="1" t="s">
        <v>6076</v>
      </c>
    </row>
    <row r="2001" spans="1:6">
      <c r="A2001" s="52" t="str">
        <f t="shared" si="64"/>
        <v>Enter package quantiy</v>
      </c>
      <c r="C2001" s="53" t="s">
        <v>1870</v>
      </c>
      <c r="D2001" s="68" t="str">
        <f t="shared" si="63"/>
        <v>enter_package_quantiy</v>
      </c>
      <c r="E2001" s="53" t="s">
        <v>1870</v>
      </c>
      <c r="F2001" s="1" t="s">
        <v>6078</v>
      </c>
    </row>
    <row r="2002" spans="1:6">
      <c r="A2002" s="52" t="str">
        <f t="shared" si="64"/>
        <v>Note:</v>
      </c>
      <c r="C2002" s="53" t="s">
        <v>1871</v>
      </c>
      <c r="D2002" s="68" t="str">
        <f t="shared" si="63"/>
        <v>note:</v>
      </c>
      <c r="E2002" s="53" t="s">
        <v>1871</v>
      </c>
      <c r="F2002" s="1" t="s">
        <v>6080</v>
      </c>
    </row>
    <row r="2003" ht="30" spans="1:6">
      <c r="A2003" s="52" t="str">
        <f t="shared" si="64"/>
        <v>Can update the number of packages within 30 minutes</v>
      </c>
      <c r="C2003" s="53" t="s">
        <v>1872</v>
      </c>
      <c r="D2003" s="68" t="str">
        <f t="shared" si="63"/>
        <v>can_update_the_number_of_packages_within_30_minutes</v>
      </c>
      <c r="E2003" s="53" t="s">
        <v>1872</v>
      </c>
      <c r="F2003" s="1" t="s">
        <v>6081</v>
      </c>
    </row>
    <row r="2004" ht="60" spans="1:6">
      <c r="A2004" s="52" t="str">
        <f t="shared" si="64"/>
        <v>Last Checkin was at 123. Please wait for 30 minutes for the next Checkin!</v>
      </c>
      <c r="C2004" s="53" t="s">
        <v>1873</v>
      </c>
      <c r="D2004" s="68" t="str">
        <f t="shared" si="63"/>
        <v>last_checkin_was_at_123._please_wait_for_30_minutes_for_the_next_checkin!</v>
      </c>
      <c r="E2004" s="53" t="s">
        <v>1873</v>
      </c>
      <c r="F2004" s="1" t="s">
        <v>6083</v>
      </c>
    </row>
    <row r="2005" ht="90" spans="1:6">
      <c r="A2005" s="52" t="str">
        <f t="shared" si="64"/>
        <v>Please give priority to receiving and checking this PO!</v>
      </c>
      <c r="C2005" s="53" t="s">
        <v>1875</v>
      </c>
      <c r="D2005" s="68" t="str">
        <f t="shared" si="63"/>
        <v>please_give_priority_to_receiving_and_checking_this_po!</v>
      </c>
      <c r="E2005" s="53" t="s">
        <v>6087</v>
      </c>
      <c r="F2005" s="1" t="s">
        <v>6085</v>
      </c>
    </row>
    <row r="2006" spans="1:6">
      <c r="A2006" s="52" t="str">
        <f t="shared" si="64"/>
        <v>Priority to receive products</v>
      </c>
      <c r="C2006" s="53" t="s">
        <v>1876</v>
      </c>
      <c r="D2006" s="68" t="str">
        <f t="shared" si="63"/>
        <v>priority_to_receive_products</v>
      </c>
      <c r="E2006" s="53" t="s">
        <v>6090</v>
      </c>
      <c r="F2006" s="1" t="s">
        <v>6088</v>
      </c>
    </row>
    <row r="2007" ht="30" spans="1:6">
      <c r="A2007" s="52" t="str">
        <f t="shared" si="64"/>
        <v>PO contains important products. Need to prioritize now</v>
      </c>
      <c r="C2007" s="53" t="s">
        <v>1877</v>
      </c>
      <c r="D2007" s="68" t="str">
        <f t="shared" si="63"/>
        <v>po_contains_important_products._need_to_prioritize_now</v>
      </c>
      <c r="E2007" s="53" t="s">
        <v>6093</v>
      </c>
      <c r="F2007" s="1" t="s">
        <v>6091</v>
      </c>
    </row>
    <row r="2008" ht="60" spans="1:6">
      <c r="A2008" s="52" t="str">
        <f t="shared" si="64"/>
        <v>Please Check and PUT now</v>
      </c>
      <c r="C2008" s="53" t="s">
        <v>1878</v>
      </c>
      <c r="D2008" s="68" t="str">
        <f t="shared" si="63"/>
        <v>please_check_and_put_now</v>
      </c>
      <c r="E2008" s="53" t="s">
        <v>6096</v>
      </c>
      <c r="F2008" s="1" t="s">
        <v>6094</v>
      </c>
    </row>
    <row r="2009" spans="1:6">
      <c r="A2009" s="52" t="str">
        <f t="shared" si="64"/>
        <v>HUB CHECK-IN INFORMATION</v>
      </c>
      <c r="C2009" s="53" t="s">
        <v>1879</v>
      </c>
      <c r="D2009" s="68" t="str">
        <f t="shared" si="63"/>
        <v>hub_check-in_information</v>
      </c>
      <c r="E2009" s="53" t="s">
        <v>1879</v>
      </c>
      <c r="F2009" s="37" t="s">
        <v>6097</v>
      </c>
    </row>
    <row r="2010" spans="1:6">
      <c r="A2010" s="52" t="str">
        <f t="shared" si="64"/>
        <v>PRODUCT RECEIVING INFORMATION</v>
      </c>
      <c r="C2010" s="53" t="s">
        <v>1880</v>
      </c>
      <c r="D2010" s="68" t="str">
        <f t="shared" si="63"/>
        <v>product_receiving_information</v>
      </c>
      <c r="E2010" s="53" t="s">
        <v>1880</v>
      </c>
      <c r="F2010" s="1" t="s">
        <v>6099</v>
      </c>
    </row>
    <row r="2011" spans="1:6">
      <c r="A2011" s="52" t="str">
        <f t="shared" si="64"/>
        <v>Supplier not found</v>
      </c>
      <c r="C2011" s="219" t="s">
        <v>1881</v>
      </c>
      <c r="D2011" s="68" t="str">
        <f t="shared" si="63"/>
        <v>supplier_not_found</v>
      </c>
      <c r="E2011" s="219" t="s">
        <v>1881</v>
      </c>
      <c r="F2011" s="1" t="s">
        <v>6101</v>
      </c>
    </row>
    <row r="2012" spans="1:6">
      <c r="A2012" s="52" t="str">
        <f t="shared" si="64"/>
        <v>Could not find product receiving information</v>
      </c>
      <c r="C2012" s="53" t="s">
        <v>1882</v>
      </c>
      <c r="D2012" s="68" t="str">
        <f t="shared" si="63"/>
        <v>could_not_find_product_receiving_information</v>
      </c>
      <c r="E2012" s="53" t="s">
        <v>1882</v>
      </c>
      <c r="F2012" s="1" t="s">
        <v>6103</v>
      </c>
    </row>
    <row r="2013" spans="1:6">
      <c r="A2013" s="52" t="str">
        <f t="shared" si="64"/>
        <v>Order date not found</v>
      </c>
      <c r="C2013" s="53" t="s">
        <v>1883</v>
      </c>
      <c r="D2013" s="68" t="str">
        <f t="shared" si="63"/>
        <v>order_date_not_found</v>
      </c>
      <c r="E2013" s="53" t="s">
        <v>1883</v>
      </c>
      <c r="F2013" s="1" t="s">
        <v>6105</v>
      </c>
    </row>
    <row r="2014" spans="1:6">
      <c r="A2014" s="52" t="str">
        <f t="shared" si="64"/>
        <v>Check in</v>
      </c>
      <c r="C2014" s="53" t="s">
        <v>1884</v>
      </c>
      <c r="D2014" s="68" t="str">
        <f t="shared" si="63"/>
        <v>check_in</v>
      </c>
      <c r="E2014" s="53" t="s">
        <v>1884</v>
      </c>
      <c r="F2014" s="1" t="s">
        <v>1884</v>
      </c>
    </row>
    <row r="2015" spans="1:6">
      <c r="A2015" s="52" t="str">
        <f t="shared" si="64"/>
        <v>Print product list</v>
      </c>
      <c r="C2015" s="53" t="s">
        <v>1885</v>
      </c>
      <c r="D2015" s="68" t="str">
        <f t="shared" si="63"/>
        <v>print_product_list</v>
      </c>
      <c r="E2015" s="53" t="s">
        <v>1885</v>
      </c>
      <c r="F2015" s="1" t="s">
        <v>6108</v>
      </c>
    </row>
    <row r="2016" spans="1:6">
      <c r="A2016" s="52" t="str">
        <f t="shared" si="64"/>
        <v>Print stamps and tickets</v>
      </c>
      <c r="C2016" s="53" t="s">
        <v>1886</v>
      </c>
      <c r="D2016" s="68" t="str">
        <f t="shared" si="63"/>
        <v>print_stamps_and_tickets</v>
      </c>
      <c r="E2016" s="53" t="s">
        <v>1886</v>
      </c>
      <c r="F2016" s="1" t="s">
        <v>6110</v>
      </c>
    </row>
    <row r="2017" spans="1:6">
      <c r="A2017" s="52" t="str">
        <f t="shared" si="64"/>
        <v>Reset scanned packages</v>
      </c>
      <c r="C2017" s="53" t="s">
        <v>1887</v>
      </c>
      <c r="D2017" s="68" t="str">
        <f t="shared" si="63"/>
        <v>reset_scanned_packages</v>
      </c>
      <c r="E2017" s="53" t="s">
        <v>1887</v>
      </c>
      <c r="F2017" s="1" t="s">
        <v>6112</v>
      </c>
    </row>
    <row r="2018" spans="1:6">
      <c r="A2018" s="52" t="str">
        <f t="shared" si="64"/>
        <v>Invalid receiving session code!</v>
      </c>
      <c r="C2018" s="53" t="s">
        <v>1888</v>
      </c>
      <c r="D2018" s="68" t="str">
        <f t="shared" si="63"/>
        <v>invalid_receiving_session_code!</v>
      </c>
      <c r="E2018" s="53" t="s">
        <v>1888</v>
      </c>
      <c r="F2018" s="1" t="s">
        <v>6114</v>
      </c>
    </row>
    <row r="2019" spans="1:6">
      <c r="A2019" s="52" t="str">
        <f t="shared" si="64"/>
        <v>Code just scanned:</v>
      </c>
      <c r="C2019" s="53" t="s">
        <v>1889</v>
      </c>
      <c r="D2019" s="68" t="str">
        <f t="shared" ref="D2019:D2082" si="65">LOWER(SUBSTITUTE(TRIM(F2019)," ","_"))</f>
        <v>code_just_scanned:</v>
      </c>
      <c r="E2019" s="53" t="s">
        <v>1889</v>
      </c>
      <c r="F2019" s="1" t="s">
        <v>6116</v>
      </c>
    </row>
    <row r="2020" spans="1:6">
      <c r="A2020" s="52" t="str">
        <f t="shared" si="64"/>
        <v>Information not found for ticket {{value}}</v>
      </c>
      <c r="C2020" s="53" t="s">
        <v>6120</v>
      </c>
      <c r="D2020" s="68" t="str">
        <f t="shared" si="65"/>
        <v>information_not_found_for_ticket_{{value}}</v>
      </c>
      <c r="E2020" s="53" t="s">
        <v>6120</v>
      </c>
      <c r="F2020" s="1" t="s">
        <v>6118</v>
      </c>
    </row>
    <row r="2021" ht="30" spans="1:6">
      <c r="A2021" s="52" t="str">
        <f t="shared" si="64"/>
        <v>Your scan exceeds the number of packages for ticket {{value}}!</v>
      </c>
      <c r="C2021" s="53" t="s">
        <v>1891</v>
      </c>
      <c r="D2021" s="68" t="str">
        <f t="shared" si="65"/>
        <v>your_scan_exceeds_the_number_of_packages_for_ticket_{{value}}!</v>
      </c>
      <c r="E2021" s="53" t="s">
        <v>1891</v>
      </c>
      <c r="F2021" s="1" t="s">
        <v>6121</v>
      </c>
    </row>
    <row r="2022" spans="1:6">
      <c r="A2022" s="52" t="str">
        <f t="shared" si="64"/>
        <v>Ticket does not have enough number of packages</v>
      </c>
      <c r="C2022" s="53" t="s">
        <v>1892</v>
      </c>
      <c r="D2022" s="68" t="str">
        <f t="shared" si="65"/>
        <v>ticket_does_not_have_enough_number_of_packages</v>
      </c>
      <c r="E2022" s="53" t="s">
        <v>1892</v>
      </c>
      <c r="F2022" s="1" t="s">
        <v>6124</v>
      </c>
    </row>
    <row r="2023" ht="30" spans="1:6">
      <c r="A2023" s="52" t="str">
        <f t="shared" si="64"/>
        <v>Do you want to complete the check-in according to the scanned tickets?</v>
      </c>
      <c r="C2023" s="53" t="s">
        <v>1893</v>
      </c>
      <c r="D2023" s="68" t="str">
        <f t="shared" si="65"/>
        <v>do_you_want_to_complete_the_check-in_according_to_the_scanned_tickets?</v>
      </c>
      <c r="E2023" s="53" t="s">
        <v>6128</v>
      </c>
      <c r="F2023" s="1" t="s">
        <v>6126</v>
      </c>
    </row>
    <row r="2024" spans="1:6">
      <c r="A2024" s="52" t="str">
        <f t="shared" si="64"/>
        <v>Complete according to the transport ticket</v>
      </c>
      <c r="C2024" s="53" t="s">
        <v>1894</v>
      </c>
      <c r="D2024" s="68" t="str">
        <f t="shared" si="65"/>
        <v>complete_according_to_the_transport_ticket</v>
      </c>
      <c r="E2024" s="53" t="s">
        <v>1894</v>
      </c>
      <c r="F2024" s="1" t="s">
        <v>6129</v>
      </c>
    </row>
    <row r="2025" ht="30" spans="1:6">
      <c r="A2025" s="52" t="str">
        <f t="shared" si="64"/>
        <v>Do you want to complete the transport ticket checkin without scanning the package?</v>
      </c>
      <c r="C2025" s="53" t="s">
        <v>1895</v>
      </c>
      <c r="D2025" s="68" t="str">
        <f t="shared" si="65"/>
        <v>do_you_want_to_complete_the_transport_ticket_checkin_without_scanning_the_package?</v>
      </c>
      <c r="E2025" s="53" t="s">
        <v>6133</v>
      </c>
      <c r="F2025" s="1" t="s">
        <v>6131</v>
      </c>
    </row>
    <row r="2026" spans="1:6">
      <c r="A2026" s="52" t="str">
        <f t="shared" si="64"/>
        <v>Store successfully</v>
      </c>
      <c r="C2026" s="53" t="s">
        <v>1896</v>
      </c>
      <c r="D2026" s="68" t="str">
        <f t="shared" si="65"/>
        <v>store_successfully</v>
      </c>
      <c r="E2026" s="53" t="s">
        <v>1896</v>
      </c>
      <c r="F2026" s="91" t="s">
        <v>6134</v>
      </c>
    </row>
    <row r="2027" spans="1:6">
      <c r="A2027" s="52" t="str">
        <f t="shared" si="64"/>
        <v>Are you sure you want to reset ticket {{value}}?</v>
      </c>
      <c r="C2027" s="53" t="s">
        <v>6138</v>
      </c>
      <c r="D2027" s="68" t="str">
        <f t="shared" si="65"/>
        <v>are_you_sure_you_want_to_reset_ticket_{{value}}?</v>
      </c>
      <c r="E2027" s="53" t="s">
        <v>6138</v>
      </c>
      <c r="F2027" s="1" t="s">
        <v>6136</v>
      </c>
    </row>
    <row r="2028" spans="1:6">
      <c r="A2028" s="52" t="str">
        <f t="shared" si="64"/>
        <v>Reset ticket {{value}} successfully!</v>
      </c>
      <c r="C2028" s="53" t="s">
        <v>6141</v>
      </c>
      <c r="D2028" s="68" t="str">
        <f t="shared" si="65"/>
        <v>reset_ticket_{{value}}_successfully!</v>
      </c>
      <c r="E2028" s="53" t="s">
        <v>6141</v>
      </c>
      <c r="F2028" s="1" t="s">
        <v>6139</v>
      </c>
    </row>
    <row r="2029" spans="1:6">
      <c r="A2029" s="52" t="str">
        <f t="shared" si="64"/>
        <v>Handover hub from</v>
      </c>
      <c r="C2029" s="53" t="s">
        <v>1899</v>
      </c>
      <c r="D2029" s="68" t="str">
        <f t="shared" si="65"/>
        <v>handover_hub_from</v>
      </c>
      <c r="E2029" s="53" t="s">
        <v>1899</v>
      </c>
      <c r="F2029" s="1" t="s">
        <v>6142</v>
      </c>
    </row>
    <row r="2030" spans="1:6">
      <c r="A2030" s="52" t="str">
        <f t="shared" si="64"/>
        <v>Handover hub to</v>
      </c>
      <c r="C2030" s="53" t="s">
        <v>1900</v>
      </c>
      <c r="D2030" s="68" t="str">
        <f t="shared" si="65"/>
        <v>handover_hub_to</v>
      </c>
      <c r="E2030" s="53" t="s">
        <v>1900</v>
      </c>
      <c r="F2030" s="1" t="s">
        <v>6144</v>
      </c>
    </row>
    <row r="2031" spans="1:6">
      <c r="A2031" s="52" t="str">
        <f t="shared" si="64"/>
        <v>Total orders - Total packages</v>
      </c>
      <c r="C2031" s="53" t="s">
        <v>1901</v>
      </c>
      <c r="D2031" s="68" t="str">
        <f t="shared" si="65"/>
        <v>total_orders_-_total_packages</v>
      </c>
      <c r="E2031" s="53" t="s">
        <v>1901</v>
      </c>
      <c r="F2031" s="1" t="s">
        <v>6146</v>
      </c>
    </row>
    <row r="2032" ht="30" spans="1:6">
      <c r="A2032" s="52" t="str">
        <f t="shared" si="64"/>
        <v>{{value}} order(s) - {{value}} package(s)</v>
      </c>
      <c r="C2032" s="53" t="s">
        <v>1902</v>
      </c>
      <c r="D2032" s="68" t="str">
        <f t="shared" si="65"/>
        <v>{{value}}_order(s)_-_{{value}}_package(s)</v>
      </c>
      <c r="E2032" s="53" t="s">
        <v>1902</v>
      </c>
      <c r="F2032" s="1" t="s">
        <v>6148</v>
      </c>
    </row>
    <row r="2033" spans="1:6">
      <c r="A2033" s="52" t="str">
        <f t="shared" si="64"/>
        <v>Search for ticket codes</v>
      </c>
      <c r="C2033" s="53" t="s">
        <v>1903</v>
      </c>
      <c r="D2033" s="68" t="str">
        <f t="shared" si="65"/>
        <v>search_for_ticket_codes</v>
      </c>
      <c r="E2033" s="53" t="s">
        <v>1903</v>
      </c>
      <c r="F2033" s="1" t="s">
        <v>6151</v>
      </c>
    </row>
    <row r="2034" spans="1:6">
      <c r="A2034" s="52" t="str">
        <f t="shared" si="64"/>
        <v>COMPLETE ACCORDING TO SCANNED TICKETS</v>
      </c>
      <c r="C2034" s="53" t="s">
        <v>6155</v>
      </c>
      <c r="D2034" s="68" t="str">
        <f t="shared" si="65"/>
        <v>complete_according_to_scanned_tickets</v>
      </c>
      <c r="E2034" s="53" t="s">
        <v>6155</v>
      </c>
      <c r="F2034" s="1" t="s">
        <v>6153</v>
      </c>
    </row>
    <row r="2035" spans="1:6">
      <c r="A2035" s="52" t="str">
        <f t="shared" si="64"/>
        <v>RESET TRANSPORT TICKET</v>
      </c>
      <c r="C2035" s="53" t="s">
        <v>1906</v>
      </c>
      <c r="D2035" s="68" t="str">
        <f t="shared" si="65"/>
        <v>reset_transport_ticket</v>
      </c>
      <c r="E2035" s="53" t="s">
        <v>1906</v>
      </c>
      <c r="F2035" s="1" t="s">
        <v>6156</v>
      </c>
    </row>
    <row r="2036" spans="1:6">
      <c r="A2036" s="52" t="str">
        <f t="shared" si="64"/>
        <v>The status to change to must not be empty</v>
      </c>
      <c r="C2036" s="53" t="s">
        <v>1907</v>
      </c>
      <c r="D2036" s="68" t="str">
        <f t="shared" si="65"/>
        <v>the_status_to_change_to_must_not_be_empty</v>
      </c>
      <c r="E2036" s="53" t="s">
        <v>1907</v>
      </c>
      <c r="F2036" s="20" t="s">
        <v>6158</v>
      </c>
    </row>
    <row r="2037" spans="1:6">
      <c r="A2037" s="52" t="str">
        <f t="shared" si="64"/>
        <v>Status changing reason must not be empty</v>
      </c>
      <c r="C2037" s="53" t="s">
        <v>1908</v>
      </c>
      <c r="D2037" s="68" t="str">
        <f t="shared" si="65"/>
        <v>status_changing_reason_must_not_be_empty</v>
      </c>
      <c r="E2037" s="53" t="s">
        <v>1908</v>
      </c>
      <c r="F2037" s="1" t="s">
        <v>6160</v>
      </c>
    </row>
    <row r="2038" ht="30" spans="1:6">
      <c r="A2038" s="52" t="str">
        <f t="shared" si="64"/>
        <v>Select status to update for {{value}} from status {ABC}</v>
      </c>
      <c r="C2038" s="53" t="s">
        <v>1909</v>
      </c>
      <c r="D2038" s="68" t="str">
        <f t="shared" si="65"/>
        <v>select_status_to_update_for_{{value}}_from_status_{abc}</v>
      </c>
      <c r="E2038" s="53" t="s">
        <v>1909</v>
      </c>
      <c r="F2038" s="1" t="s">
        <v>7071</v>
      </c>
    </row>
    <row r="2039" spans="1:6">
      <c r="A2039" s="52" t="str">
        <f t="shared" si="64"/>
        <v>The changed status</v>
      </c>
      <c r="C2039" s="53" t="s">
        <v>1910</v>
      </c>
      <c r="D2039" s="68" t="str">
        <f t="shared" si="65"/>
        <v>the_changed_status</v>
      </c>
      <c r="E2039" s="53" t="s">
        <v>1910</v>
      </c>
      <c r="F2039" s="1" t="s">
        <v>6165</v>
      </c>
    </row>
    <row r="2040" spans="1:6">
      <c r="A2040" s="52" t="str">
        <f t="shared" si="64"/>
        <v>Please enter changing reason</v>
      </c>
      <c r="C2040" s="53" t="s">
        <v>1911</v>
      </c>
      <c r="D2040" s="68" t="str">
        <f t="shared" si="65"/>
        <v>please_enter_changing_reason</v>
      </c>
      <c r="E2040" s="53" t="s">
        <v>1911</v>
      </c>
      <c r="F2040" s="1" t="s">
        <v>6167</v>
      </c>
    </row>
    <row r="2041" spans="1:6">
      <c r="A2041" s="52" t="str">
        <f t="shared" si="64"/>
        <v>Confirm the order</v>
      </c>
      <c r="C2041" s="53" t="s">
        <v>1912</v>
      </c>
      <c r="D2041" s="68" t="str">
        <f t="shared" si="65"/>
        <v>confirm_the_order</v>
      </c>
      <c r="E2041" s="53" t="s">
        <v>1912</v>
      </c>
      <c r="F2041" s="1" t="s">
        <v>6169</v>
      </c>
    </row>
    <row r="2042" spans="1:6">
      <c r="A2042" s="52" t="str">
        <f t="shared" si="64"/>
        <v>Warehouse - Picking</v>
      </c>
      <c r="C2042" s="53" t="s">
        <v>1913</v>
      </c>
      <c r="D2042" s="68" t="str">
        <f t="shared" si="65"/>
        <v>warehouse_-_picking</v>
      </c>
      <c r="E2042" s="53" t="s">
        <v>1913</v>
      </c>
      <c r="F2042" s="1" t="s">
        <v>6171</v>
      </c>
    </row>
    <row r="2043" spans="1:6">
      <c r="A2043" s="52" t="str">
        <f t="shared" si="64"/>
        <v>Reason: Damage or lost products</v>
      </c>
      <c r="C2043" s="53" t="s">
        <v>1915</v>
      </c>
      <c r="D2043" s="68" t="str">
        <f t="shared" si="65"/>
        <v>reason:_damage_or_lost_products</v>
      </c>
      <c r="E2043" s="53" t="s">
        <v>1915</v>
      </c>
      <c r="F2043" s="1" t="s">
        <v>6173</v>
      </c>
    </row>
    <row r="2044" spans="1:6">
      <c r="A2044" s="52" t="str">
        <f t="shared" si="64"/>
        <v>Reason: Returned/Cancelled the order</v>
      </c>
      <c r="C2044" s="53" t="s">
        <v>1916</v>
      </c>
      <c r="D2044" s="68" t="str">
        <f t="shared" si="65"/>
        <v>reason:_returned/cancelled_the_order</v>
      </c>
      <c r="E2044" s="53" t="s">
        <v>1916</v>
      </c>
      <c r="F2044" s="1" t="s">
        <v>6175</v>
      </c>
    </row>
    <row r="2045" spans="1:6">
      <c r="A2045" s="52" t="str">
        <f t="shared" si="64"/>
        <v>Liquidated</v>
      </c>
      <c r="C2045" s="53" t="s">
        <v>1917</v>
      </c>
      <c r="D2045" s="68" t="str">
        <f t="shared" si="65"/>
        <v>liquidated</v>
      </c>
      <c r="E2045" s="53" t="s">
        <v>1917</v>
      </c>
      <c r="F2045" s="1" t="s">
        <v>6177</v>
      </c>
    </row>
    <row r="2046" spans="1:6">
      <c r="A2046" s="52" t="str">
        <f t="shared" si="64"/>
        <v>Displaying information for order code {{value}}</v>
      </c>
      <c r="C2046" s="53" t="s">
        <v>6181</v>
      </c>
      <c r="D2046" s="68" t="str">
        <f t="shared" si="65"/>
        <v>displaying_information_for_order_code_{{value}}</v>
      </c>
      <c r="E2046" s="53" t="s">
        <v>6181</v>
      </c>
      <c r="F2046" s="1" t="s">
        <v>6179</v>
      </c>
    </row>
    <row r="2047" spans="1:6">
      <c r="A2047" s="52" t="str">
        <f t="shared" si="64"/>
        <v>An error has occurred while updating</v>
      </c>
      <c r="C2047" s="53" t="s">
        <v>1919</v>
      </c>
      <c r="D2047" s="68" t="str">
        <f t="shared" si="65"/>
        <v>an_error_has_occurred_while_updating</v>
      </c>
      <c r="E2047" s="53" t="s">
        <v>1919</v>
      </c>
      <c r="F2047" s="1" t="s">
        <v>6182</v>
      </c>
    </row>
    <row r="2048" spans="1:5">
      <c r="A2048" s="52">
        <f t="shared" si="64"/>
        <v>0</v>
      </c>
      <c r="C2048" s="53" t="s">
        <v>1920</v>
      </c>
      <c r="D2048" s="68" t="str">
        <f t="shared" si="65"/>
        <v/>
      </c>
      <c r="E2048" s="53" t="s">
        <v>1920</v>
      </c>
    </row>
    <row r="2049" spans="1:6">
      <c r="A2049" s="52" t="str">
        <f t="shared" si="64"/>
        <v>Total out of warehouse amount:</v>
      </c>
      <c r="C2049" s="53" t="s">
        <v>1921</v>
      </c>
      <c r="D2049" s="68" t="str">
        <f t="shared" si="65"/>
        <v>total_out_of_warehouse_amount:</v>
      </c>
      <c r="E2049" s="53" t="s">
        <v>1921</v>
      </c>
      <c r="F2049" s="1" t="s">
        <v>6184</v>
      </c>
    </row>
    <row r="2050" spans="1:6">
      <c r="A2050" s="52" t="str">
        <f t="shared" ref="A2050:A2113" si="66">F2050</f>
        <v>Total delivered amount</v>
      </c>
      <c r="C2050" s="53" t="s">
        <v>1922</v>
      </c>
      <c r="D2050" s="68" t="str">
        <f t="shared" si="65"/>
        <v>total_delivered_amount</v>
      </c>
      <c r="E2050" s="53" t="s">
        <v>1922</v>
      </c>
      <c r="F2050" s="1" t="s">
        <v>6186</v>
      </c>
    </row>
    <row r="2051" spans="1:6">
      <c r="A2051" s="52" t="str">
        <f t="shared" si="66"/>
        <v>Total paid amount</v>
      </c>
      <c r="C2051" s="53" t="s">
        <v>1923</v>
      </c>
      <c r="D2051" s="68" t="str">
        <f t="shared" si="65"/>
        <v>total_paid_amount</v>
      </c>
      <c r="E2051" s="53" t="s">
        <v>1923</v>
      </c>
      <c r="F2051" s="1" t="s">
        <v>6188</v>
      </c>
    </row>
    <row r="2052" spans="1:6">
      <c r="A2052" s="52" t="str">
        <f t="shared" si="66"/>
        <v>Waiting to order shipping</v>
      </c>
      <c r="C2052" s="53" t="s">
        <v>1924</v>
      </c>
      <c r="D2052" s="68" t="str">
        <f t="shared" si="65"/>
        <v>waiting_to_order_shipping</v>
      </c>
      <c r="E2052" s="53" t="s">
        <v>1924</v>
      </c>
      <c r="F2052" s="1" t="s">
        <v>6190</v>
      </c>
    </row>
    <row r="2053" spans="1:6">
      <c r="A2053" s="52" t="str">
        <f t="shared" si="66"/>
        <v>Sort:</v>
      </c>
      <c r="B2053" s="1" t="s">
        <v>6698</v>
      </c>
      <c r="C2053" s="53" t="s">
        <v>1925</v>
      </c>
      <c r="D2053" s="68" t="str">
        <f t="shared" si="65"/>
        <v>sort:</v>
      </c>
      <c r="E2053" s="53" t="s">
        <v>1925</v>
      </c>
      <c r="F2053" s="1" t="s">
        <v>1925</v>
      </c>
    </row>
    <row r="2054" spans="1:6">
      <c r="A2054" s="52" t="str">
        <f t="shared" si="66"/>
        <v>Order code:</v>
      </c>
      <c r="C2054" s="53" t="s">
        <v>6193</v>
      </c>
      <c r="D2054" s="68" t="str">
        <f t="shared" si="65"/>
        <v>order_code:</v>
      </c>
      <c r="E2054" s="53" t="s">
        <v>6193</v>
      </c>
      <c r="F2054" s="1" t="s">
        <v>6192</v>
      </c>
    </row>
    <row r="2055" spans="1:6">
      <c r="A2055" s="52" t="str">
        <f t="shared" si="66"/>
        <v>Payment mothod:</v>
      </c>
      <c r="C2055" s="53" t="s">
        <v>1927</v>
      </c>
      <c r="D2055" s="68" t="str">
        <f t="shared" si="65"/>
        <v>payment_mothod:</v>
      </c>
      <c r="E2055" s="53" t="s">
        <v>1927</v>
      </c>
      <c r="F2055" s="1" t="s">
        <v>6194</v>
      </c>
    </row>
    <row r="2056" spans="1:6">
      <c r="A2056" s="52" t="str">
        <f t="shared" si="66"/>
        <v>Operation date:</v>
      </c>
      <c r="C2056" s="53" t="s">
        <v>1928</v>
      </c>
      <c r="D2056" s="68" t="str">
        <f t="shared" si="65"/>
        <v>operation_date:</v>
      </c>
      <c r="E2056" s="53" t="s">
        <v>1928</v>
      </c>
      <c r="F2056" s="1" t="s">
        <v>6196</v>
      </c>
    </row>
    <row r="2057" spans="1:6">
      <c r="A2057" s="52" t="str">
        <f t="shared" si="66"/>
        <v>Customer:</v>
      </c>
      <c r="C2057" s="53" t="s">
        <v>1929</v>
      </c>
      <c r="D2057" s="68" t="str">
        <f t="shared" si="65"/>
        <v>customer:</v>
      </c>
      <c r="E2057" s="53" t="s">
        <v>1929</v>
      </c>
      <c r="F2057" s="1" t="s">
        <v>6197</v>
      </c>
    </row>
    <row r="2058" spans="1:6">
      <c r="A2058" s="52" t="str">
        <f t="shared" si="66"/>
        <v>Pharmacy:</v>
      </c>
      <c r="C2058" s="53" t="s">
        <v>1930</v>
      </c>
      <c r="D2058" s="68" t="str">
        <f t="shared" si="65"/>
        <v>pharmacy:</v>
      </c>
      <c r="E2058" s="53" t="s">
        <v>1930</v>
      </c>
      <c r="F2058" s="1" t="s">
        <v>6198</v>
      </c>
    </row>
    <row r="2059" spans="1:6">
      <c r="A2059" s="52" t="str">
        <f t="shared" si="66"/>
        <v>Delivery address:</v>
      </c>
      <c r="C2059" s="53" t="s">
        <v>1931</v>
      </c>
      <c r="D2059" s="68" t="str">
        <f t="shared" si="65"/>
        <v>delivery_address:</v>
      </c>
      <c r="E2059" s="53" t="s">
        <v>1931</v>
      </c>
      <c r="F2059" s="1" t="s">
        <v>6200</v>
      </c>
    </row>
    <row r="2060" spans="1:6">
      <c r="A2060" s="52" t="str">
        <f t="shared" si="66"/>
        <v>View shipping history</v>
      </c>
      <c r="C2060" s="53" t="s">
        <v>1932</v>
      </c>
      <c r="D2060" s="68" t="str">
        <f t="shared" si="65"/>
        <v>view_shipping_history</v>
      </c>
      <c r="E2060" s="53" t="s">
        <v>1932</v>
      </c>
      <c r="F2060" s="1" t="s">
        <v>6201</v>
      </c>
    </row>
    <row r="2061" spans="1:6">
      <c r="A2061" s="52" t="str">
        <f t="shared" si="66"/>
        <v>Customer code:</v>
      </c>
      <c r="C2061" s="53" t="s">
        <v>1933</v>
      </c>
      <c r="D2061" s="68" t="str">
        <f t="shared" si="65"/>
        <v>customer_code:</v>
      </c>
      <c r="E2061" s="53" t="s">
        <v>1933</v>
      </c>
      <c r="F2061" s="1" t="s">
        <v>6203</v>
      </c>
    </row>
    <row r="2062" spans="1:6">
      <c r="A2062" s="52" t="str">
        <f t="shared" si="66"/>
        <v>Order value:</v>
      </c>
      <c r="C2062" s="53" t="s">
        <v>1934</v>
      </c>
      <c r="D2062" s="68" t="str">
        <f t="shared" si="65"/>
        <v>order_value:</v>
      </c>
      <c r="E2062" s="53" t="s">
        <v>1934</v>
      </c>
      <c r="F2062" s="1" t="s">
        <v>6205</v>
      </c>
    </row>
    <row r="2063" spans="1:6">
      <c r="A2063" s="52" t="str">
        <f t="shared" si="66"/>
        <v>COD Amount: VND</v>
      </c>
      <c r="C2063" s="53" t="s">
        <v>1935</v>
      </c>
      <c r="D2063" s="68" t="str">
        <f t="shared" si="65"/>
        <v>cod_amount:_vnd</v>
      </c>
      <c r="E2063" s="53" t="s">
        <v>1935</v>
      </c>
      <c r="F2063" s="1" t="s">
        <v>6206</v>
      </c>
    </row>
    <row r="2064" spans="1:6">
      <c r="A2064" s="52" t="str">
        <f t="shared" si="66"/>
        <v>PICK basket:</v>
      </c>
      <c r="B2064" s="1" t="s">
        <v>6698</v>
      </c>
      <c r="C2064" s="53" t="s">
        <v>1936</v>
      </c>
      <c r="D2064" s="68" t="str">
        <f t="shared" si="65"/>
        <v>pick_basket:</v>
      </c>
      <c r="E2064" s="53" t="s">
        <v>1936</v>
      </c>
      <c r="F2064" s="1" t="s">
        <v>6208</v>
      </c>
    </row>
    <row r="2065" spans="1:6">
      <c r="A2065" s="52" t="str">
        <f t="shared" si="66"/>
        <v>PICK staff:</v>
      </c>
      <c r="B2065" s="1" t="s">
        <v>6698</v>
      </c>
      <c r="C2065" s="53" t="s">
        <v>1937</v>
      </c>
      <c r="D2065" s="68" t="str">
        <f t="shared" si="65"/>
        <v>pick_staff:</v>
      </c>
      <c r="E2065" s="53" t="s">
        <v>1937</v>
      </c>
      <c r="F2065" s="1" t="s">
        <v>6209</v>
      </c>
    </row>
    <row r="2066" spans="1:6">
      <c r="A2066" s="52" t="str">
        <f t="shared" si="66"/>
        <v>Picked quantity:</v>
      </c>
      <c r="C2066" s="53" t="s">
        <v>1938</v>
      </c>
      <c r="D2066" s="68" t="str">
        <f t="shared" si="65"/>
        <v>picked_quantity:</v>
      </c>
      <c r="E2066" s="53" t="s">
        <v>1938</v>
      </c>
      <c r="F2066" s="1" t="s">
        <v>6210</v>
      </c>
    </row>
    <row r="2067" spans="1:6">
      <c r="A2067" s="52" t="str">
        <f t="shared" si="66"/>
        <v>QC staff:</v>
      </c>
      <c r="B2067" s="1" t="s">
        <v>6698</v>
      </c>
      <c r="C2067" s="53" t="s">
        <v>1939</v>
      </c>
      <c r="D2067" s="68" t="str">
        <f t="shared" si="65"/>
        <v>qc_staff:</v>
      </c>
      <c r="E2067" s="53" t="s">
        <v>1939</v>
      </c>
      <c r="F2067" s="1" t="s">
        <v>6211</v>
      </c>
    </row>
    <row r="2068" spans="1:6">
      <c r="A2068" s="52" t="str">
        <f t="shared" si="66"/>
        <v>Checked quantity:</v>
      </c>
      <c r="C2068" s="53" t="s">
        <v>1940</v>
      </c>
      <c r="D2068" s="68" t="str">
        <f t="shared" si="65"/>
        <v>checked_quantity:</v>
      </c>
      <c r="E2068" s="53" t="s">
        <v>1940</v>
      </c>
      <c r="F2068" s="1" t="s">
        <v>6212</v>
      </c>
    </row>
    <row r="2069" spans="1:6">
      <c r="A2069" s="52" t="str">
        <f t="shared" si="66"/>
        <v>QC/PACK staff:</v>
      </c>
      <c r="B2069" s="1" t="s">
        <v>6698</v>
      </c>
      <c r="C2069" s="53" t="s">
        <v>1941</v>
      </c>
      <c r="D2069" s="68" t="str">
        <f t="shared" si="65"/>
        <v>qc/pack_staff:</v>
      </c>
      <c r="E2069" s="53" t="s">
        <v>1941</v>
      </c>
      <c r="F2069" s="1" t="s">
        <v>6214</v>
      </c>
    </row>
    <row r="2070" spans="1:6">
      <c r="A2070" s="52" t="str">
        <f t="shared" si="66"/>
        <v>Number of packages: </v>
      </c>
      <c r="C2070" s="53" t="s">
        <v>1942</v>
      </c>
      <c r="D2070" s="68" t="str">
        <f t="shared" si="65"/>
        <v>number_of_packages:</v>
      </c>
      <c r="E2070" s="53" t="s">
        <v>1942</v>
      </c>
      <c r="F2070" s="1" t="s">
        <v>6215</v>
      </c>
    </row>
    <row r="2071" spans="1:6">
      <c r="A2071" s="52" t="str">
        <f t="shared" si="66"/>
        <v>Employee</v>
      </c>
      <c r="B2071" s="1" t="s">
        <v>6698</v>
      </c>
      <c r="C2071" s="53" t="s">
        <v>1943</v>
      </c>
      <c r="D2071" s="68" t="str">
        <f t="shared" si="65"/>
        <v>employee</v>
      </c>
      <c r="E2071" s="53" t="s">
        <v>1943</v>
      </c>
      <c r="F2071" s="1" t="s">
        <v>4585</v>
      </c>
    </row>
    <row r="2072" spans="1:6">
      <c r="A2072" s="52" t="str">
        <f t="shared" si="66"/>
        <v>This order does not have PICK ticket</v>
      </c>
      <c r="C2072" s="53" t="s">
        <v>1944</v>
      </c>
      <c r="D2072" s="68" t="str">
        <f t="shared" si="65"/>
        <v>this_order_does_not_have_pick_ticket</v>
      </c>
      <c r="E2072" s="53" t="s">
        <v>1944</v>
      </c>
      <c r="F2072" s="1" t="s">
        <v>6217</v>
      </c>
    </row>
    <row r="2073" spans="1:6">
      <c r="A2073" s="52" t="str">
        <f t="shared" si="66"/>
        <v>Print delivery note</v>
      </c>
      <c r="C2073" s="53" t="s">
        <v>1945</v>
      </c>
      <c r="D2073" s="68" t="str">
        <f t="shared" si="65"/>
        <v>print_delivery_note</v>
      </c>
      <c r="E2073" s="53" t="s">
        <v>1945</v>
      </c>
      <c r="F2073" s="1" t="s">
        <v>3172</v>
      </c>
    </row>
    <row r="2074" spans="1:6">
      <c r="A2074" s="52" t="str">
        <f t="shared" si="66"/>
        <v>Total paid amount:</v>
      </c>
      <c r="C2074" s="53" t="s">
        <v>6220</v>
      </c>
      <c r="D2074" s="68" t="str">
        <f t="shared" si="65"/>
        <v>total_paid_amount:</v>
      </c>
      <c r="E2074" s="53" t="s">
        <v>6220</v>
      </c>
      <c r="F2074" s="1" t="s">
        <v>6219</v>
      </c>
    </row>
    <row r="2075" spans="1:6">
      <c r="A2075" s="52" t="str">
        <f t="shared" si="66"/>
        <v>Linked product</v>
      </c>
      <c r="C2075" s="53" t="s">
        <v>1947</v>
      </c>
      <c r="D2075" s="68" t="str">
        <f t="shared" si="65"/>
        <v>linked_product</v>
      </c>
      <c r="E2075" s="53" t="s">
        <v>1947</v>
      </c>
      <c r="F2075" s="1" t="s">
        <v>6221</v>
      </c>
    </row>
    <row r="2076" spans="1:6">
      <c r="A2076" s="52" t="str">
        <f t="shared" si="66"/>
        <v>Discount for {{value}}</v>
      </c>
      <c r="C2076" s="53" t="s">
        <v>1948</v>
      </c>
      <c r="D2076" s="68" t="str">
        <f t="shared" si="65"/>
        <v>discount_for_{{value}}</v>
      </c>
      <c r="E2076" s="53" t="s">
        <v>1948</v>
      </c>
      <c r="F2076" s="1" t="s">
        <v>6223</v>
      </c>
    </row>
    <row r="2077" spans="1:6">
      <c r="A2077" s="52" t="str">
        <f t="shared" si="66"/>
        <v>Reserved</v>
      </c>
      <c r="C2077" s="53" t="s">
        <v>1949</v>
      </c>
      <c r="D2077" s="68" t="str">
        <f t="shared" si="65"/>
        <v>reserved</v>
      </c>
      <c r="E2077" s="53" t="s">
        <v>1949</v>
      </c>
      <c r="F2077" s="1" t="s">
        <v>2446</v>
      </c>
    </row>
    <row r="2078" spans="1:6">
      <c r="A2078" s="52" t="str">
        <f t="shared" si="66"/>
        <v>Out of warehouse</v>
      </c>
      <c r="C2078" s="53" t="s">
        <v>1950</v>
      </c>
      <c r="D2078" s="68" t="str">
        <f t="shared" si="65"/>
        <v>out_of_warehouse</v>
      </c>
      <c r="E2078" s="53" t="s">
        <v>1950</v>
      </c>
      <c r="F2078" s="37" t="s">
        <v>6226</v>
      </c>
    </row>
    <row r="2079" spans="1:6">
      <c r="A2079" s="52" t="str">
        <f t="shared" si="66"/>
        <v>Returned</v>
      </c>
      <c r="C2079" s="53" t="s">
        <v>1951</v>
      </c>
      <c r="D2079" s="68" t="str">
        <f t="shared" si="65"/>
        <v>returned</v>
      </c>
      <c r="E2079" s="53" t="s">
        <v>1951</v>
      </c>
      <c r="F2079" s="1" t="s">
        <v>2594</v>
      </c>
    </row>
    <row r="2080" spans="1:6">
      <c r="A2080" s="52" t="str">
        <f t="shared" si="66"/>
        <v>Amount (VND)</v>
      </c>
      <c r="C2080" s="53" t="s">
        <v>1952</v>
      </c>
      <c r="D2080" s="68" t="str">
        <f t="shared" si="65"/>
        <v>amount_(vnd)</v>
      </c>
      <c r="E2080" s="53" t="s">
        <v>1952</v>
      </c>
      <c r="F2080" s="1" t="s">
        <v>6228</v>
      </c>
    </row>
    <row r="2081" ht="30" spans="1:6">
      <c r="A2081" s="52" t="str">
        <f t="shared" si="66"/>
        <v>The MISSING audit session can only add products that have inventory MISSING</v>
      </c>
      <c r="C2081" s="53" t="s">
        <v>1953</v>
      </c>
      <c r="D2081" s="68" t="str">
        <f t="shared" si="65"/>
        <v>the_missing_audit_session_can_only_add_products_that_have_inventory_missing</v>
      </c>
      <c r="E2081" s="53" t="s">
        <v>1953</v>
      </c>
      <c r="F2081" s="1" t="s">
        <v>6230</v>
      </c>
    </row>
    <row r="2082" spans="1:6">
      <c r="A2082" s="52" t="str">
        <f t="shared" si="66"/>
        <v>Please select product and location</v>
      </c>
      <c r="C2082" s="53" t="s">
        <v>1954</v>
      </c>
      <c r="D2082" s="68" t="str">
        <f t="shared" si="65"/>
        <v>please_select_product_and_location</v>
      </c>
      <c r="E2082" s="53" t="s">
        <v>1954</v>
      </c>
      <c r="F2082" s="1" t="s">
        <v>6232</v>
      </c>
    </row>
    <row r="2083" ht="30" spans="1:6">
      <c r="A2083" s="52" t="str">
        <f t="shared" si="66"/>
        <v>Transfer all SKUs that are not on the Main shelf to Missing</v>
      </c>
      <c r="C2083" s="53" t="s">
        <v>1955</v>
      </c>
      <c r="D2083" s="68" t="str">
        <f t="shared" ref="D2083:D2146" si="67">LOWER(SUBSTITUTE(TRIM(F2083)," ","_"))</f>
        <v>transfer_all_skus_that_are_not_on_the_main_shelf_to_missing</v>
      </c>
      <c r="E2083" s="53" t="s">
        <v>1955</v>
      </c>
      <c r="F2083" s="1" t="s">
        <v>6234</v>
      </c>
    </row>
    <row r="2084" ht="45" spans="1:6">
      <c r="A2084" s="52" t="str">
        <f t="shared" si="66"/>
        <v>Confirm successfully, audit ticket {{value}}, quantity: {{value}}</v>
      </c>
      <c r="C2084" s="53" t="s">
        <v>1956</v>
      </c>
      <c r="D2084" s="68" t="str">
        <f t="shared" si="67"/>
        <v>confirm_successfully,_audit_ticket_{{value}},_quantity:_{{value}}</v>
      </c>
      <c r="E2084" s="53" t="s">
        <v>1956</v>
      </c>
      <c r="F2084" s="1" t="s">
        <v>6236</v>
      </c>
    </row>
    <row r="2085" spans="1:6">
      <c r="A2085" s="52" t="str">
        <f t="shared" si="66"/>
        <v>An error occurred while confirming the quantity, please try again later</v>
      </c>
      <c r="C2085" s="53" t="s">
        <v>1957</v>
      </c>
      <c r="D2085" s="68" t="str">
        <f t="shared" si="67"/>
        <v>an_error_occurred_while_confirming_the_quantity,_please_try_again_later</v>
      </c>
      <c r="E2085" s="53" t="s">
        <v>1957</v>
      </c>
      <c r="F2085" s="1" t="s">
        <v>6239</v>
      </c>
    </row>
    <row r="2086" spans="1:6">
      <c r="A2086" s="52" t="str">
        <f t="shared" si="66"/>
        <v>You need to confirm the check quantity first</v>
      </c>
      <c r="C2086" s="53" t="s">
        <v>1958</v>
      </c>
      <c r="D2086" s="68" t="str">
        <f t="shared" si="67"/>
        <v>you_need_to_confirm_the_check_quantity_first</v>
      </c>
      <c r="E2086" s="53" t="s">
        <v>1958</v>
      </c>
      <c r="F2086" s="1" t="s">
        <v>6241</v>
      </c>
    </row>
    <row r="2087" spans="1:6">
      <c r="A2087" s="52" t="str">
        <f t="shared" si="66"/>
        <v>Confirm the number of SKUs</v>
      </c>
      <c r="C2087" s="53" t="s">
        <v>1959</v>
      </c>
      <c r="D2087" s="68" t="str">
        <f t="shared" si="67"/>
        <v>confirm_the_number_of_skus</v>
      </c>
      <c r="E2087" s="53" t="s">
        <v>1959</v>
      </c>
      <c r="F2087" s="1" t="s">
        <v>6243</v>
      </c>
    </row>
    <row r="2088" spans="1:6">
      <c r="A2088" s="52" t="str">
        <f t="shared" si="66"/>
        <v>There are unchecked lines</v>
      </c>
      <c r="C2088" s="53" t="s">
        <v>1960</v>
      </c>
      <c r="D2088" s="68" t="str">
        <f t="shared" si="67"/>
        <v>there_are_unchecked_lines</v>
      </c>
      <c r="E2088" s="53" t="s">
        <v>1960</v>
      </c>
      <c r="F2088" s="1" t="s">
        <v>6245</v>
      </c>
    </row>
    <row r="2089" spans="1:6">
      <c r="A2089" s="52" t="str">
        <f t="shared" si="66"/>
        <v>Line {{value}} has not entered the location name</v>
      </c>
      <c r="C2089" s="53" t="s">
        <v>1961</v>
      </c>
      <c r="D2089" s="68" t="str">
        <f t="shared" si="67"/>
        <v>line_{{value}}_has_not_entered_the_location_name</v>
      </c>
      <c r="E2089" s="53" t="s">
        <v>1961</v>
      </c>
      <c r="F2089" s="1" t="s">
        <v>6247</v>
      </c>
    </row>
    <row r="2090" spans="1:6">
      <c r="A2090" s="52" t="str">
        <f t="shared" si="66"/>
        <v>This location is already on the list!</v>
      </c>
      <c r="C2090" s="53" t="s">
        <v>1962</v>
      </c>
      <c r="D2090" s="68" t="str">
        <f t="shared" si="67"/>
        <v>this_location_is_already_on_the_list!</v>
      </c>
      <c r="E2090" s="53" t="s">
        <v>1962</v>
      </c>
      <c r="F2090" s="1" t="s">
        <v>6250</v>
      </c>
    </row>
    <row r="2091" spans="1:6">
      <c r="A2091" s="52" t="str">
        <f t="shared" si="66"/>
        <v>Error, invalid location, please choose again</v>
      </c>
      <c r="C2091" s="219" t="s">
        <v>1963</v>
      </c>
      <c r="D2091" s="68" t="str">
        <f t="shared" si="67"/>
        <v>error,_invalid_location,_please_choose_again</v>
      </c>
      <c r="E2091" s="219" t="s">
        <v>1963</v>
      </c>
      <c r="F2091" s="1" t="s">
        <v>6252</v>
      </c>
    </row>
    <row r="2092" spans="1:6">
      <c r="A2092" s="52" t="str">
        <f t="shared" si="66"/>
        <v>Add location</v>
      </c>
      <c r="C2092" s="53" t="s">
        <v>1964</v>
      </c>
      <c r="D2092" s="68" t="str">
        <f t="shared" si="67"/>
        <v>add_location</v>
      </c>
      <c r="E2092" s="53" t="s">
        <v>1964</v>
      </c>
      <c r="F2092" s="1" t="s">
        <v>6254</v>
      </c>
    </row>
    <row r="2093" spans="1:6">
      <c r="A2093" s="52" t="str">
        <f t="shared" si="66"/>
        <v>Different quantity is empty/invalid, please enter again</v>
      </c>
      <c r="C2093" s="53" t="s">
        <v>1965</v>
      </c>
      <c r="D2093" s="68" t="str">
        <f t="shared" si="67"/>
        <v>different_quantity_is_empty/invalid,_please_enter_again</v>
      </c>
      <c r="E2093" s="53" t="s">
        <v>1965</v>
      </c>
      <c r="F2093" s="1" t="s">
        <v>6256</v>
      </c>
    </row>
    <row r="2094" spans="1:6">
      <c r="A2094" s="52" t="str">
        <f t="shared" si="66"/>
        <v>Search by sync type</v>
      </c>
      <c r="C2094" s="53" t="s">
        <v>1966</v>
      </c>
      <c r="D2094" s="68" t="str">
        <f t="shared" si="67"/>
        <v>search_by_sync_type</v>
      </c>
      <c r="E2094" s="53" t="s">
        <v>1966</v>
      </c>
      <c r="F2094" s="1" t="s">
        <v>6258</v>
      </c>
    </row>
    <row r="2095" spans="1:6">
      <c r="A2095" s="52" t="str">
        <f t="shared" si="66"/>
        <v>Status of last check</v>
      </c>
      <c r="C2095" s="53" t="s">
        <v>1967</v>
      </c>
      <c r="D2095" s="68" t="str">
        <f t="shared" si="67"/>
        <v>status_of_last_check</v>
      </c>
      <c r="E2095" s="53" t="s">
        <v>1967</v>
      </c>
      <c r="F2095" s="1" t="s">
        <v>6260</v>
      </c>
    </row>
    <row r="2096" spans="1:6">
      <c r="A2096" s="52" t="str">
        <f t="shared" si="66"/>
        <v>Time</v>
      </c>
      <c r="B2096" s="1" t="s">
        <v>6698</v>
      </c>
      <c r="C2096" s="53" t="s">
        <v>1968</v>
      </c>
      <c r="D2096" s="68" t="str">
        <f t="shared" si="67"/>
        <v>time</v>
      </c>
      <c r="E2096" s="53" t="s">
        <v>1968</v>
      </c>
      <c r="F2096" s="1" t="s">
        <v>4476</v>
      </c>
    </row>
    <row r="2097" spans="1:6">
      <c r="A2097" s="52" t="str">
        <f t="shared" si="66"/>
        <v>View check history</v>
      </c>
      <c r="C2097" s="53" t="s">
        <v>1969</v>
      </c>
      <c r="D2097" s="68" t="str">
        <f t="shared" si="67"/>
        <v>view_check_history</v>
      </c>
      <c r="E2097" s="53" t="s">
        <v>1969</v>
      </c>
      <c r="F2097" s="1" t="s">
        <v>6262</v>
      </c>
    </row>
    <row r="2098" spans="1:6">
      <c r="A2098" s="52" t="str">
        <f t="shared" si="66"/>
        <v>Confirm the quantity for this SKU</v>
      </c>
      <c r="C2098" s="53" t="s">
        <v>1970</v>
      </c>
      <c r="D2098" s="68" t="str">
        <f t="shared" si="67"/>
        <v>confirm_the_quantity_for_this_sku</v>
      </c>
      <c r="E2098" s="53" t="s">
        <v>1970</v>
      </c>
      <c r="F2098" s="1" t="s">
        <v>6264</v>
      </c>
    </row>
    <row r="2099" ht="30" spans="1:6">
      <c r="A2099" s="52" t="str">
        <f t="shared" si="66"/>
        <v>List of checked tickets for product {{value}}</v>
      </c>
      <c r="C2099" s="53" t="s">
        <v>1971</v>
      </c>
      <c r="D2099" s="68" t="str">
        <f t="shared" si="67"/>
        <v>list_of_checked_tickets_for_product_{{value}}</v>
      </c>
      <c r="E2099" s="53" t="s">
        <v>1971</v>
      </c>
      <c r="F2099" s="1" t="s">
        <v>6266</v>
      </c>
    </row>
    <row r="2100" spans="1:6">
      <c r="A2100" s="52" t="str">
        <f t="shared" si="66"/>
        <v>Inventory on checking:</v>
      </c>
      <c r="C2100" s="53" t="s">
        <v>1972</v>
      </c>
      <c r="D2100" s="68" t="str">
        <f t="shared" si="67"/>
        <v>inventory_on_checking:</v>
      </c>
      <c r="E2100" s="53" t="s">
        <v>1972</v>
      </c>
      <c r="F2100" s="1" t="s">
        <v>6269</v>
      </c>
    </row>
    <row r="2101" spans="1:6">
      <c r="A2101" s="52" t="str">
        <f t="shared" si="66"/>
        <v>Checked quantity:</v>
      </c>
      <c r="C2101" s="53" t="s">
        <v>1973</v>
      </c>
      <c r="D2101" s="68" t="str">
        <f t="shared" si="67"/>
        <v>checked_quantity:</v>
      </c>
      <c r="E2101" s="53" t="s">
        <v>7072</v>
      </c>
      <c r="F2101" s="1" t="s">
        <v>6212</v>
      </c>
    </row>
    <row r="2102" spans="1:6">
      <c r="A2102" s="52" t="str">
        <f t="shared" si="66"/>
        <v>Checked date:</v>
      </c>
      <c r="C2102" s="53" t="s">
        <v>1974</v>
      </c>
      <c r="D2102" s="68" t="str">
        <f t="shared" si="67"/>
        <v>checked_date:</v>
      </c>
      <c r="E2102" s="53" t="s">
        <v>1974</v>
      </c>
      <c r="F2102" s="1" t="s">
        <v>6271</v>
      </c>
    </row>
    <row r="2103" spans="1:6">
      <c r="A2103" s="52" t="str">
        <f t="shared" si="66"/>
        <v>Products are being synced</v>
      </c>
      <c r="C2103" s="53" t="s">
        <v>1975</v>
      </c>
      <c r="D2103" s="68" t="str">
        <f t="shared" si="67"/>
        <v>products_are_being_synced</v>
      </c>
      <c r="E2103" s="53" t="s">
        <v>1975</v>
      </c>
      <c r="F2103" s="1" t="s">
        <v>6273</v>
      </c>
    </row>
    <row r="2104" spans="1:6">
      <c r="A2104" s="52" t="str">
        <f t="shared" si="66"/>
        <v>This product is already on the list!</v>
      </c>
      <c r="C2104" s="53" t="s">
        <v>1976</v>
      </c>
      <c r="D2104" s="68" t="str">
        <f t="shared" si="67"/>
        <v>this_product_is_already_on_the_list!</v>
      </c>
      <c r="E2104" s="53" t="s">
        <v>1976</v>
      </c>
      <c r="F2104" s="20" t="s">
        <v>6275</v>
      </c>
    </row>
    <row r="2105" spans="1:6">
      <c r="A2105" s="52" t="str">
        <f t="shared" si="66"/>
        <v>Invalid SKU</v>
      </c>
      <c r="C2105" s="53" t="s">
        <v>1977</v>
      </c>
      <c r="D2105" s="68" t="str">
        <f t="shared" si="67"/>
        <v>invalid_sku</v>
      </c>
      <c r="E2105" s="53" t="s">
        <v>6279</v>
      </c>
      <c r="F2105" s="1" t="s">
        <v>6277</v>
      </c>
    </row>
    <row r="2106" spans="1:6">
      <c r="A2106" s="52" t="str">
        <f t="shared" si="66"/>
        <v>Please select product</v>
      </c>
      <c r="C2106" s="53" t="s">
        <v>1978</v>
      </c>
      <c r="D2106" s="68" t="str">
        <f t="shared" si="67"/>
        <v>please_select_product</v>
      </c>
      <c r="E2106" s="53" t="s">
        <v>1978</v>
      </c>
      <c r="F2106" s="1" t="s">
        <v>6280</v>
      </c>
    </row>
    <row r="2107" spans="1:6">
      <c r="A2107" s="52" t="str">
        <f t="shared" si="66"/>
        <v>Synchronization command</v>
      </c>
      <c r="C2107" s="53" t="s">
        <v>1979</v>
      </c>
      <c r="D2107" s="68" t="str">
        <f t="shared" si="67"/>
        <v>synchronization_command</v>
      </c>
      <c r="E2107" s="53" t="s">
        <v>1979</v>
      </c>
      <c r="F2107" s="1" t="s">
        <v>6282</v>
      </c>
    </row>
    <row r="2108" spans="1:6">
      <c r="A2108" s="52" t="str">
        <f t="shared" si="66"/>
        <v>From shelf</v>
      </c>
      <c r="C2108" s="53" t="s">
        <v>1980</v>
      </c>
      <c r="D2108" s="68" t="str">
        <f t="shared" si="67"/>
        <v>from_shelf</v>
      </c>
      <c r="E2108" s="53" t="s">
        <v>1980</v>
      </c>
      <c r="F2108" s="1" t="s">
        <v>6284</v>
      </c>
    </row>
    <row r="2109" spans="1:6">
      <c r="A2109" s="52" t="str">
        <f t="shared" si="66"/>
        <v>To shelf</v>
      </c>
      <c r="C2109" s="53" t="s">
        <v>1981</v>
      </c>
      <c r="D2109" s="68" t="str">
        <f t="shared" si="67"/>
        <v>to_shelf</v>
      </c>
      <c r="E2109" s="53" t="s">
        <v>6288</v>
      </c>
      <c r="F2109" s="1" t="s">
        <v>6286</v>
      </c>
    </row>
    <row r="2110" spans="1:6">
      <c r="A2110" s="52" t="str">
        <f t="shared" si="66"/>
        <v>Child location</v>
      </c>
      <c r="C2110" s="53" t="s">
        <v>1982</v>
      </c>
      <c r="D2110" s="68" t="str">
        <f t="shared" si="67"/>
        <v>child_location</v>
      </c>
      <c r="E2110" s="53" t="s">
        <v>1982</v>
      </c>
      <c r="F2110" s="1" t="s">
        <v>6289</v>
      </c>
    </row>
    <row r="2111" spans="1:6">
      <c r="A2111" s="52" t="str">
        <f t="shared" si="66"/>
        <v>Code - Name</v>
      </c>
      <c r="C2111" s="53" t="s">
        <v>1983</v>
      </c>
      <c r="D2111" s="68" t="str">
        <f t="shared" si="67"/>
        <v>code_-_name</v>
      </c>
      <c r="E2111" s="53" t="s">
        <v>1983</v>
      </c>
      <c r="F2111" s="1" t="s">
        <v>6291</v>
      </c>
    </row>
    <row r="2112" spans="1:6">
      <c r="A2112" s="52" t="str">
        <f t="shared" si="66"/>
        <v>No product selected</v>
      </c>
      <c r="C2112" s="53" t="s">
        <v>1984</v>
      </c>
      <c r="D2112" s="68" t="str">
        <f t="shared" si="67"/>
        <v>no_product_selected</v>
      </c>
      <c r="E2112" s="53" t="s">
        <v>1984</v>
      </c>
      <c r="F2112" s="1" t="s">
        <v>6293</v>
      </c>
    </row>
    <row r="2113" spans="1:6">
      <c r="A2113" s="52" t="str">
        <f t="shared" si="66"/>
        <v>Available inventory</v>
      </c>
      <c r="C2113" s="53" t="s">
        <v>1985</v>
      </c>
      <c r="D2113" s="68" t="str">
        <f t="shared" si="67"/>
        <v>available_inventory</v>
      </c>
      <c r="E2113" s="53" t="s">
        <v>1985</v>
      </c>
      <c r="F2113" s="1" t="s">
        <v>6295</v>
      </c>
    </row>
    <row r="2114" spans="1:6">
      <c r="A2114" s="52" t="str">
        <f t="shared" ref="A2114:A2177" si="68">F2114</f>
        <v>Save Excel</v>
      </c>
      <c r="C2114" s="53" t="s">
        <v>1986</v>
      </c>
      <c r="D2114" s="68" t="str">
        <f t="shared" si="67"/>
        <v>save_excel</v>
      </c>
      <c r="E2114" s="53" t="s">
        <v>7073</v>
      </c>
      <c r="F2114" s="1" t="s">
        <v>3226</v>
      </c>
    </row>
    <row r="2115" spans="1:6">
      <c r="A2115" s="52" t="str">
        <f t="shared" si="68"/>
        <v>Transfer products</v>
      </c>
      <c r="C2115" s="53" t="s">
        <v>1987</v>
      </c>
      <c r="D2115" s="68" t="str">
        <f t="shared" si="67"/>
        <v>transfer_products</v>
      </c>
      <c r="E2115" s="53" t="s">
        <v>1987</v>
      </c>
      <c r="F2115" s="1" t="s">
        <v>6297</v>
      </c>
    </row>
    <row r="2116" spans="1:6">
      <c r="A2116" s="52" t="str">
        <f t="shared" si="68"/>
        <v>Create command successfully</v>
      </c>
      <c r="C2116" s="53" t="s">
        <v>1988</v>
      </c>
      <c r="D2116" s="68" t="str">
        <f t="shared" si="67"/>
        <v>create_command_successfully</v>
      </c>
      <c r="E2116" s="53" t="s">
        <v>1988</v>
      </c>
      <c r="F2116" s="1" t="s">
        <v>6299</v>
      </c>
    </row>
    <row r="2117" spans="1:6">
      <c r="A2117" s="52" t="str">
        <f t="shared" si="68"/>
        <v>No quantity entered</v>
      </c>
      <c r="C2117" s="53" t="s">
        <v>1989</v>
      </c>
      <c r="D2117" s="68" t="str">
        <f t="shared" si="67"/>
        <v>no_quantity_entered</v>
      </c>
      <c r="E2117" s="53" t="s">
        <v>1989</v>
      </c>
      <c r="F2117" s="1" t="s">
        <v>6301</v>
      </c>
    </row>
    <row r="2118" spans="1:6">
      <c r="A2118" s="52" t="str">
        <f t="shared" si="68"/>
        <v>No location to transfer to</v>
      </c>
      <c r="C2118" s="53" t="s">
        <v>1990</v>
      </c>
      <c r="D2118" s="68" t="str">
        <f t="shared" si="67"/>
        <v>no_location_to_transfer_to</v>
      </c>
      <c r="E2118" s="53" t="s">
        <v>6305</v>
      </c>
      <c r="F2118" s="1" t="s">
        <v>6303</v>
      </c>
    </row>
    <row r="2119" spans="1:6">
      <c r="A2119" s="52" t="str">
        <f t="shared" si="68"/>
        <v>Move the product</v>
      </c>
      <c r="C2119" s="53" t="s">
        <v>1991</v>
      </c>
      <c r="D2119" s="68" t="str">
        <f t="shared" si="67"/>
        <v>move_the_product</v>
      </c>
      <c r="E2119" s="53" t="s">
        <v>1991</v>
      </c>
      <c r="F2119" s="1" t="s">
        <v>6306</v>
      </c>
    </row>
    <row r="2120" spans="1:6">
      <c r="A2120" s="52" t="str">
        <f t="shared" si="68"/>
        <v>Selected {{value}} items</v>
      </c>
      <c r="C2120" s="53" t="s">
        <v>1992</v>
      </c>
      <c r="D2120" s="68" t="str">
        <f t="shared" si="67"/>
        <v>selected_{{value}}_items</v>
      </c>
      <c r="E2120" s="53" t="s">
        <v>1992</v>
      </c>
      <c r="F2120" s="1" t="s">
        <v>3396</v>
      </c>
    </row>
    <row r="2121" ht="45" spans="1:6">
      <c r="A2121" s="52" t="str">
        <f t="shared" si="68"/>
        <v>Accumulate points when shopping at Thuocsi.vn, the opportunity to receive a discount voucher up to 500k:</v>
      </c>
      <c r="C2121" s="53" t="s">
        <v>1993</v>
      </c>
      <c r="D2121" s="68" t="str">
        <f t="shared" si="67"/>
        <v>accumulate_points_when_shopping_at_thuocsi.vn,_the_opportunity_to_receive_a_discount_voucher_up_to_500k:</v>
      </c>
      <c r="E2121" s="53" t="s">
        <v>6310</v>
      </c>
      <c r="F2121" s="1" t="s">
        <v>6308</v>
      </c>
    </row>
    <row r="2122" ht="60" spans="1:6">
      <c r="A2122" s="52" t="str">
        <f t="shared" si="68"/>
        <v>For products without cumulative points or multiplier, accumulated points are converted as 100,000VND = 1 point.</v>
      </c>
      <c r="C2122" s="53" t="s">
        <v>1994</v>
      </c>
      <c r="D2122" s="68" t="str">
        <f t="shared" si="67"/>
        <v>for_products_without_cumulative_points_or_multiplier,_accumulated_points_are_converted_as_100,000vnd_=_1_point.</v>
      </c>
      <c r="E2122" s="219" t="s">
        <v>7074</v>
      </c>
      <c r="F2122" s="220" t="s">
        <v>6939</v>
      </c>
    </row>
    <row r="2123" ht="60" spans="1:6">
      <c r="A2123" s="52" t="str">
        <f t="shared" si="68"/>
        <v>For products with their own cumulative points or multipliers, the accumulated points are converted according to their own scale (details in each product).</v>
      </c>
      <c r="C2123" s="53" t="s">
        <v>1995</v>
      </c>
      <c r="D2123" s="68" t="str">
        <f t="shared" si="67"/>
        <v>for_products_with_their_own_cumulative_points_or_multipliers,_the_accumulated_points_are_converted_according_to_their_own_scale_(details_in_each_product).</v>
      </c>
      <c r="E2123" s="219" t="s">
        <v>6316</v>
      </c>
      <c r="F2123" s="220" t="s">
        <v>6314</v>
      </c>
    </row>
    <row r="2124" ht="60" spans="1:6">
      <c r="A2124" s="52" t="str">
        <f t="shared" si="68"/>
        <v>To request an invoice for products with the tag “Quick Invoice” (within 7 days from the date of successful delivery).</v>
      </c>
      <c r="C2124" s="53" t="s">
        <v>1996</v>
      </c>
      <c r="D2124" s="68" t="str">
        <f t="shared" si="67"/>
        <v>to_request_an_invoice_for_products_with_the_tag_“quick_invoice”_(within_7_days_from_the_date_of_successful_delivery).</v>
      </c>
      <c r="E2124" s="219" t="s">
        <v>6319</v>
      </c>
      <c r="F2124" s="220" t="s">
        <v>6317</v>
      </c>
    </row>
    <row r="2125" ht="45" spans="1:6">
      <c r="A2125" s="52" t="str">
        <f t="shared" si="68"/>
        <v>To download online invoices PDF file (for orders that have requested to be invoiced).</v>
      </c>
      <c r="C2125" s="53" t="s">
        <v>1997</v>
      </c>
      <c r="D2125" s="68" t="str">
        <f t="shared" si="67"/>
        <v>to_download_online_invoices_pdf_file_(for_orders_that_have_requested_to_be_invoiced).</v>
      </c>
      <c r="E2125" s="53" t="s">
        <v>6322</v>
      </c>
      <c r="F2125" s="220" t="s">
        <v>6320</v>
      </c>
    </row>
    <row r="2126" ht="60" spans="1:6">
      <c r="A2126" s="52" t="str">
        <f t="shared" si="68"/>
        <v>Customers can submit a request for feedback on an order within 5 days from delivered date</v>
      </c>
      <c r="C2126" s="53" t="s">
        <v>1998</v>
      </c>
      <c r="D2126" s="68" t="str">
        <f t="shared" si="67"/>
        <v>customers_can_submit_a_request_for_feedback_on_an_order_within_5_days_from_delivered_date</v>
      </c>
      <c r="E2126" s="53" t="s">
        <v>6325</v>
      </c>
      <c r="F2126" s="20" t="s">
        <v>6323</v>
      </c>
    </row>
    <row r="2127" ht="45" spans="1:6">
      <c r="A2127" s="52" t="str">
        <f t="shared" si="68"/>
        <v>For more ongoing promotions, visit the rewards program</v>
      </c>
      <c r="C2127" s="53" t="s">
        <v>1999</v>
      </c>
      <c r="D2127" s="68" t="str">
        <f t="shared" si="67"/>
        <v>for_more_ongoing_promotions,_visit_the_rewards_program</v>
      </c>
      <c r="E2127" s="53" t="s">
        <v>6328</v>
      </c>
      <c r="F2127" s="1" t="s">
        <v>6326</v>
      </c>
    </row>
    <row r="2128" ht="90" spans="1:6">
      <c r="A2128" s="52" t="str">
        <f t="shared" si="68"/>
        <v>For service quality feedback, contact Hotline 02 873 008 840 or scan the QR code to chat with a consultant</v>
      </c>
      <c r="C2128" s="53" t="s">
        <v>2000</v>
      </c>
      <c r="D2128" s="68" t="str">
        <f t="shared" si="67"/>
        <v>for_service_quality_feedback,_contact_hotline_02_873_008_840_or_scan_the_qr_code_to_chat_with_a_consultant</v>
      </c>
      <c r="E2128" s="53" t="s">
        <v>6331</v>
      </c>
      <c r="F2128" s="1" t="s">
        <v>6329</v>
      </c>
    </row>
    <row r="2129" ht="30" spans="1:6">
      <c r="A2129" s="52" t="str">
        <f t="shared" si="68"/>
        <v>Product {{value}} has the wrong quantity</v>
      </c>
      <c r="C2129" s="53" t="s">
        <v>2001</v>
      </c>
      <c r="D2129" s="68" t="str">
        <f t="shared" si="67"/>
        <v>product_{{value}}_has_the_wrong_quantity</v>
      </c>
      <c r="E2129" s="53" t="s">
        <v>7075</v>
      </c>
      <c r="F2129" s="1" t="s">
        <v>3174</v>
      </c>
    </row>
    <row r="2130" ht="60" spans="1:6">
      <c r="A2130" s="52" t="str">
        <f t="shared" si="68"/>
        <v>Delivery quantity: {{value}} - Demand quantity: {{value}}</v>
      </c>
      <c r="C2130" s="53" t="s">
        <v>2002</v>
      </c>
      <c r="D2130" s="68" t="str">
        <f t="shared" si="67"/>
        <v>delivery_quantity:_{{value}}_-_demand_quantity:_{{value}}</v>
      </c>
      <c r="E2130" s="53" t="s">
        <v>7076</v>
      </c>
      <c r="F2130" s="1" t="s">
        <v>6332</v>
      </c>
    </row>
    <row r="2131" ht="30" spans="1:6">
      <c r="A2131" s="52" t="str">
        <f t="shared" si="68"/>
        <v> Internal COD: {{value}} - Calc: {{value}}</v>
      </c>
      <c r="C2131" s="53" t="s">
        <v>2003</v>
      </c>
      <c r="D2131" s="68" t="str">
        <f t="shared" si="67"/>
        <v>internal_cod:_{{value}}_-_calc:_{{value}}</v>
      </c>
      <c r="E2131" s="53" t="s">
        <v>2003</v>
      </c>
      <c r="F2131" s="53" t="s">
        <v>6335</v>
      </c>
    </row>
    <row r="2132" spans="1:6">
      <c r="A2132" s="52" t="str">
        <f t="shared" si="68"/>
        <v>Order confirmation time:</v>
      </c>
      <c r="C2132" s="53" t="s">
        <v>2004</v>
      </c>
      <c r="D2132" s="68" t="str">
        <f t="shared" si="67"/>
        <v>order_confirmation_time:</v>
      </c>
      <c r="E2132" s="53" t="s">
        <v>2004</v>
      </c>
      <c r="F2132" s="1" t="s">
        <v>6338</v>
      </c>
    </row>
    <row r="2133" spans="1:6">
      <c r="A2133" s="52" t="str">
        <f t="shared" si="68"/>
        <v>Number of items:</v>
      </c>
      <c r="C2133" s="53" t="s">
        <v>2005</v>
      </c>
      <c r="D2133" s="68" t="str">
        <f t="shared" si="67"/>
        <v>number_of_items:</v>
      </c>
      <c r="E2133" s="53" t="s">
        <v>2005</v>
      </c>
      <c r="F2133" s="1" t="s">
        <v>6339</v>
      </c>
    </row>
    <row r="2134" spans="1:6">
      <c r="A2134" s="52" t="str">
        <f t="shared" si="68"/>
        <v>Currency: Vietnam Dong</v>
      </c>
      <c r="C2134" s="53" t="s">
        <v>6940</v>
      </c>
      <c r="D2134" s="68" t="str">
        <f t="shared" si="67"/>
        <v>currency:_vietnam_dong</v>
      </c>
      <c r="E2134" s="53" t="s">
        <v>6342</v>
      </c>
      <c r="F2134" s="1" t="s">
        <v>6340</v>
      </c>
    </row>
    <row r="2135" spans="1:6">
      <c r="A2135" s="52" t="str">
        <f t="shared" si="68"/>
        <v>Available quantity</v>
      </c>
      <c r="C2135" s="53" t="s">
        <v>2007</v>
      </c>
      <c r="D2135" s="68" t="str">
        <f t="shared" si="67"/>
        <v>available_quantity</v>
      </c>
      <c r="E2135" s="53" t="s">
        <v>2007</v>
      </c>
      <c r="F2135" s="1" t="s">
        <v>6343</v>
      </c>
    </row>
    <row r="2136" spans="1:6">
      <c r="A2136" s="52" t="str">
        <f t="shared" si="68"/>
        <v>Return quantity</v>
      </c>
      <c r="C2136" s="53" t="s">
        <v>2008</v>
      </c>
      <c r="D2136" s="68" t="str">
        <f t="shared" si="67"/>
        <v>return_quantity</v>
      </c>
      <c r="E2136" s="53" t="s">
        <v>2008</v>
      </c>
      <c r="F2136" s="1" t="s">
        <v>6345</v>
      </c>
    </row>
    <row r="2137" spans="1:6">
      <c r="A2137" s="52" t="str">
        <f t="shared" si="68"/>
        <v>Lot/Exp</v>
      </c>
      <c r="C2137" s="53" t="s">
        <v>2009</v>
      </c>
      <c r="D2137" s="68" t="str">
        <f t="shared" si="67"/>
        <v>lot/exp</v>
      </c>
      <c r="E2137" s="53" t="s">
        <v>6349</v>
      </c>
      <c r="F2137" s="1" t="s">
        <v>6347</v>
      </c>
    </row>
    <row r="2138" spans="1:6">
      <c r="A2138" s="52" t="str">
        <f t="shared" si="68"/>
        <v>PUT creation information</v>
      </c>
      <c r="C2138" s="53" t="s">
        <v>2010</v>
      </c>
      <c r="D2138" s="68" t="str">
        <f t="shared" si="67"/>
        <v>put_creation_information</v>
      </c>
      <c r="E2138" s="53" t="s">
        <v>2010</v>
      </c>
      <c r="F2138" s="1" t="s">
        <v>6350</v>
      </c>
    </row>
    <row r="2139" ht="45" spans="1:6">
      <c r="A2139" s="52" t="str">
        <f t="shared" si="68"/>
        <v>These products have locations that don't have Zone</v>
      </c>
      <c r="C2139" s="53" t="s">
        <v>2012</v>
      </c>
      <c r="D2139" s="68" t="str">
        <f t="shared" si="67"/>
        <v>these_products_have_locations_that_don't_have_zone</v>
      </c>
      <c r="E2139" s="53" t="s">
        <v>6354</v>
      </c>
      <c r="F2139" s="1" t="s">
        <v>6352</v>
      </c>
    </row>
    <row r="2140" spans="1:6">
      <c r="A2140" s="52" t="str">
        <f t="shared" si="68"/>
        <v>Lot already exists</v>
      </c>
      <c r="C2140" s="53" t="s">
        <v>2013</v>
      </c>
      <c r="D2140" s="68" t="str">
        <f t="shared" si="67"/>
        <v>lot_already_exists</v>
      </c>
      <c r="E2140" s="53" t="s">
        <v>2013</v>
      </c>
      <c r="F2140" s="1" t="s">
        <v>6355</v>
      </c>
    </row>
    <row r="2141" spans="1:6">
      <c r="A2141" s="52" t="str">
        <f t="shared" si="68"/>
        <v>Invalid information</v>
      </c>
      <c r="C2141" s="53" t="s">
        <v>2014</v>
      </c>
      <c r="D2141" s="68" t="str">
        <f t="shared" si="67"/>
        <v>invalid_information</v>
      </c>
      <c r="E2141" s="53" t="s">
        <v>2014</v>
      </c>
      <c r="F2141" s="1" t="s">
        <v>5457</v>
      </c>
    </row>
    <row r="2142" spans="1:6">
      <c r="A2142" s="52" t="str">
        <f t="shared" si="68"/>
        <v>Lot not found</v>
      </c>
      <c r="C2142" s="53" t="s">
        <v>2015</v>
      </c>
      <c r="D2142" s="68" t="str">
        <f t="shared" si="67"/>
        <v>lot_not_found</v>
      </c>
      <c r="E2142" s="53" t="s">
        <v>2015</v>
      </c>
      <c r="F2142" s="1" t="s">
        <v>6357</v>
      </c>
    </row>
    <row r="2143" spans="1:6">
      <c r="A2143" s="52" t="str">
        <f t="shared" si="68"/>
        <v>Add Lot {{value}}</v>
      </c>
      <c r="C2143" s="53" t="s">
        <v>2016</v>
      </c>
      <c r="D2143" s="68" t="str">
        <f t="shared" si="67"/>
        <v>add_lot_{{value}}</v>
      </c>
      <c r="E2143" s="53" t="s">
        <v>6361</v>
      </c>
      <c r="F2143" s="1" t="s">
        <v>6359</v>
      </c>
    </row>
    <row r="2144" spans="1:6">
      <c r="A2144" s="52" t="str">
        <f t="shared" si="68"/>
        <v>Print QR code</v>
      </c>
      <c r="C2144" s="53" t="s">
        <v>6941</v>
      </c>
      <c r="D2144" s="68" t="str">
        <f t="shared" si="67"/>
        <v>print_qr_code</v>
      </c>
      <c r="E2144" s="53" t="s">
        <v>6941</v>
      </c>
      <c r="F2144" s="1" t="s">
        <v>5485</v>
      </c>
    </row>
    <row r="2145" spans="1:6">
      <c r="A2145" s="52" t="str">
        <f t="shared" si="68"/>
        <v>Update Lot/Exp</v>
      </c>
      <c r="C2145" s="53" t="s">
        <v>6942</v>
      </c>
      <c r="D2145" s="68" t="str">
        <f t="shared" si="67"/>
        <v>update_lot/exp</v>
      </c>
      <c r="E2145" s="53" t="s">
        <v>6364</v>
      </c>
      <c r="F2145" s="1" t="s">
        <v>6362</v>
      </c>
    </row>
    <row r="2146" spans="1:6">
      <c r="A2146" s="52" t="str">
        <f t="shared" si="68"/>
        <v>Add warehouse inbound information</v>
      </c>
      <c r="C2146" s="53" t="s">
        <v>2019</v>
      </c>
      <c r="D2146" s="68" t="str">
        <f t="shared" si="67"/>
        <v>add_warehouse_inbound_information</v>
      </c>
      <c r="E2146" s="53" t="s">
        <v>2019</v>
      </c>
      <c r="F2146" s="37" t="s">
        <v>6365</v>
      </c>
    </row>
    <row r="2147" spans="1:6">
      <c r="A2147" s="52" t="str">
        <f t="shared" si="68"/>
        <v>Year</v>
      </c>
      <c r="C2147" s="53" t="s">
        <v>2021</v>
      </c>
      <c r="D2147" s="68" t="str">
        <f t="shared" ref="D2147:D2210" si="69">LOWER(SUBSTITUTE(TRIM(F2147)," ","_"))</f>
        <v>year</v>
      </c>
      <c r="E2147" s="53" t="s">
        <v>2021</v>
      </c>
      <c r="F2147" s="1" t="s">
        <v>6367</v>
      </c>
    </row>
    <row r="2148" spans="1:6">
      <c r="A2148" s="52" t="str">
        <f t="shared" si="68"/>
        <v>Invalid year</v>
      </c>
      <c r="C2148" s="53" t="s">
        <v>2022</v>
      </c>
      <c r="D2148" s="68" t="str">
        <f t="shared" si="69"/>
        <v>invalid_year</v>
      </c>
      <c r="E2148" s="53" t="s">
        <v>2022</v>
      </c>
      <c r="F2148" s="1" t="s">
        <v>6369</v>
      </c>
    </row>
    <row r="2149" spans="1:6">
      <c r="A2149" s="52" t="str">
        <f t="shared" si="68"/>
        <v>Exp format is incorrect</v>
      </c>
      <c r="C2149" s="53" t="s">
        <v>2023</v>
      </c>
      <c r="D2149" s="68" t="str">
        <f t="shared" si="69"/>
        <v>exp_format_is_incorrect</v>
      </c>
      <c r="E2149" s="53" t="s">
        <v>6373</v>
      </c>
      <c r="F2149" s="1" t="s">
        <v>6371</v>
      </c>
    </row>
    <row r="2150" spans="1:6">
      <c r="A2150" s="52" t="str">
        <f t="shared" si="68"/>
        <v>An error occurred while printing QR code</v>
      </c>
      <c r="C2150" s="53" t="s">
        <v>2024</v>
      </c>
      <c r="D2150" s="68" t="str">
        <f t="shared" si="69"/>
        <v>an_error_occurred_while_printing_qr_code</v>
      </c>
      <c r="E2150" s="53" t="s">
        <v>2024</v>
      </c>
      <c r="F2150" s="1" t="s">
        <v>6374</v>
      </c>
    </row>
    <row r="2151" spans="1:6">
      <c r="A2151" s="52" t="str">
        <f t="shared" si="68"/>
        <v>Only correct checked quantity can be printed</v>
      </c>
      <c r="C2151" s="53" t="s">
        <v>2025</v>
      </c>
      <c r="D2151" s="68" t="str">
        <f t="shared" si="69"/>
        <v>only_correct_checked_quantity_can_be_printed</v>
      </c>
      <c r="E2151" s="53" t="s">
        <v>6378</v>
      </c>
      <c r="F2151" s="1" t="s">
        <v>6376</v>
      </c>
    </row>
    <row r="2152" spans="1:6">
      <c r="A2152" s="52" t="str">
        <f t="shared" si="68"/>
        <v>Print quantity must be greater than 0</v>
      </c>
      <c r="C2152" s="53" t="s">
        <v>2026</v>
      </c>
      <c r="D2152" s="68" t="str">
        <f t="shared" si="69"/>
        <v>print_quantity_must_be_greater_than_0</v>
      </c>
      <c r="E2152" s="53" t="s">
        <v>2026</v>
      </c>
      <c r="F2152" s="1" t="s">
        <v>6379</v>
      </c>
    </row>
    <row r="2153" spans="1:6">
      <c r="A2153" s="52" t="str">
        <f t="shared" si="68"/>
        <v>Please select print reason</v>
      </c>
      <c r="C2153" s="53" t="s">
        <v>2027</v>
      </c>
      <c r="D2153" s="68" t="str">
        <f t="shared" si="69"/>
        <v>please_select_print_reason</v>
      </c>
      <c r="E2153" s="53" t="s">
        <v>2027</v>
      </c>
      <c r="F2153" s="1" t="s">
        <v>6381</v>
      </c>
    </row>
    <row r="2154" spans="1:6">
      <c r="A2154" s="52" t="str">
        <f t="shared" si="68"/>
        <v>Invalid print reason</v>
      </c>
      <c r="C2154" s="53" t="s">
        <v>2028</v>
      </c>
      <c r="D2154" s="68" t="str">
        <f t="shared" si="69"/>
        <v>invalid_print_reason</v>
      </c>
      <c r="E2154" s="53" t="s">
        <v>2028</v>
      </c>
      <c r="F2154" s="1" t="s">
        <v>6383</v>
      </c>
    </row>
    <row r="2155" spans="1:6">
      <c r="A2155" s="52" t="str">
        <f t="shared" si="68"/>
        <v>Printing: {{value}}, Quantity: {{value}}</v>
      </c>
      <c r="C2155" s="53" t="s">
        <v>2029</v>
      </c>
      <c r="D2155" s="68" t="str">
        <f t="shared" si="69"/>
        <v>printing:_{{value}},_quantity:_{{value}}</v>
      </c>
      <c r="E2155" s="53" t="s">
        <v>6387</v>
      </c>
      <c r="F2155" s="1" t="s">
        <v>6385</v>
      </c>
    </row>
    <row r="2156" spans="1:6">
      <c r="A2156" s="52" t="str">
        <f t="shared" si="68"/>
        <v>Need to print</v>
      </c>
      <c r="C2156" s="53" t="s">
        <v>2030</v>
      </c>
      <c r="D2156" s="68" t="str">
        <f t="shared" si="69"/>
        <v>need_to_print</v>
      </c>
      <c r="E2156" s="53" t="s">
        <v>2030</v>
      </c>
      <c r="F2156" s="1" t="s">
        <v>6388</v>
      </c>
    </row>
    <row r="2157" spans="1:6">
      <c r="A2157" s="52" t="str">
        <f t="shared" si="68"/>
        <v>Print with a browser</v>
      </c>
      <c r="C2157" s="53" t="s">
        <v>2031</v>
      </c>
      <c r="D2157" s="68" t="str">
        <f t="shared" si="69"/>
        <v>print_with_a_browser</v>
      </c>
      <c r="E2157" s="53" t="s">
        <v>2031</v>
      </c>
      <c r="F2157" s="1" t="s">
        <v>6390</v>
      </c>
    </row>
    <row r="2158" spans="1:6">
      <c r="A2158" s="52" t="str">
        <f t="shared" si="68"/>
        <v>Reason for printing</v>
      </c>
      <c r="C2158" s="53" t="s">
        <v>2032</v>
      </c>
      <c r="D2158" s="68" t="str">
        <f t="shared" si="69"/>
        <v>reason_for_printing</v>
      </c>
      <c r="E2158" s="53" t="s">
        <v>2032</v>
      </c>
      <c r="F2158" s="1" t="s">
        <v>6392</v>
      </c>
    </row>
    <row r="2159" spans="1:6">
      <c r="A2159" s="52" t="str">
        <f t="shared" si="68"/>
        <v>Bad stamps</v>
      </c>
      <c r="C2159" s="53" t="s">
        <v>2033</v>
      </c>
      <c r="D2159" s="68" t="str">
        <f t="shared" si="69"/>
        <v>bad_stamps</v>
      </c>
      <c r="E2159" s="53" t="s">
        <v>2033</v>
      </c>
      <c r="F2159" s="1" t="s">
        <v>6394</v>
      </c>
    </row>
    <row r="2160" spans="1:6">
      <c r="A2160" s="52" t="str">
        <f t="shared" si="68"/>
        <v>At least 15 characters</v>
      </c>
      <c r="C2160" s="53" t="s">
        <v>2037</v>
      </c>
      <c r="D2160" s="68" t="str">
        <f t="shared" si="69"/>
        <v>at_least_15_characters</v>
      </c>
      <c r="E2160" s="53" t="s">
        <v>2037</v>
      </c>
      <c r="F2160" s="1" t="s">
        <v>6396</v>
      </c>
    </row>
    <row r="2161" spans="1:6">
      <c r="A2161" s="52" t="str">
        <f t="shared" si="68"/>
        <v>Print a wrong product</v>
      </c>
      <c r="C2161" s="53" t="s">
        <v>2038</v>
      </c>
      <c r="D2161" s="68" t="str">
        <f t="shared" si="69"/>
        <v>print_a_wrong_product</v>
      </c>
      <c r="E2161" s="53" t="s">
        <v>2038</v>
      </c>
      <c r="F2161" s="1" t="s">
        <v>6398</v>
      </c>
    </row>
    <row r="2162" spans="1:6">
      <c r="A2162" s="52" t="str">
        <f t="shared" si="68"/>
        <v>Print browser failed</v>
      </c>
      <c r="C2162" s="53" t="s">
        <v>2039</v>
      </c>
      <c r="D2162" s="68" t="str">
        <f t="shared" si="69"/>
        <v>print_browser_failed</v>
      </c>
      <c r="E2162" s="53" t="s">
        <v>2039</v>
      </c>
      <c r="F2162" s="1" t="s">
        <v>6400</v>
      </c>
    </row>
    <row r="2163" spans="1:6">
      <c r="A2163" s="52" t="str">
        <f t="shared" si="68"/>
        <v>Printer error</v>
      </c>
      <c r="C2163" s="53" t="s">
        <v>2040</v>
      </c>
      <c r="D2163" s="68" t="str">
        <f t="shared" si="69"/>
        <v>printer_error</v>
      </c>
      <c r="E2163" s="53" t="s">
        <v>2040</v>
      </c>
      <c r="F2163" s="1" t="s">
        <v>6402</v>
      </c>
    </row>
    <row r="2164" spans="1:6">
      <c r="A2164" s="52" t="str">
        <f t="shared" si="68"/>
        <v>Zone of PUT ticket</v>
      </c>
      <c r="C2164" s="53" t="s">
        <v>2041</v>
      </c>
      <c r="D2164" s="68" t="str">
        <f t="shared" si="69"/>
        <v>zone_of_put_ticket</v>
      </c>
      <c r="E2164" s="53" t="s">
        <v>2041</v>
      </c>
      <c r="F2164" s="1" t="s">
        <v>6404</v>
      </c>
    </row>
    <row r="2165" spans="1:6">
      <c r="A2165" s="52" t="str">
        <f t="shared" si="68"/>
        <v>Maximum {groupItems.length}/{maxSKU || 15} SKU</v>
      </c>
      <c r="C2165" s="53" t="s">
        <v>2042</v>
      </c>
      <c r="D2165" s="68" t="str">
        <f t="shared" si="69"/>
        <v>maximum_{groupitems.length}/{maxsku_||_15}_sku</v>
      </c>
      <c r="E2165" s="53" t="s">
        <v>2042</v>
      </c>
      <c r="F2165" s="1" t="s">
        <v>7077</v>
      </c>
    </row>
    <row r="2166" spans="1:6">
      <c r="A2166" s="52" t="str">
        <f t="shared" si="68"/>
        <v>Checked full quantity</v>
      </c>
      <c r="C2166" s="53" t="s">
        <v>2044</v>
      </c>
      <c r="D2166" s="68" t="str">
        <f t="shared" si="69"/>
        <v>checked_full_quantity</v>
      </c>
      <c r="E2166" s="53" t="s">
        <v>2044</v>
      </c>
      <c r="F2166" s="20" t="s">
        <v>2978</v>
      </c>
    </row>
    <row r="2167" spans="1:6">
      <c r="A2167" s="52" t="str">
        <f t="shared" si="68"/>
        <v>Products need at least 1 Lot</v>
      </c>
      <c r="C2167" s="53" t="s">
        <v>2045</v>
      </c>
      <c r="D2167" s="68" t="str">
        <f t="shared" si="69"/>
        <v>products_need_at_least_1_lot</v>
      </c>
      <c r="E2167" s="53" t="s">
        <v>2045</v>
      </c>
      <c r="F2167" s="1" t="s">
        <v>6409</v>
      </c>
    </row>
    <row r="2168" spans="1:6">
      <c r="A2168" s="52" t="str">
        <f t="shared" si="68"/>
        <v>Exceeds the quantity, enough quantity will be auto filled</v>
      </c>
      <c r="C2168" s="53" t="s">
        <v>2046</v>
      </c>
      <c r="D2168" s="68" t="str">
        <f t="shared" si="69"/>
        <v>exceeds_the_quantity,_enough_quantity_will_be_auto_filled</v>
      </c>
      <c r="E2168" s="53" t="s">
        <v>2046</v>
      </c>
      <c r="F2168" s="1" t="s">
        <v>6411</v>
      </c>
    </row>
    <row r="2169" spans="1:6">
      <c r="A2169" s="52" t="str">
        <f t="shared" si="68"/>
        <v>Product has Exp less than 1 year, please double check the Exp</v>
      </c>
      <c r="C2169" s="53" t="s">
        <v>2047</v>
      </c>
      <c r="D2169" s="68" t="str">
        <f t="shared" si="69"/>
        <v>product_has_exp_less_than_1_year,_please_double_check_the_exp</v>
      </c>
      <c r="E2169" s="53" t="s">
        <v>6415</v>
      </c>
      <c r="F2169" s="1" t="s">
        <v>6413</v>
      </c>
    </row>
    <row r="2170" spans="1:6">
      <c r="A2170" s="52" t="str">
        <f t="shared" si="68"/>
        <v>No data for Lot/Exp</v>
      </c>
      <c r="C2170" s="53" t="s">
        <v>2048</v>
      </c>
      <c r="D2170" s="68" t="str">
        <f t="shared" si="69"/>
        <v>no_data_for_lot/exp</v>
      </c>
      <c r="E2170" s="53" t="s">
        <v>6418</v>
      </c>
      <c r="F2170" s="1" t="s">
        <v>6416</v>
      </c>
    </row>
    <row r="2171" spans="1:6">
      <c r="A2171" s="52" t="str">
        <f t="shared" si="68"/>
        <v>Add Lot/Exp</v>
      </c>
      <c r="C2171" s="53" t="s">
        <v>2049</v>
      </c>
      <c r="D2171" s="68" t="str">
        <f t="shared" si="69"/>
        <v>add_lot/exp</v>
      </c>
      <c r="E2171" s="53" t="s">
        <v>6421</v>
      </c>
      <c r="F2171" s="1" t="s">
        <v>6419</v>
      </c>
    </row>
    <row r="2172" spans="1:6">
      <c r="A2172" s="52" t="str">
        <f t="shared" si="68"/>
        <v>{Year} is not a leap year</v>
      </c>
      <c r="C2172" s="53" t="s">
        <v>2050</v>
      </c>
      <c r="D2172" s="68" t="str">
        <f t="shared" si="69"/>
        <v>{year}_is_not_a_leap_year</v>
      </c>
      <c r="E2172" s="53" t="s">
        <v>2050</v>
      </c>
      <c r="F2172" s="1" t="s">
        <v>7078</v>
      </c>
    </row>
    <row r="2173" spans="1:6">
      <c r="A2173" s="52" t="str">
        <f t="shared" si="68"/>
        <v>mmyy or ddmmyy</v>
      </c>
      <c r="C2173" s="53" t="s">
        <v>2052</v>
      </c>
      <c r="D2173" s="68" t="str">
        <f t="shared" si="69"/>
        <v>mmyy_or_ddmmyy</v>
      </c>
      <c r="E2173" s="53" t="s">
        <v>2052</v>
      </c>
      <c r="F2173" s="1" t="s">
        <v>6425</v>
      </c>
    </row>
    <row r="2174" spans="1:6">
      <c r="A2174" s="52" t="str">
        <f t="shared" si="68"/>
        <v>No quantity in the basket</v>
      </c>
      <c r="C2174" s="53" t="s">
        <v>2053</v>
      </c>
      <c r="D2174" s="68" t="str">
        <f t="shared" si="69"/>
        <v>no_quantity_in_the_basket</v>
      </c>
      <c r="E2174" s="53" t="s">
        <v>2053</v>
      </c>
      <c r="F2174" s="1" t="s">
        <v>6427</v>
      </c>
    </row>
    <row r="2175" spans="1:6">
      <c r="A2175" s="52" t="str">
        <f t="shared" si="68"/>
        <v>No products in the basket</v>
      </c>
      <c r="C2175" s="53" t="s">
        <v>2054</v>
      </c>
      <c r="D2175" s="68" t="str">
        <f t="shared" si="69"/>
        <v>no_products_in_the_basket</v>
      </c>
      <c r="E2175" s="53" t="s">
        <v>2054</v>
      </c>
      <c r="F2175" s="1" t="s">
        <v>6429</v>
      </c>
    </row>
    <row r="2176" spans="1:6">
      <c r="A2176" s="52" t="str">
        <f t="shared" si="68"/>
        <v>Scan a new basket code if there are remain products</v>
      </c>
      <c r="C2176" s="53" t="s">
        <v>2055</v>
      </c>
      <c r="D2176" s="68" t="str">
        <f t="shared" si="69"/>
        <v>scan_a_new_basket_code_if_there_are_remain_products</v>
      </c>
      <c r="E2176" s="53" t="s">
        <v>2055</v>
      </c>
      <c r="F2176" s="1" t="s">
        <v>6431</v>
      </c>
    </row>
    <row r="2177" spans="1:6">
      <c r="A2177" s="52" t="str">
        <f t="shared" si="68"/>
        <v>Checked all products</v>
      </c>
      <c r="C2177" s="53" t="s">
        <v>2056</v>
      </c>
      <c r="D2177" s="68" t="str">
        <f t="shared" si="69"/>
        <v>checked_all_products</v>
      </c>
      <c r="E2177" s="53" t="s">
        <v>6435</v>
      </c>
      <c r="F2177" s="1" t="s">
        <v>6433</v>
      </c>
    </row>
    <row r="2178" spans="1:6">
      <c r="A2178" s="52" t="str">
        <f t="shared" ref="A2178:A2241" si="70">F2178</f>
        <v>No status to change</v>
      </c>
      <c r="C2178" s="219" t="s">
        <v>2057</v>
      </c>
      <c r="D2178" s="68" t="str">
        <f t="shared" si="69"/>
        <v>no_status_to_change</v>
      </c>
      <c r="E2178" s="219" t="s">
        <v>2057</v>
      </c>
      <c r="F2178" s="1" t="s">
        <v>6436</v>
      </c>
    </row>
    <row r="2179" spans="1:6">
      <c r="A2179" s="52" t="str">
        <f t="shared" si="70"/>
        <v>Invalid print quantity</v>
      </c>
      <c r="C2179" s="53" t="s">
        <v>2058</v>
      </c>
      <c r="D2179" s="68" t="str">
        <f t="shared" si="69"/>
        <v>invalid_print_quantity</v>
      </c>
      <c r="E2179" s="53" t="s">
        <v>2058</v>
      </c>
      <c r="F2179" s="1" t="s">
        <v>6438</v>
      </c>
    </row>
    <row r="2180" spans="1:6">
      <c r="A2180" s="52" t="str">
        <f t="shared" si="70"/>
        <v>Need to print more</v>
      </c>
      <c r="C2180" s="53" t="s">
        <v>2059</v>
      </c>
      <c r="D2180" s="68" t="str">
        <f t="shared" si="69"/>
        <v>need_to_print_more</v>
      </c>
      <c r="E2180" s="53" t="s">
        <v>2059</v>
      </c>
      <c r="F2180" s="1" t="s">
        <v>6440</v>
      </c>
    </row>
    <row r="2181" spans="1:6">
      <c r="A2181" s="52" t="str">
        <f t="shared" si="70"/>
        <v>Enter reason for the transfer</v>
      </c>
      <c r="C2181" s="53" t="s">
        <v>2060</v>
      </c>
      <c r="D2181" s="68" t="str">
        <f t="shared" si="69"/>
        <v>enter_reason_for_the_transfer</v>
      </c>
      <c r="E2181" s="53" t="s">
        <v>2060</v>
      </c>
      <c r="F2181" s="1" t="s">
        <v>6442</v>
      </c>
    </row>
    <row r="2182" spans="1:6">
      <c r="A2182" s="52" t="str">
        <f t="shared" si="70"/>
        <v>Fill in warehouse inbound information below</v>
      </c>
      <c r="C2182" s="53" t="s">
        <v>2061</v>
      </c>
      <c r="D2182" s="68" t="str">
        <f t="shared" si="69"/>
        <v>fill_in_warehouse_inbound_information_below</v>
      </c>
      <c r="E2182" s="53" t="s">
        <v>2061</v>
      </c>
      <c r="F2182" s="37" t="s">
        <v>6444</v>
      </c>
    </row>
    <row r="2183" ht="30" spans="1:6">
      <c r="A2183" s="52" t="str">
        <f t="shared" si="70"/>
        <v>Session {{value}} has an invalid transfer reason (minimum 5 words)</v>
      </c>
      <c r="C2183" s="53" t="s">
        <v>2062</v>
      </c>
      <c r="D2183" s="68" t="str">
        <f t="shared" si="69"/>
        <v>session_{{value}}_has_an_invalid_transfer_reason_(minimum_5_words)</v>
      </c>
      <c r="E2183" s="53" t="s">
        <v>2062</v>
      </c>
      <c r="F2183" s="1" t="s">
        <v>6446</v>
      </c>
    </row>
    <row r="2184" spans="1:6">
      <c r="A2184" s="52" t="str">
        <f t="shared" si="70"/>
        <v>Please check the product information again</v>
      </c>
      <c r="C2184" s="53" t="s">
        <v>6451</v>
      </c>
      <c r="D2184" s="68" t="str">
        <f t="shared" si="69"/>
        <v>please_check_the_product_information_again</v>
      </c>
      <c r="E2184" s="53" t="s">
        <v>6451</v>
      </c>
      <c r="F2184" s="1" t="s">
        <v>6449</v>
      </c>
    </row>
    <row r="2185" spans="1:6">
      <c r="A2185" s="52" t="str">
        <f t="shared" si="70"/>
        <v>Expiry must be greater than import date {{value}} days</v>
      </c>
      <c r="C2185" s="53" t="s">
        <v>2063</v>
      </c>
      <c r="D2185" s="68" t="str">
        <f t="shared" si="69"/>
        <v>expiry_must_be_greater_than_import_date_{{value}}_days</v>
      </c>
      <c r="E2185" s="53" t="s">
        <v>7079</v>
      </c>
      <c r="F2185" s="1" t="s">
        <v>5018</v>
      </c>
    </row>
    <row r="2186" ht="30" spans="1:6">
      <c r="A2186" s="52" t="str">
        <f t="shared" si="70"/>
        <v>Near expired products must have Expiry greater than import date {{value}} days</v>
      </c>
      <c r="C2186" s="53" t="s">
        <v>2064</v>
      </c>
      <c r="D2186" s="68" t="str">
        <f t="shared" si="69"/>
        <v>near_expired_products_must_have_expiry_greater_than_import_date_{{value}}_days</v>
      </c>
      <c r="E2186" s="53" t="s">
        <v>7080</v>
      </c>
      <c r="F2186" s="1" t="s">
        <v>6452</v>
      </c>
    </row>
    <row r="2187" ht="30" spans="1:6">
      <c r="A2187" s="52" t="str">
        <f t="shared" si="70"/>
        <v>Unable to generate QR code. Please recheck the product information</v>
      </c>
      <c r="C2187" s="53" t="s">
        <v>6943</v>
      </c>
      <c r="D2187" s="68" t="str">
        <f t="shared" si="69"/>
        <v>unable_to_generate_qr_code._please_recheck_the_product_information</v>
      </c>
      <c r="E2187" s="53" t="s">
        <v>6457</v>
      </c>
      <c r="F2187" s="1" t="s">
        <v>6455</v>
      </c>
    </row>
    <row r="2188" ht="30" spans="1:6">
      <c r="A2188" s="52" t="str">
        <f t="shared" si="70"/>
        <v>Lot {{value}} is invalid or contains special characters</v>
      </c>
      <c r="C2188" s="53" t="s">
        <v>2066</v>
      </c>
      <c r="D2188" s="68" t="str">
        <f t="shared" si="69"/>
        <v>lot_{{value}}_is_invalid_or_contains_special_characters</v>
      </c>
      <c r="E2188" s="53" t="s">
        <v>7081</v>
      </c>
      <c r="F2188" s="1" t="s">
        <v>6458</v>
      </c>
    </row>
    <row r="2189" spans="1:6">
      <c r="A2189" s="52" t="str">
        <f t="shared" si="70"/>
        <v>The maximum print quantity is {{value}}</v>
      </c>
      <c r="C2189" s="53" t="s">
        <v>2067</v>
      </c>
      <c r="D2189" s="68" t="str">
        <f t="shared" si="69"/>
        <v>the_maximum_print_quantity_is_{{value}}</v>
      </c>
      <c r="E2189" s="53" t="s">
        <v>2067</v>
      </c>
      <c r="F2189" s="1" t="s">
        <v>6461</v>
      </c>
    </row>
    <row r="2190" spans="1:6">
      <c r="A2190" s="52" t="str">
        <f t="shared" si="70"/>
        <v>Lot must not include special characters</v>
      </c>
      <c r="C2190" s="53" t="s">
        <v>2068</v>
      </c>
      <c r="D2190" s="68" t="str">
        <f t="shared" si="69"/>
        <v>lot_must_not_include_special_characters</v>
      </c>
      <c r="E2190" s="53" t="s">
        <v>2239</v>
      </c>
      <c r="F2190" s="69" t="s">
        <v>2237</v>
      </c>
    </row>
    <row r="2191" ht="30" spans="1:6">
      <c r="A2191" s="52" t="str">
        <f t="shared" si="70"/>
        <v>Please visit the ABC page
to generate code.</v>
      </c>
      <c r="C2191" s="53" t="s">
        <v>6466</v>
      </c>
      <c r="D2191" s="68" t="str">
        <f t="shared" si="69"/>
        <v>please_visit_the_abc_page
to_generate_code.</v>
      </c>
      <c r="E2191" s="53" t="s">
        <v>6466</v>
      </c>
      <c r="F2191" s="19" t="s">
        <v>6464</v>
      </c>
    </row>
    <row r="2192" spans="1:6">
      <c r="A2192" s="52" t="str">
        <f t="shared" si="70"/>
        <v>Search for receiving session code</v>
      </c>
      <c r="C2192" s="53" t="s">
        <v>2070</v>
      </c>
      <c r="D2192" s="68" t="str">
        <f t="shared" si="69"/>
        <v>search_for_receiving_session_code</v>
      </c>
      <c r="E2192" s="53" t="s">
        <v>2070</v>
      </c>
      <c r="F2192" s="1" t="s">
        <v>6467</v>
      </c>
    </row>
    <row r="2193" ht="30" spans="1:6">
      <c r="A2193" s="52" t="str">
        <f t="shared" si="70"/>
        <v>Search by reference code
</v>
      </c>
      <c r="C2193" s="53" t="s">
        <v>2071</v>
      </c>
      <c r="D2193" s="68" t="str">
        <f t="shared" si="69"/>
        <v>search_by_reference_code
</v>
      </c>
      <c r="E2193" s="53" t="s">
        <v>2071</v>
      </c>
      <c r="F2193" s="19" t="s">
        <v>6469</v>
      </c>
    </row>
    <row r="2194" spans="1:6">
      <c r="A2194" s="52" t="str">
        <f t="shared" si="70"/>
        <v>Search by check-in code</v>
      </c>
      <c r="C2194" s="53" t="s">
        <v>2073</v>
      </c>
      <c r="D2194" s="68" t="str">
        <f t="shared" si="69"/>
        <v>search_by_check-in_code</v>
      </c>
      <c r="E2194" s="53" t="s">
        <v>2073</v>
      </c>
      <c r="F2194" s="1" t="s">
        <v>6471</v>
      </c>
    </row>
    <row r="2195" spans="1:6">
      <c r="A2195" s="52" t="str">
        <f t="shared" si="70"/>
        <v>Enter the check-in code</v>
      </c>
      <c r="C2195" s="53" t="s">
        <v>2074</v>
      </c>
      <c r="D2195" s="68" t="str">
        <f t="shared" si="69"/>
        <v>enter_the_check-in_code</v>
      </c>
      <c r="E2195" s="53" t="s">
        <v>2074</v>
      </c>
      <c r="F2195" s="1" t="s">
        <v>6473</v>
      </c>
    </row>
    <row r="2196" ht="30" spans="1:6">
      <c r="A2196" s="52" t="str">
        <f t="shared" si="70"/>
        <v>Has been merged
</v>
      </c>
      <c r="C2196" s="53" t="s">
        <v>2075</v>
      </c>
      <c r="D2196" s="68" t="str">
        <f t="shared" si="69"/>
        <v>has_been_merged
</v>
      </c>
      <c r="E2196" s="53" t="s">
        <v>2075</v>
      </c>
      <c r="F2196" s="19" t="s">
        <v>6475</v>
      </c>
    </row>
    <row r="2197" ht="30" spans="1:6">
      <c r="A2197" s="52" t="str">
        <f t="shared" si="70"/>
        <v>Error image
</v>
      </c>
      <c r="C2197" s="53" t="s">
        <v>2082</v>
      </c>
      <c r="D2197" s="68" t="str">
        <f t="shared" si="69"/>
        <v>error_image
</v>
      </c>
      <c r="E2197" s="53" t="s">
        <v>2082</v>
      </c>
      <c r="F2197" s="19" t="s">
        <v>6477</v>
      </c>
    </row>
    <row r="2198" spans="1:6">
      <c r="A2198" s="52" t="str">
        <f t="shared" si="70"/>
        <v>Details</v>
      </c>
      <c r="C2198" s="53" t="s">
        <v>2083</v>
      </c>
      <c r="D2198" s="68" t="str">
        <f t="shared" si="69"/>
        <v>details</v>
      </c>
      <c r="E2198" s="53" t="s">
        <v>2083</v>
      </c>
      <c r="F2198" s="1" t="s">
        <v>6479</v>
      </c>
    </row>
    <row r="2199" spans="1:6">
      <c r="A2199" s="52" t="str">
        <f t="shared" si="70"/>
        <v>Noted at</v>
      </c>
      <c r="C2199" s="53" t="s">
        <v>2084</v>
      </c>
      <c r="D2199" s="68" t="str">
        <f t="shared" si="69"/>
        <v>noted_at</v>
      </c>
      <c r="E2199" s="53" t="s">
        <v>2084</v>
      </c>
      <c r="F2199" s="1" t="s">
        <v>6481</v>
      </c>
    </row>
    <row r="2200" spans="1:6">
      <c r="A2200" s="52" t="str">
        <f t="shared" si="70"/>
        <v>Delete product failed, please try again later</v>
      </c>
      <c r="C2200" s="53" t="s">
        <v>2086</v>
      </c>
      <c r="D2200" s="68" t="str">
        <f t="shared" si="69"/>
        <v>delete_product_failed,_please_try_again_later</v>
      </c>
      <c r="E2200" s="53" t="s">
        <v>2086</v>
      </c>
      <c r="F2200" s="1" t="s">
        <v>6483</v>
      </c>
    </row>
    <row r="2201" spans="1:6">
      <c r="A2201" s="52" t="str">
        <f t="shared" si="70"/>
        <v>Delete error?</v>
      </c>
      <c r="C2201" s="53" t="s">
        <v>2087</v>
      </c>
      <c r="D2201" s="68" t="str">
        <f t="shared" si="69"/>
        <v>delete_error?</v>
      </c>
      <c r="E2201" s="53" t="s">
        <v>2087</v>
      </c>
      <c r="F2201" s="19" t="s">
        <v>6485</v>
      </c>
    </row>
    <row r="2202" spans="1:6">
      <c r="A2202" s="52" t="str">
        <f t="shared" si="70"/>
        <v>Error type does not match</v>
      </c>
      <c r="C2202" s="53" t="s">
        <v>2088</v>
      </c>
      <c r="D2202" s="68" t="str">
        <f t="shared" si="69"/>
        <v>error_type_does_not_match</v>
      </c>
      <c r="E2202" s="53" t="s">
        <v>2088</v>
      </c>
      <c r="F2202" s="19" t="s">
        <v>6487</v>
      </c>
    </row>
    <row r="2203" spans="1:6">
      <c r="A2203" s="52" t="str">
        <f t="shared" si="70"/>
        <v>Return quantity must be greater than 0</v>
      </c>
      <c r="C2203" s="53" t="s">
        <v>2089</v>
      </c>
      <c r="D2203" s="68" t="str">
        <f t="shared" si="69"/>
        <v>return_quantity_must_be_greater_than_0</v>
      </c>
      <c r="E2203" s="53" t="s">
        <v>2089</v>
      </c>
      <c r="F2203" s="1" t="s">
        <v>6489</v>
      </c>
    </row>
    <row r="2204" ht="45" spans="1:6">
      <c r="A2204" s="52" t="str">
        <f t="shared" si="70"/>
        <v>The number of errors must not exceed the number in the ticket
</v>
      </c>
      <c r="C2204" s="53" t="s">
        <v>2090</v>
      </c>
      <c r="D2204" s="68" t="str">
        <f t="shared" si="69"/>
        <v>the_number_of_errors_must_not_exceed_the_number_in_the_ticket
</v>
      </c>
      <c r="E2204" s="53" t="s">
        <v>2090</v>
      </c>
      <c r="F2204" s="19" t="s">
        <v>6491</v>
      </c>
    </row>
    <row r="2205" spans="1:6">
      <c r="A2205" s="52" t="str">
        <f t="shared" si="70"/>
        <v>The number of errors must be a positive integer</v>
      </c>
      <c r="C2205" s="53" t="s">
        <v>2091</v>
      </c>
      <c r="D2205" s="68" t="str">
        <f t="shared" si="69"/>
        <v>the_number_of_errors_must_be_a_positive_integer</v>
      </c>
      <c r="E2205" s="53" t="s">
        <v>2091</v>
      </c>
      <c r="F2205" s="1" t="s">
        <v>6493</v>
      </c>
    </row>
    <row r="2206" spans="1:6">
      <c r="A2206" s="52" t="str">
        <f t="shared" si="70"/>
        <v>Maximum {{value}} images can be uploaded</v>
      </c>
      <c r="C2206" s="53" t="s">
        <v>6497</v>
      </c>
      <c r="D2206" s="68" t="str">
        <f t="shared" si="69"/>
        <v>maximum_{{value}}_images_can_be_uploaded</v>
      </c>
      <c r="E2206" s="53" t="s">
        <v>6497</v>
      </c>
      <c r="F2206" s="1" t="s">
        <v>6495</v>
      </c>
    </row>
    <row r="2207" spans="1:6">
      <c r="A2207" s="52" t="str">
        <f t="shared" si="70"/>
        <v>Please select {{value}} to complete the error report!</v>
      </c>
      <c r="C2207" s="53" t="s">
        <v>2093</v>
      </c>
      <c r="D2207" s="68" t="str">
        <f t="shared" si="69"/>
        <v>please_select_{{value}}_to_complete_the_error_report!</v>
      </c>
      <c r="E2207" s="53" t="s">
        <v>2093</v>
      </c>
      <c r="F2207" s="1" t="s">
        <v>6498</v>
      </c>
    </row>
    <row r="2208" ht="30" spans="1:6">
      <c r="A2208" s="52" t="str">
        <f t="shared" si="70"/>
        <v>{{value}} must have a minimum of {value1} words and a maximum of {value2} words!</v>
      </c>
      <c r="C2208" s="53" t="s">
        <v>2094</v>
      </c>
      <c r="D2208" s="68" t="str">
        <f t="shared" si="69"/>
        <v>{{value}}_must_have_a_minimum_of_{value1}_words_and_a_maximum_of_{value2}_words!</v>
      </c>
      <c r="E2208" s="53" t="s">
        <v>2094</v>
      </c>
      <c r="F2208" s="1" t="s">
        <v>7082</v>
      </c>
    </row>
    <row r="2209" spans="1:6">
      <c r="A2209" s="52" t="str">
        <f t="shared" si="70"/>
        <v>Please add {{value}} to complete the error report!</v>
      </c>
      <c r="C2209" s="53" t="s">
        <v>2095</v>
      </c>
      <c r="D2209" s="68" t="str">
        <f t="shared" si="69"/>
        <v>please_add_{{value}}_to_complete_the_error_report!</v>
      </c>
      <c r="E2209" s="53" t="s">
        <v>2095</v>
      </c>
      <c r="F2209" s="1" t="s">
        <v>6504</v>
      </c>
    </row>
    <row r="2210" spans="1:6">
      <c r="A2210" s="52" t="str">
        <f t="shared" si="70"/>
        <v>Information {{value}} is not valid!</v>
      </c>
      <c r="C2210" s="53" t="s">
        <v>2096</v>
      </c>
      <c r="D2210" s="68" t="str">
        <f t="shared" si="69"/>
        <v>information_{{value}}_is_not_valid!</v>
      </c>
      <c r="E2210" s="53" t="s">
        <v>2096</v>
      </c>
      <c r="F2210" s="1" t="s">
        <v>6507</v>
      </c>
    </row>
    <row r="2211" spans="1:6">
      <c r="A2211" s="52" t="str">
        <f t="shared" si="70"/>
        <v>Unable to upload image</v>
      </c>
      <c r="C2211" s="53" t="s">
        <v>6944</v>
      </c>
      <c r="D2211" s="68" t="str">
        <f t="shared" ref="D2211:D2274" si="71">LOWER(SUBSTITUTE(TRIM(F2211)," ","_"))</f>
        <v>unable_to_upload_image</v>
      </c>
      <c r="E2211" s="53" t="s">
        <v>6512</v>
      </c>
      <c r="F2211" s="1" t="s">
        <v>6510</v>
      </c>
    </row>
    <row r="2212" spans="1:6">
      <c r="A2212" s="52" t="str">
        <f t="shared" si="70"/>
        <v>Report error failed</v>
      </c>
      <c r="C2212" s="53" t="s">
        <v>6515</v>
      </c>
      <c r="D2212" s="68" t="str">
        <f t="shared" si="71"/>
        <v>report_error_failed</v>
      </c>
      <c r="E2212" s="53" t="s">
        <v>6515</v>
      </c>
      <c r="F2212" s="13" t="s">
        <v>6513</v>
      </c>
    </row>
    <row r="2213" spans="1:6">
      <c r="A2213" s="52" t="str">
        <f t="shared" si="70"/>
        <v>Minimum: {{value}} words</v>
      </c>
      <c r="C2213" s="80" t="s">
        <v>42</v>
      </c>
      <c r="D2213" s="68" t="str">
        <f t="shared" si="71"/>
        <v>minimum:_{{value}}_words</v>
      </c>
      <c r="E2213" s="80" t="s">
        <v>42</v>
      </c>
      <c r="F2213" s="1" t="s">
        <v>6516</v>
      </c>
    </row>
    <row r="2214" spans="1:6">
      <c r="A2214" s="52" t="str">
        <f t="shared" si="70"/>
        <v>Maximum: {{value}} words</v>
      </c>
      <c r="C2214" s="80" t="s">
        <v>44</v>
      </c>
      <c r="D2214" s="68" t="str">
        <f t="shared" si="71"/>
        <v>maximum:_{{value}}_words</v>
      </c>
      <c r="E2214" s="80" t="s">
        <v>44</v>
      </c>
      <c r="F2214" s="1" t="s">
        <v>6518</v>
      </c>
    </row>
    <row r="2215" spans="1:6">
      <c r="A2215" s="52" t="str">
        <f t="shared" si="70"/>
        <v>Please scan the shelf before scanning the product</v>
      </c>
      <c r="C2215" s="53" t="s">
        <v>6522</v>
      </c>
      <c r="D2215" s="68" t="str">
        <f t="shared" si="71"/>
        <v>please_scan_the_shelf_before_scanning_the_product</v>
      </c>
      <c r="E2215" s="53" t="s">
        <v>6522</v>
      </c>
      <c r="F2215" s="1" t="s">
        <v>6520</v>
      </c>
    </row>
    <row r="2216" spans="1:6">
      <c r="A2216" s="52" t="str">
        <f t="shared" si="70"/>
        <v>Processing images</v>
      </c>
      <c r="C2216" s="53" t="s">
        <v>6525</v>
      </c>
      <c r="D2216" s="68" t="str">
        <f t="shared" si="71"/>
        <v>processing_images</v>
      </c>
      <c r="E2216" s="53" t="s">
        <v>6525</v>
      </c>
      <c r="F2216" s="1" t="s">
        <v>6523</v>
      </c>
    </row>
    <row r="2217" spans="1:6">
      <c r="A2217" s="52" t="str">
        <f t="shared" si="70"/>
        <v>Validating</v>
      </c>
      <c r="C2217" s="53" t="s">
        <v>6528</v>
      </c>
      <c r="D2217" s="68" t="str">
        <f t="shared" si="71"/>
        <v>validating</v>
      </c>
      <c r="E2217" s="53" t="s">
        <v>6528</v>
      </c>
      <c r="F2217" s="1" t="s">
        <v>6526</v>
      </c>
    </row>
    <row r="2218" spans="1:6">
      <c r="A2218" s="52" t="str">
        <f t="shared" si="70"/>
        <v>You do not have permission to use this feature</v>
      </c>
      <c r="C2218" s="53" t="s">
        <v>6531</v>
      </c>
      <c r="D2218" s="68" t="str">
        <f t="shared" si="71"/>
        <v>you_do_not_have_permission_to_use_this_feature</v>
      </c>
      <c r="E2218" s="53" t="s">
        <v>6531</v>
      </c>
      <c r="F2218" s="1" t="s">
        <v>6529</v>
      </c>
    </row>
    <row r="2219" spans="1:6">
      <c r="A2219" s="52" t="str">
        <f t="shared" si="70"/>
        <v>Loading images</v>
      </c>
      <c r="C2219" s="53" t="s">
        <v>6534</v>
      </c>
      <c r="D2219" s="68" t="str">
        <f t="shared" si="71"/>
        <v>loading_images</v>
      </c>
      <c r="E2219" s="53" t="s">
        <v>6534</v>
      </c>
      <c r="F2219" s="1" t="s">
        <v>6532</v>
      </c>
    </row>
    <row r="2220" spans="1:6">
      <c r="A2220" s="52" t="str">
        <f t="shared" si="70"/>
        <v>Checking</v>
      </c>
      <c r="C2220" s="53" t="s">
        <v>6945</v>
      </c>
      <c r="D2220" s="68" t="str">
        <f t="shared" si="71"/>
        <v>checking</v>
      </c>
      <c r="E2220" s="53" t="s">
        <v>6945</v>
      </c>
      <c r="F2220" s="1" t="s">
        <v>2548</v>
      </c>
    </row>
    <row r="2221" spans="1:6">
      <c r="A2221" s="52" t="str">
        <f t="shared" si="70"/>
        <v>Incorrect product QR code format</v>
      </c>
      <c r="C2221" s="53" t="s">
        <v>6537</v>
      </c>
      <c r="D2221" s="68" t="str">
        <f t="shared" si="71"/>
        <v>incorrect_product_qr_code_format</v>
      </c>
      <c r="E2221" s="53" t="s">
        <v>6537</v>
      </c>
      <c r="F2221" s="1" t="s">
        <v>6535</v>
      </c>
    </row>
    <row r="2222" spans="1:6">
      <c r="A2222" s="52" t="str">
        <f t="shared" si="70"/>
        <v>QR code Information not found</v>
      </c>
      <c r="C2222" s="53" t="s">
        <v>6540</v>
      </c>
      <c r="D2222" s="68" t="str">
        <f t="shared" si="71"/>
        <v>qr_code_information_not_found</v>
      </c>
      <c r="E2222" s="53" t="s">
        <v>6540</v>
      </c>
      <c r="F2222" s="1" t="s">
        <v>6538</v>
      </c>
    </row>
    <row r="2223" spans="1:6">
      <c r="A2223" s="52" t="str">
        <f t="shared" si="70"/>
        <v>Please complete Lot/Exp that are displaying</v>
      </c>
      <c r="C2223" s="53" t="s">
        <v>6946</v>
      </c>
      <c r="D2223" s="68" t="str">
        <f t="shared" si="71"/>
        <v>please_complete_lot/exp_that_are_displaying</v>
      </c>
      <c r="E2223" s="53" t="s">
        <v>6543</v>
      </c>
      <c r="F2223" s="1" t="s">
        <v>6541</v>
      </c>
    </row>
    <row r="2224" spans="1:6">
      <c r="A2224" s="52" t="str">
        <f t="shared" si="70"/>
        <v>Do you want to delete this error?</v>
      </c>
      <c r="C2224" s="53" t="s">
        <v>6546</v>
      </c>
      <c r="D2224" s="68" t="str">
        <f t="shared" si="71"/>
        <v>do_you_want_to_delete_this_error?</v>
      </c>
      <c r="E2224" s="53" t="s">
        <v>6546</v>
      </c>
      <c r="F2224" s="1" t="s">
        <v>6544</v>
      </c>
    </row>
    <row r="2225" spans="1:6">
      <c r="A2225" s="52" t="str">
        <f t="shared" si="70"/>
        <v>PO contains:</v>
      </c>
      <c r="C2225" s="53" t="s">
        <v>6549</v>
      </c>
      <c r="D2225" s="68" t="str">
        <f t="shared" si="71"/>
        <v>po_contains:</v>
      </c>
      <c r="E2225" s="53" t="s">
        <v>6549</v>
      </c>
      <c r="F2225" s="1" t="s">
        <v>6547</v>
      </c>
    </row>
    <row r="2226" spans="1:6">
      <c r="A2226" s="52" t="str">
        <f t="shared" si="70"/>
        <v>Please check this PO now!</v>
      </c>
      <c r="C2226" s="53" t="s">
        <v>6552</v>
      </c>
      <c r="D2226" s="68" t="str">
        <f t="shared" si="71"/>
        <v>please_check_this_po_now!</v>
      </c>
      <c r="E2226" s="53" t="s">
        <v>6552</v>
      </c>
      <c r="F2226" s="1" t="s">
        <v>6550</v>
      </c>
    </row>
    <row r="2227" spans="1:6">
      <c r="A2227" s="52" t="str">
        <f t="shared" si="70"/>
        <v>Product has no Zone!</v>
      </c>
      <c r="C2227" s="53" t="s">
        <v>6555</v>
      </c>
      <c r="D2227" s="68" t="str">
        <f t="shared" si="71"/>
        <v>product_has_no_zone!</v>
      </c>
      <c r="E2227" s="53" t="s">
        <v>6555</v>
      </c>
      <c r="F2227" s="1" t="s">
        <v>6553</v>
      </c>
    </row>
    <row r="2228" ht="30" spans="1:6">
      <c r="A2228" s="52" t="str">
        <f t="shared" si="70"/>
        <v>The product just scanned is not in the ${items[0].zone}!</v>
      </c>
      <c r="C2228" s="53" t="s">
        <v>6947</v>
      </c>
      <c r="D2228" s="68" t="str">
        <f t="shared" si="71"/>
        <v>the_product_just_scanned_is_not_in_the_${items[0].zone}!</v>
      </c>
      <c r="E2228" s="53" t="s">
        <v>6947</v>
      </c>
      <c r="F2228" s="1" t="s">
        <v>7083</v>
      </c>
    </row>
    <row r="2229" ht="30" spans="1:6">
      <c r="A2229" s="52" t="str">
        <f t="shared" si="70"/>
        <v>You must take enough {imageQuantity} pictures to complete:</v>
      </c>
      <c r="C2229" s="53" t="s">
        <v>6948</v>
      </c>
      <c r="D2229" s="68" t="str">
        <f t="shared" si="71"/>
        <v>you_must_take_enough_{imagequantity}_pictures_to_complete:</v>
      </c>
      <c r="E2229" s="53" t="s">
        <v>6948</v>
      </c>
      <c r="F2229" s="1" t="s">
        <v>7084</v>
      </c>
    </row>
    <row r="2230" spans="1:6">
      <c r="A2230" s="52" t="str">
        <f t="shared" si="70"/>
        <v>{{value}} picture(s) before inserting the shockproof</v>
      </c>
      <c r="C2230" s="53" t="s">
        <v>6949</v>
      </c>
      <c r="D2230" s="68" t="str">
        <f t="shared" si="71"/>
        <v>{{value}}_picture(s)_before_inserting_the_shockproof</v>
      </c>
      <c r="E2230" s="53" t="s">
        <v>7085</v>
      </c>
      <c r="F2230" s="20" t="s">
        <v>2723</v>
      </c>
    </row>
    <row r="2231" spans="1:6">
      <c r="A2231" s="52" t="str">
        <f t="shared" si="70"/>
        <v>{{value}} overview picture(s) of the boxes</v>
      </c>
      <c r="C2231" s="53" t="s">
        <v>6950</v>
      </c>
      <c r="D2231" s="68" t="str">
        <f t="shared" si="71"/>
        <v>{{value}}_overview_picture(s)_of_the_boxes</v>
      </c>
      <c r="E2231" s="53" t="s">
        <v>7086</v>
      </c>
      <c r="F2231" s="13" t="s">
        <v>2720</v>
      </c>
    </row>
    <row r="2232" spans="1:6">
      <c r="A2232" s="52" t="str">
        <f t="shared" si="70"/>
        <v>Number {{value}}</v>
      </c>
      <c r="C2232" s="53" t="s">
        <v>6951</v>
      </c>
      <c r="D2232" s="68" t="str">
        <f t="shared" si="71"/>
        <v>number_{{value}}</v>
      </c>
      <c r="E2232" s="53" t="s">
        <v>6951</v>
      </c>
      <c r="F2232" s="1" t="s">
        <v>6562</v>
      </c>
    </row>
    <row r="2233" spans="1:6">
      <c r="A2233" s="52" t="str">
        <f t="shared" si="70"/>
        <v>BATCH PRODUCT WARNING</v>
      </c>
      <c r="C2233" s="53" t="s">
        <v>6567</v>
      </c>
      <c r="D2233" s="68" t="str">
        <f t="shared" si="71"/>
        <v>batch_product_warning</v>
      </c>
      <c r="E2233" s="53" t="s">
        <v>6567</v>
      </c>
      <c r="F2233" s="1" t="s">
        <v>6565</v>
      </c>
    </row>
    <row r="2234" spans="1:6">
      <c r="A2234" s="52" t="str">
        <f t="shared" si="70"/>
        <v>Do you want to delete basket {{value}}</v>
      </c>
      <c r="C2234" s="53" t="s">
        <v>6952</v>
      </c>
      <c r="D2234" s="68" t="str">
        <f t="shared" si="71"/>
        <v>do_you_want_to_delete_basket_{{value}}</v>
      </c>
      <c r="E2234" s="53" t="s">
        <v>6952</v>
      </c>
      <c r="F2234" s="1" t="s">
        <v>6568</v>
      </c>
    </row>
    <row r="2235" spans="1:6">
      <c r="A2235" s="52" t="str">
        <f t="shared" si="70"/>
        <v>Reload the website and grant the camera permission</v>
      </c>
      <c r="C2235" s="53" t="s">
        <v>6573</v>
      </c>
      <c r="D2235" s="68" t="str">
        <f t="shared" si="71"/>
        <v>reload_the_website_and_grant_the_camera_permission</v>
      </c>
      <c r="E2235" s="53" t="s">
        <v>6573</v>
      </c>
      <c r="F2235" s="1" t="s">
        <v>6571</v>
      </c>
    </row>
    <row r="2236" spans="1:6">
      <c r="A2236" s="52" t="str">
        <f t="shared" si="70"/>
        <v>Please enter location</v>
      </c>
      <c r="C2236" s="53" t="s">
        <v>6576</v>
      </c>
      <c r="D2236" s="68" t="str">
        <f t="shared" si="71"/>
        <v>please_enter_location</v>
      </c>
      <c r="E2236" s="53" t="s">
        <v>6576</v>
      </c>
      <c r="F2236" s="1" t="s">
        <v>6574</v>
      </c>
    </row>
    <row r="2237" ht="30" spans="1:6">
      <c r="A2237" s="52" t="str">
        <f t="shared" si="70"/>
        <v>The location has not been created on the system! The location just scanned is: ${zoneCode}</v>
      </c>
      <c r="C2237" s="53" t="s">
        <v>6953</v>
      </c>
      <c r="D2237" s="68" t="str">
        <f t="shared" si="71"/>
        <v>the_location_has_not_been_created_on_the_system!_the_location_just_scanned_is:_${zonecode}</v>
      </c>
      <c r="E2237" s="53" t="s">
        <v>6953</v>
      </c>
      <c r="F2237" s="1" t="s">
        <v>7087</v>
      </c>
    </row>
    <row r="2238" ht="30" spans="1:6">
      <c r="A2238" s="52" t="str">
        <f t="shared" si="70"/>
        <v>Location is not Zone! The location just scanned is: ${zoneCode}</v>
      </c>
      <c r="C2238" s="53" t="s">
        <v>6954</v>
      </c>
      <c r="D2238" s="68" t="str">
        <f t="shared" si="71"/>
        <v>location_is_not_zone!_the_location_just_scanned_is:_${zonecode}</v>
      </c>
      <c r="E2238" s="53" t="s">
        <v>6954</v>
      </c>
      <c r="F2238" s="1" t="s">
        <v>7088</v>
      </c>
    </row>
    <row r="2239" ht="30" spans="1:6">
      <c r="A2239" s="52" t="str">
        <f t="shared" si="70"/>
        <v>The basket has not been assigned a PICK ticket! The basket just scanned is: ${basketCode}</v>
      </c>
      <c r="C2239" s="53" t="s">
        <v>6955</v>
      </c>
      <c r="D2239" s="68" t="str">
        <f t="shared" si="71"/>
        <v>the_basket_has_not_been_assigned_a_pick_ticket!_the_basket_just_scanned_is:_${basketcode}</v>
      </c>
      <c r="E2239" s="53" t="s">
        <v>6955</v>
      </c>
      <c r="F2239" s="1" t="s">
        <v>7089</v>
      </c>
    </row>
    <row r="2240" ht="30" spans="1:6">
      <c r="A2240" s="52" t="str">
        <f t="shared" si="70"/>
        <v>Confirm Picking Wait For More ticket of basket {{value}}</v>
      </c>
      <c r="C2240" s="53" t="s">
        <v>6588</v>
      </c>
      <c r="D2240" s="68" t="str">
        <f t="shared" si="71"/>
        <v>confirm_picking_wait_for_more_ticket_of_basket_{{value}}</v>
      </c>
      <c r="E2240" s="53" t="s">
        <v>6588</v>
      </c>
      <c r="F2240" s="1" t="s">
        <v>6586</v>
      </c>
    </row>
    <row r="2241" spans="1:6">
      <c r="A2241" s="52" t="str">
        <f t="shared" si="70"/>
        <v>Confirm Check Out from this location!</v>
      </c>
      <c r="C2241" s="53" t="s">
        <v>6591</v>
      </c>
      <c r="D2241" s="68" t="str">
        <f t="shared" si="71"/>
        <v>confirm_check_out_from_this_location!</v>
      </c>
      <c r="E2241" s="53" t="s">
        <v>6591</v>
      </c>
      <c r="F2241" s="1" t="s">
        <v>6589</v>
      </c>
    </row>
    <row r="2242" spans="1:6">
      <c r="A2242" s="52" t="str">
        <f t="shared" ref="A2242:A2280" si="72">F2242</f>
        <v>Check out successfully</v>
      </c>
      <c r="C2242" s="53" t="s">
        <v>6594</v>
      </c>
      <c r="D2242" s="68" t="str">
        <f t="shared" si="71"/>
        <v>check_out_successfully</v>
      </c>
      <c r="E2242" s="53" t="s">
        <v>6594</v>
      </c>
      <c r="F2242" s="1" t="s">
        <v>6592</v>
      </c>
    </row>
    <row r="2243" spans="1:6">
      <c r="A2243" s="52" t="str">
        <f t="shared" si="72"/>
        <v>Enter or scan the location code to check-in</v>
      </c>
      <c r="C2243" s="53" t="s">
        <v>6597</v>
      </c>
      <c r="D2243" s="68" t="str">
        <f t="shared" si="71"/>
        <v>enter_or_scan_the_location_code_to_check-in</v>
      </c>
      <c r="E2243" s="53" t="s">
        <v>6597</v>
      </c>
      <c r="F2243" s="1" t="s">
        <v>6595</v>
      </c>
    </row>
    <row r="2244" spans="1:6">
      <c r="A2244" s="52" t="str">
        <f t="shared" si="72"/>
        <v>Enter or scan basket code Wait for more</v>
      </c>
      <c r="C2244" s="53" t="s">
        <v>6600</v>
      </c>
      <c r="D2244" s="68" t="str">
        <f t="shared" si="71"/>
        <v>enter_or_scan_basket_code_wait_for_more</v>
      </c>
      <c r="E2244" s="53" t="s">
        <v>6600</v>
      </c>
      <c r="F2244" s="1" t="s">
        <v>6598</v>
      </c>
    </row>
    <row r="2245" spans="1:6">
      <c r="A2245" s="52" t="str">
        <f t="shared" si="72"/>
        <v>GET NEW ORDER</v>
      </c>
      <c r="C2245" s="53" t="s">
        <v>6956</v>
      </c>
      <c r="D2245" s="68" t="str">
        <f t="shared" si="71"/>
        <v>get_new_order</v>
      </c>
      <c r="E2245" s="53" t="s">
        <v>6956</v>
      </c>
      <c r="F2245" s="1" t="s">
        <v>6957</v>
      </c>
    </row>
    <row r="2246" spans="1:6">
      <c r="A2246" s="52" t="str">
        <f t="shared" si="72"/>
        <v>CHECK OUT</v>
      </c>
      <c r="C2246" s="53" t="s">
        <v>6601</v>
      </c>
      <c r="D2246" s="68" t="str">
        <f t="shared" si="71"/>
        <v>check_out</v>
      </c>
      <c r="E2246" s="53" t="s">
        <v>6601</v>
      </c>
      <c r="F2246" s="1" t="s">
        <v>6601</v>
      </c>
    </row>
    <row r="2247" ht="30" spans="1:6">
      <c r="A2247" s="52" t="str">
        <f t="shared" si="72"/>
        <v>Please go to AN EMPTY TEMPORARY PRODUCT PUTTING LOCATION {{value}} to scan</v>
      </c>
      <c r="C2247" s="53" t="s">
        <v>6605</v>
      </c>
      <c r="D2247" s="68" t="str">
        <f t="shared" si="71"/>
        <v>please_go_to_an_empty_temporary_product_putting_location_{{value}}_to_scan</v>
      </c>
      <c r="E2247" s="53" t="s">
        <v>6605</v>
      </c>
      <c r="F2247" s="1" t="s">
        <v>6603</v>
      </c>
    </row>
    <row r="2248" ht="30" spans="1:6">
      <c r="A2248" s="52" t="str">
        <f t="shared" si="72"/>
        <v>The location need to be scanned is not correct! The location just scanned is : ${{value}}</v>
      </c>
      <c r="C2248" s="53" t="s">
        <v>6608</v>
      </c>
      <c r="D2248" s="68" t="str">
        <f t="shared" si="71"/>
        <v>the_location_need_to_be_scanned_is_not_correct!_the_location_just_scanned_is_:_${{value}}</v>
      </c>
      <c r="E2248" s="53" t="s">
        <v>6608</v>
      </c>
      <c r="F2248" s="1" t="s">
        <v>6606</v>
      </c>
    </row>
    <row r="2249" ht="30" spans="1:6">
      <c r="A2249" s="52" t="str">
        <f t="shared" si="72"/>
        <v>The location has not been created on the system! The location just scanned is: {{value}}</v>
      </c>
      <c r="C2249" s="53" t="s">
        <v>6611</v>
      </c>
      <c r="D2249" s="68" t="str">
        <f t="shared" si="71"/>
        <v>the_location_has_not_been_created_on_the_system!_the_location_just_scanned_is:_{{value}}</v>
      </c>
      <c r="E2249" s="53" t="s">
        <v>6611</v>
      </c>
      <c r="F2249" s="1" t="s">
        <v>6609</v>
      </c>
    </row>
    <row r="2250" ht="30" spans="1:6">
      <c r="A2250" s="52" t="str">
        <f t="shared" si="72"/>
        <v>Location is not a physical location! The locationjust scanned is : ${{value}}</v>
      </c>
      <c r="C2250" s="53" t="s">
        <v>6614</v>
      </c>
      <c r="D2250" s="68" t="str">
        <f t="shared" si="71"/>
        <v>location_is_not_a_physical_location!_the_locationjust_scanned_is_:_${{value}}</v>
      </c>
      <c r="E2250" s="53" t="s">
        <v>6614</v>
      </c>
      <c r="F2250" s="1" t="s">
        <v>6612</v>
      </c>
    </row>
    <row r="2251" ht="30" spans="1:6">
      <c r="A2251" s="52" t="str">
        <f t="shared" si="72"/>
        <v>Location is not a temporary product putting location! The location just scanned is : {{value}}</v>
      </c>
      <c r="C2251" s="53" t="s">
        <v>6617</v>
      </c>
      <c r="D2251" s="68" t="str">
        <f t="shared" si="71"/>
        <v>location_is_not_a_temporary_product_putting_location!_the_location_just_scanned_is_:_{{value}}</v>
      </c>
      <c r="E2251" s="53" t="s">
        <v>6617</v>
      </c>
      <c r="F2251" s="1" t="s">
        <v>6615</v>
      </c>
    </row>
    <row r="2252" ht="30" spans="1:6">
      <c r="A2252" s="52" t="str">
        <f t="shared" si="72"/>
        <v>This location is already being used for another PICK ticket! The location just scanned is : {{value}}</v>
      </c>
      <c r="C2252" s="53" t="s">
        <v>6620</v>
      </c>
      <c r="D2252" s="68" t="str">
        <f t="shared" si="71"/>
        <v>this_location_is_already_being_used_for_another_pick_ticket!_the_location_just_scanned_is_:_{{value}}</v>
      </c>
      <c r="E2252" s="53" t="s">
        <v>6620</v>
      </c>
      <c r="F2252" s="1" t="s">
        <v>6618</v>
      </c>
    </row>
    <row r="2253" ht="30" spans="1:6">
      <c r="A2253" s="52" t="str">
        <f t="shared" si="72"/>
        <v>Are you sure you want to transfer all products from {{value}} to {{value2}}</v>
      </c>
      <c r="C2253" s="53" t="s">
        <v>6623</v>
      </c>
      <c r="D2253" s="68" t="str">
        <f t="shared" si="71"/>
        <v>are_you_sure_you_want_to_transfer_all_products_from_{{value}}_to_{{value2}}</v>
      </c>
      <c r="E2253" s="53" t="s">
        <v>6623</v>
      </c>
      <c r="F2253" s="1" t="s">
        <v>6621</v>
      </c>
    </row>
    <row r="2254" spans="1:6">
      <c r="A2254" s="52" t="str">
        <f t="shared" si="72"/>
        <v>Information not found</v>
      </c>
      <c r="C2254" s="53" t="s">
        <v>6958</v>
      </c>
      <c r="D2254" s="68" t="str">
        <f t="shared" si="71"/>
        <v>information_not_found</v>
      </c>
      <c r="E2254" s="53" t="s">
        <v>2293</v>
      </c>
      <c r="F2254" s="1" t="s">
        <v>2291</v>
      </c>
    </row>
    <row r="2255" ht="60" spans="1:6">
      <c r="A2255" s="52" t="str">
        <f t="shared" si="72"/>
        <v>This PUT ticket is not the same type/area as the scanned ones</v>
      </c>
      <c r="C2255" s="53" t="s">
        <v>6959</v>
      </c>
      <c r="D2255" s="68" t="str">
        <f t="shared" si="71"/>
        <v>this_put_ticket_is_not_the_same_type/area_as_the_scanned_ones</v>
      </c>
      <c r="E2255" s="53" t="s">
        <v>2947</v>
      </c>
      <c r="F2255" s="13" t="s">
        <v>2945</v>
      </c>
    </row>
    <row r="2256" spans="1:6">
      <c r="A2256" s="52" t="str">
        <f t="shared" si="72"/>
        <v>The PUT ticket has been assigned to another person</v>
      </c>
      <c r="C2256" s="53" t="s">
        <v>6626</v>
      </c>
      <c r="D2256" s="68" t="str">
        <f t="shared" si="71"/>
        <v>the_put_ticket_has_been_assigned_to_another_person</v>
      </c>
      <c r="E2256" s="53" t="s">
        <v>6626</v>
      </c>
      <c r="F2256" s="1" t="s">
        <v>6624</v>
      </c>
    </row>
    <row r="2257" spans="1:6">
      <c r="A2257" s="52" t="str">
        <f t="shared" si="72"/>
        <v>Code details</v>
      </c>
      <c r="C2257" s="53" t="s">
        <v>6629</v>
      </c>
      <c r="D2257" s="68" t="str">
        <f t="shared" si="71"/>
        <v>code_details</v>
      </c>
      <c r="E2257" s="53" t="s">
        <v>6629</v>
      </c>
      <c r="F2257" s="1" t="s">
        <v>6627</v>
      </c>
    </row>
    <row r="2258" spans="1:6">
      <c r="A2258" s="52" t="str">
        <f t="shared" si="72"/>
        <v>No products</v>
      </c>
      <c r="C2258" s="53" t="s">
        <v>6632</v>
      </c>
      <c r="D2258" s="68" t="str">
        <f t="shared" si="71"/>
        <v>no_products</v>
      </c>
      <c r="E2258" s="53" t="s">
        <v>6632</v>
      </c>
      <c r="F2258" s="1" t="s">
        <v>6630</v>
      </c>
    </row>
    <row r="2259" ht="30" spans="1:6">
      <c r="A2259" s="52" t="str">
        <f t="shared" si="72"/>
        <v>There are no products to be checked at the location. Scanned code: ${{value}}</v>
      </c>
      <c r="C2259" s="53" t="s">
        <v>6635</v>
      </c>
      <c r="D2259" s="68" t="str">
        <f t="shared" si="71"/>
        <v>there_are_no_products_to_be_checked_at_the_location._scanned_code:_${{value}}</v>
      </c>
      <c r="E2259" s="53" t="s">
        <v>6635</v>
      </c>
      <c r="F2259" s="1" t="s">
        <v>6633</v>
      </c>
    </row>
    <row r="2260" ht="30" spans="1:6">
      <c r="A2260" s="52" t="str">
        <f t="shared" si="72"/>
        <v>The scanned location does not belong to the check ticket. Scanned code: {{value}}</v>
      </c>
      <c r="C2260" s="53" t="s">
        <v>6638</v>
      </c>
      <c r="D2260" s="68" t="str">
        <f t="shared" si="71"/>
        <v>the_scanned_location_does_not_belong_to_the_check_ticket._scanned_code:_{{value}}</v>
      </c>
      <c r="E2260" s="53" t="s">
        <v>6638</v>
      </c>
      <c r="F2260" s="1" t="s">
        <v>6636</v>
      </c>
    </row>
    <row r="2261" spans="1:6">
      <c r="A2261" s="52" t="str">
        <f t="shared" si="72"/>
        <v>Back to main screen?</v>
      </c>
      <c r="C2261" s="53" t="s">
        <v>6641</v>
      </c>
      <c r="D2261" s="68" t="str">
        <f t="shared" si="71"/>
        <v>back_to_main_screen?</v>
      </c>
      <c r="E2261" s="53" t="s">
        <v>6641</v>
      </c>
      <c r="F2261" s="1" t="s">
        <v>6639</v>
      </c>
    </row>
    <row r="2262" ht="30" spans="1:6">
      <c r="A2262" s="52" t="str">
        <f t="shared" si="72"/>
        <v>Do you want to complete checking for this receiving session?</v>
      </c>
      <c r="C2262" s="53" t="s">
        <v>6960</v>
      </c>
      <c r="D2262" s="68" t="str">
        <f t="shared" si="71"/>
        <v>do_you_want_to_complete_checking_for_this_receiving_session?</v>
      </c>
      <c r="E2262" s="53" t="s">
        <v>6644</v>
      </c>
      <c r="F2262" s="1" t="s">
        <v>6642</v>
      </c>
    </row>
    <row r="2263" spans="1:6">
      <c r="A2263" s="52" t="str">
        <f t="shared" si="72"/>
        <v>Are you sure you want to delete basket {{value}}?</v>
      </c>
      <c r="C2263" s="53" t="s">
        <v>6961</v>
      </c>
      <c r="D2263" s="68" t="str">
        <f t="shared" si="71"/>
        <v>are_you_sure_you_want_to_delete_basket_{{value}}?</v>
      </c>
      <c r="E2263" s="53" t="s">
        <v>6961</v>
      </c>
      <c r="F2263" s="1" t="s">
        <v>6645</v>
      </c>
    </row>
    <row r="2264" spans="1:6">
      <c r="A2264" s="52" t="str">
        <f t="shared" si="72"/>
        <v>The location is not in Inbound area</v>
      </c>
      <c r="C2264" s="53" t="s">
        <v>6650</v>
      </c>
      <c r="D2264" s="68" t="str">
        <f t="shared" si="71"/>
        <v>the_location_is_not_in_inbound_area</v>
      </c>
      <c r="E2264" s="53" t="s">
        <v>6650</v>
      </c>
      <c r="F2264" s="1" t="s">
        <v>6648</v>
      </c>
    </row>
    <row r="2265" spans="1:6">
      <c r="A2265" s="52" t="str">
        <f t="shared" si="72"/>
        <v>Ticket code is duplicated</v>
      </c>
      <c r="C2265" s="53" t="s">
        <v>6653</v>
      </c>
      <c r="D2265" s="68" t="str">
        <f t="shared" si="71"/>
        <v>ticket_code_is_duplicated</v>
      </c>
      <c r="E2265" s="53" t="s">
        <v>6653</v>
      </c>
      <c r="F2265" s="1" t="s">
        <v>6651</v>
      </c>
    </row>
    <row r="2266" spans="1:6">
      <c r="A2266" s="52" t="str">
        <f t="shared" si="72"/>
        <v>Ticket code is invalid</v>
      </c>
      <c r="C2266" s="53" t="s">
        <v>6656</v>
      </c>
      <c r="D2266" s="68" t="str">
        <f t="shared" si="71"/>
        <v>ticket_code_is_invalid</v>
      </c>
      <c r="E2266" s="53" t="s">
        <v>6656</v>
      </c>
      <c r="F2266" s="1" t="s">
        <v>6654</v>
      </c>
    </row>
    <row r="2267" ht="30" spans="1:6">
      <c r="A2267" s="52" t="str">
        <f t="shared" si="72"/>
        <v>{{value}} cannot be empty or enter a negative number</v>
      </c>
      <c r="C2267" s="53" t="s">
        <v>6962</v>
      </c>
      <c r="D2267" s="68" t="str">
        <f t="shared" si="71"/>
        <v>{{value}}_cannot_be_empty_or_enter_a_negative_number</v>
      </c>
      <c r="E2267" s="53" t="s">
        <v>6962</v>
      </c>
      <c r="F2267" s="1" t="s">
        <v>6657</v>
      </c>
    </row>
    <row r="2268" ht="30" spans="1:6">
      <c r="A2268" s="52" t="str">
        <f t="shared" si="72"/>
        <v>{{value}} cannot be entered more than the original number of packages</v>
      </c>
      <c r="C2268" s="53" t="s">
        <v>6963</v>
      </c>
      <c r="D2268" s="68" t="str">
        <f t="shared" si="71"/>
        <v>{{value}}_cannot_be_entered_more_than_the_original_number_of_packages</v>
      </c>
      <c r="E2268" s="53" t="s">
        <v>6963</v>
      </c>
      <c r="F2268" s="1" t="s">
        <v>6660</v>
      </c>
    </row>
    <row r="2269" spans="1:6">
      <c r="A2269" s="52" t="str">
        <f t="shared" si="72"/>
        <v>Enter or scan code</v>
      </c>
      <c r="C2269" s="53" t="s">
        <v>6665</v>
      </c>
      <c r="D2269" s="68" t="str">
        <f t="shared" si="71"/>
        <v>enter_or_scan_code</v>
      </c>
      <c r="E2269" s="53" t="s">
        <v>6665</v>
      </c>
      <c r="F2269" s="1" t="s">
        <v>6663</v>
      </c>
    </row>
    <row r="2270" spans="1:6">
      <c r="A2270" s="52" t="str">
        <f t="shared" si="72"/>
        <v>Enter or scan location code</v>
      </c>
      <c r="C2270" s="53" t="s">
        <v>6668</v>
      </c>
      <c r="D2270" s="68" t="str">
        <f t="shared" si="71"/>
        <v>enter_or_scan_location_code</v>
      </c>
      <c r="E2270" s="53" t="s">
        <v>6668</v>
      </c>
      <c r="F2270" s="1" t="s">
        <v>6666</v>
      </c>
    </row>
    <row r="2271" spans="1:6">
      <c r="A2271" s="52" t="str">
        <f t="shared" si="72"/>
        <v>Packing</v>
      </c>
      <c r="C2271" s="53" t="s">
        <v>2450</v>
      </c>
      <c r="D2271" s="68" t="str">
        <f t="shared" si="71"/>
        <v>packing</v>
      </c>
      <c r="E2271" s="53" t="s">
        <v>2450</v>
      </c>
      <c r="F2271" s="1" t="s">
        <v>2586</v>
      </c>
    </row>
    <row r="2272" ht="45" spans="1:6">
      <c r="A2272" s="52" t="str">
        <f t="shared" si="72"/>
        <v>It takes {{value}} to complete</v>
      </c>
      <c r="C2272" s="53" t="s">
        <v>6964</v>
      </c>
      <c r="D2272" s="68" t="str">
        <f t="shared" si="71"/>
        <v>it_takes_{{value}}_to_complete</v>
      </c>
      <c r="E2272" s="53" t="s">
        <v>6964</v>
      </c>
      <c r="F2272" s="1" t="s">
        <v>6669</v>
      </c>
    </row>
    <row r="2273" spans="1:6">
      <c r="A2273" s="52" t="str">
        <f t="shared" si="72"/>
        <v>Completed Pick ticket!</v>
      </c>
      <c r="C2273" s="53" t="s">
        <v>6674</v>
      </c>
      <c r="D2273" s="68" t="str">
        <f t="shared" si="71"/>
        <v>completed_pick_ticket!</v>
      </c>
      <c r="E2273" s="53" t="s">
        <v>6674</v>
      </c>
      <c r="F2273" s="1" t="s">
        <v>6672</v>
      </c>
    </row>
    <row r="2274" ht="30" spans="1:6">
      <c r="A2274" s="52" t="str">
        <f t="shared" si="72"/>
        <v>The Pick ticket has been completed!</v>
      </c>
      <c r="C2274" s="53" t="s">
        <v>6677</v>
      </c>
      <c r="D2274" s="68" t="str">
        <f t="shared" si="71"/>
        <v>the_pick_ticket_has_been_completed!</v>
      </c>
      <c r="E2274" s="53" t="s">
        <v>6677</v>
      </c>
      <c r="F2274" s="1" t="s">
        <v>6675</v>
      </c>
    </row>
    <row r="2275" spans="1:6">
      <c r="A2275" s="52" t="str">
        <f t="shared" si="72"/>
        <v>Location {{value}} is not allowed to PUT</v>
      </c>
      <c r="C2275" s="53" t="s">
        <v>6680</v>
      </c>
      <c r="D2275" s="68" t="str">
        <f t="shared" ref="D2275:D2280" si="73">LOWER(SUBSTITUTE(TRIM(F2275)," ","_"))</f>
        <v>location_{{value}}_is_not_allowed_to_put</v>
      </c>
      <c r="E2275" s="53" t="s">
        <v>6680</v>
      </c>
      <c r="F2275" s="1" t="s">
        <v>6678</v>
      </c>
    </row>
    <row r="2276" spans="1:6">
      <c r="A2276" s="52" t="str">
        <f t="shared" si="72"/>
        <v>Location {{value}} is not a physical location</v>
      </c>
      <c r="C2276" s="53" t="s">
        <v>6683</v>
      </c>
      <c r="D2276" s="68" t="str">
        <f t="shared" si="73"/>
        <v>location_{{value}}_is_not_a_physical_location</v>
      </c>
      <c r="E2276" s="53" t="s">
        <v>6683</v>
      </c>
      <c r="F2276" s="1" t="s">
        <v>6681</v>
      </c>
    </row>
    <row r="2277" spans="1:6">
      <c r="A2277" s="52" t="str">
        <f t="shared" si="72"/>
        <v>value +'is invalid'</v>
      </c>
      <c r="C2277" s="53" t="s">
        <v>6686</v>
      </c>
      <c r="D2277" s="68" t="str">
        <f t="shared" si="73"/>
        <v>value_+'is_invalid'</v>
      </c>
      <c r="E2277" s="53" t="s">
        <v>6686</v>
      </c>
      <c r="F2277" s="1" t="s">
        <v>6684</v>
      </c>
    </row>
    <row r="2278" ht="30" spans="1:6">
      <c r="A2278" s="52" t="str">
        <f t="shared" si="72"/>
        <v>Only scan product code in this screen, scanned code: ${{value}}</v>
      </c>
      <c r="C2278" s="53" t="s">
        <v>6689</v>
      </c>
      <c r="D2278" s="68" t="str">
        <f t="shared" si="73"/>
        <v>only_scan_product_code_in_this_screen,_scanned_code:_${{value}}</v>
      </c>
      <c r="E2278" s="53" t="s">
        <v>6689</v>
      </c>
      <c r="F2278" s="1" t="s">
        <v>6687</v>
      </c>
    </row>
    <row r="2279" spans="1:6">
      <c r="A2279" s="52" t="str">
        <f t="shared" si="72"/>
        <v>Please give priority to PUT this product!</v>
      </c>
      <c r="C2279" s="53" t="s">
        <v>6692</v>
      </c>
      <c r="D2279" s="68" t="str">
        <f t="shared" si="73"/>
        <v>please_give_priority_to_put_this_product!</v>
      </c>
      <c r="E2279" s="53" t="s">
        <v>6692</v>
      </c>
      <c r="F2279" s="1" t="s">
        <v>6690</v>
      </c>
    </row>
    <row r="2280" spans="1:5">
      <c r="A2280" s="52">
        <f t="shared" si="72"/>
        <v>0</v>
      </c>
      <c r="C2280" s="53" t="s">
        <v>6966</v>
      </c>
      <c r="D2280" s="68" t="str">
        <f t="shared" si="73"/>
        <v/>
      </c>
      <c r="E2280" s="18" t="s">
        <v>6966</v>
      </c>
    </row>
  </sheetData>
  <sortState ref="A2:I454">
    <sortCondition ref="D2:D454"/>
  </sortState>
  <conditionalFormatting sqref="E332">
    <cfRule type="duplicateValues" dxfId="1" priority="6"/>
    <cfRule type="duplicateValues" dxfId="1" priority="5"/>
    <cfRule type="duplicateValues" dxfId="1" priority="4"/>
  </conditionalFormatting>
  <conditionalFormatting sqref="F525">
    <cfRule type="duplicateValues" dxfId="1" priority="7"/>
  </conditionalFormatting>
  <conditionalFormatting sqref="E602">
    <cfRule type="duplicateValues" dxfId="1" priority="2"/>
    <cfRule type="duplicateValues" dxfId="1" priority="1"/>
    <cfRule type="duplicateValues" dxfId="1" priority="3"/>
  </conditionalFormatting>
  <conditionalFormatting sqref="F1216">
    <cfRule type="duplicateValues" dxfId="1" priority="44"/>
  </conditionalFormatting>
  <conditionalFormatting sqref="E1599">
    <cfRule type="duplicateValues" dxfId="1" priority="46"/>
  </conditionalFormatting>
  <conditionalFormatting sqref="E1600">
    <cfRule type="duplicateValues" dxfId="1" priority="45"/>
  </conditionalFormatting>
  <conditionalFormatting sqref="E1602">
    <cfRule type="duplicateValues" dxfId="1" priority="43"/>
  </conditionalFormatting>
  <conditionalFormatting sqref="E1603">
    <cfRule type="duplicateValues" dxfId="1" priority="42"/>
  </conditionalFormatting>
  <conditionalFormatting sqref="E1614">
    <cfRule type="duplicateValues" dxfId="1" priority="40"/>
  </conditionalFormatting>
  <conditionalFormatting sqref="E1622">
    <cfRule type="duplicateValues" dxfId="1" priority="39"/>
  </conditionalFormatting>
  <conditionalFormatting sqref="E1647">
    <cfRule type="duplicateValues" dxfId="1" priority="35"/>
  </conditionalFormatting>
  <conditionalFormatting sqref="E1648">
    <cfRule type="duplicateValues" dxfId="1" priority="34"/>
  </conditionalFormatting>
  <conditionalFormatting sqref="E1658">
    <cfRule type="duplicateValues" dxfId="1" priority="32"/>
  </conditionalFormatting>
  <conditionalFormatting sqref="E1685">
    <cfRule type="duplicateValues" dxfId="1" priority="27"/>
  </conditionalFormatting>
  <conditionalFormatting sqref="E1700">
    <cfRule type="duplicateValues" dxfId="1" priority="20"/>
  </conditionalFormatting>
  <conditionalFormatting sqref="E1707">
    <cfRule type="duplicateValues" dxfId="1" priority="24"/>
  </conditionalFormatting>
  <conditionalFormatting sqref="E1722">
    <cfRule type="duplicateValues" dxfId="1" priority="21"/>
  </conditionalFormatting>
  <conditionalFormatting sqref="E1726">
    <cfRule type="duplicateValues" dxfId="1" priority="17"/>
  </conditionalFormatting>
  <conditionalFormatting sqref="F2131">
    <cfRule type="duplicateValues" dxfId="1" priority="9"/>
  </conditionalFormatting>
  <conditionalFormatting sqref="C455:C765">
    <cfRule type="duplicateValues" dxfId="1" priority="3629"/>
  </conditionalFormatting>
  <conditionalFormatting sqref="C766:C1228">
    <cfRule type="duplicateValues" dxfId="1" priority="3560"/>
  </conditionalFormatting>
  <conditionalFormatting sqref="C2213:C2214">
    <cfRule type="duplicateValues" dxfId="1" priority="664"/>
  </conditionalFormatting>
  <conditionalFormatting sqref="D$1:D$1048576">
    <cfRule type="duplicateValues" dxfId="1" priority="51"/>
  </conditionalFormatting>
  <conditionalFormatting sqref="D2213:D2214">
    <cfRule type="duplicateValues" dxfId="1" priority="620"/>
  </conditionalFormatting>
  <conditionalFormatting sqref="E1577:E1578">
    <cfRule type="duplicateValues" dxfId="1" priority="47"/>
  </conditionalFormatting>
  <conditionalFormatting sqref="E1634:E1638">
    <cfRule type="duplicateValues" dxfId="1" priority="38"/>
  </conditionalFormatting>
  <conditionalFormatting sqref="E1643:E1644">
    <cfRule type="duplicateValues" dxfId="1" priority="37"/>
  </conditionalFormatting>
  <conditionalFormatting sqref="E1645:E1646">
    <cfRule type="duplicateValues" dxfId="1" priority="36"/>
  </conditionalFormatting>
  <conditionalFormatting sqref="E1649:E1657">
    <cfRule type="duplicateValues" dxfId="1" priority="33"/>
  </conditionalFormatting>
  <conditionalFormatting sqref="E1665:E1670">
    <cfRule type="duplicateValues" dxfId="1" priority="30"/>
  </conditionalFormatting>
  <conditionalFormatting sqref="E1673:E1680">
    <cfRule type="duplicateValues" dxfId="1" priority="29"/>
  </conditionalFormatting>
  <conditionalFormatting sqref="E1682:E1684">
    <cfRule type="duplicateValues" dxfId="1" priority="28"/>
  </conditionalFormatting>
  <conditionalFormatting sqref="E1686:E1688">
    <cfRule type="duplicateValues" dxfId="1" priority="26"/>
  </conditionalFormatting>
  <conditionalFormatting sqref="E1709:E1719">
    <cfRule type="duplicateValues" dxfId="1" priority="23"/>
  </conditionalFormatting>
  <conditionalFormatting sqref="E1728:E1732">
    <cfRule type="duplicateValues" dxfId="1" priority="19"/>
  </conditionalFormatting>
  <conditionalFormatting sqref="E1744:E1802">
    <cfRule type="duplicateValues" dxfId="1" priority="16"/>
  </conditionalFormatting>
  <conditionalFormatting sqref="E1803:E2001">
    <cfRule type="duplicateValues" dxfId="1" priority="15"/>
  </conditionalFormatting>
  <conditionalFormatting sqref="E2002:E2279">
    <cfRule type="duplicateValues" dxfId="1" priority="3596"/>
  </conditionalFormatting>
  <conditionalFormatting sqref="E2213:E2214">
    <cfRule type="duplicateValues" dxfId="1" priority="11"/>
  </conditionalFormatting>
  <conditionalFormatting sqref="E2216:E2279">
    <cfRule type="duplicateValues" dxfId="1" priority="13"/>
    <cfRule type="duplicateValues" dxfId="1" priority="12"/>
  </conditionalFormatting>
  <conditionalFormatting sqref="A2281:B1048136 A1:B2 B3:B2213 B2216:B2280 A3:A2280">
    <cfRule type="duplicateValues" dxfId="1" priority="875"/>
  </conditionalFormatting>
  <conditionalFormatting sqref="C2281:C1048576 C2216:C2279 C1:C454">
    <cfRule type="duplicateValues" dxfId="1" priority="675"/>
  </conditionalFormatting>
  <conditionalFormatting sqref="C2281:C1048576 C2216:C2279 C1:C765">
    <cfRule type="duplicateValues" dxfId="1" priority="668"/>
  </conditionalFormatting>
  <conditionalFormatting sqref="C2281:C1048576 C1:C2279">
    <cfRule type="duplicateValues" dxfId="1" priority="52"/>
  </conditionalFormatting>
  <conditionalFormatting sqref="E2280:E1048576 E1:E61 E1623:E1633 E1639:E1642 E1671:E1672 E1681 E1689:E1694 E1708 E1733:E1743 E64:E331 E333:E601 E603:E1601">
    <cfRule type="duplicateValues" dxfId="1" priority="49"/>
  </conditionalFormatting>
  <conditionalFormatting sqref="F1217:F1260 F1262:F1486 F1488:F1541 F1543:F1823 F1825:F2025 F2027:F2035 F2037:F2103 F2105:F2125 F2127:F2130 F2132:F2165 F2167:F2229 F2231:F1048576 F1:F524 F526:F601 F603:F1215">
    <cfRule type="duplicateValues" dxfId="1" priority="48"/>
  </conditionalFormatting>
  <conditionalFormatting sqref="I2216:I1048136 I2:I2213">
    <cfRule type="duplicateValues" dxfId="1" priority="8"/>
  </conditionalFormatting>
  <conditionalFormatting sqref="E1604:E1613 E1615:E1621">
    <cfRule type="duplicateValues" dxfId="1" priority="41"/>
  </conditionalFormatting>
  <conditionalFormatting sqref="E1659:E1661 E1663:E1664">
    <cfRule type="duplicateValues" dxfId="1" priority="31"/>
  </conditionalFormatting>
  <conditionalFormatting sqref="E1695:E1699 E1701:E1706">
    <cfRule type="duplicateValues" dxfId="1" priority="25"/>
  </conditionalFormatting>
  <conditionalFormatting sqref="E1720:E1721 E1723:E1725 E1727">
    <cfRule type="duplicateValues" dxfId="1" priority="22"/>
  </conditionalFormatting>
  <conditionalFormatting sqref="C2208:C2212 C2144:C2199">
    <cfRule type="duplicateValues" dxfId="1" priority="1027"/>
  </conditionalFormatting>
  <conditionalFormatting sqref="E2208:E2212 E2144:E2199">
    <cfRule type="duplicateValues" dxfId="1" priority="14"/>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M11" sqref="M11"/>
    </sheetView>
  </sheetViews>
  <sheetFormatPr defaultColWidth="9" defaultRowHeight="15" outlineLevelCol="3"/>
  <cols>
    <col min="1" max="1" width="73.1428571428571" customWidth="1"/>
    <col min="2" max="2" width="16.2857142857143" customWidth="1"/>
  </cols>
  <sheetData>
    <row r="1" ht="15.75" spans="1:4">
      <c r="A1" s="2" t="s">
        <v>7090</v>
      </c>
      <c r="B1" s="14" t="s">
        <v>7091</v>
      </c>
      <c r="C1" s="59" t="s">
        <v>7092</v>
      </c>
      <c r="D1" s="59" t="s">
        <v>2546</v>
      </c>
    </row>
    <row r="2" ht="15.75" spans="1:3">
      <c r="A2" s="60" t="s">
        <v>7093</v>
      </c>
      <c r="B2" s="60">
        <v>369</v>
      </c>
      <c r="C2" t="s">
        <v>7094</v>
      </c>
    </row>
    <row r="3" ht="15.75" spans="1:3">
      <c r="A3" s="60" t="s">
        <v>7093</v>
      </c>
      <c r="B3" s="60">
        <v>975</v>
      </c>
      <c r="C3" t="s">
        <v>7094</v>
      </c>
    </row>
    <row r="4" ht="15.75" spans="1:3">
      <c r="A4" s="60" t="s">
        <v>7093</v>
      </c>
      <c r="B4" s="60">
        <v>1031</v>
      </c>
      <c r="C4" t="s">
        <v>7094</v>
      </c>
    </row>
    <row r="5" ht="15.75" spans="1:3">
      <c r="A5" s="60" t="s">
        <v>7093</v>
      </c>
      <c r="B5" s="60">
        <v>1060</v>
      </c>
      <c r="C5" t="s">
        <v>7094</v>
      </c>
    </row>
    <row r="6" ht="15.75" spans="1:3">
      <c r="A6" s="60" t="s">
        <v>7093</v>
      </c>
      <c r="B6" s="60">
        <v>1096</v>
      </c>
      <c r="C6" t="s">
        <v>7094</v>
      </c>
    </row>
    <row r="7" ht="15.75" spans="1:3">
      <c r="A7" s="60" t="s">
        <v>7093</v>
      </c>
      <c r="B7" s="60">
        <v>1114</v>
      </c>
      <c r="C7" t="s">
        <v>7094</v>
      </c>
    </row>
    <row r="8" ht="15.75" spans="1:3">
      <c r="A8" s="60" t="s">
        <v>7093</v>
      </c>
      <c r="B8" s="60">
        <v>1191</v>
      </c>
      <c r="C8" t="s">
        <v>7094</v>
      </c>
    </row>
    <row r="9" ht="15.75" spans="1:3">
      <c r="A9" s="60" t="s">
        <v>7093</v>
      </c>
      <c r="B9" s="60">
        <v>1645</v>
      </c>
      <c r="C9" t="s">
        <v>7094</v>
      </c>
    </row>
    <row r="10" ht="15.75" spans="1:3">
      <c r="A10" s="60" t="s">
        <v>7095</v>
      </c>
      <c r="B10" s="60">
        <v>410</v>
      </c>
      <c r="C10" t="s">
        <v>7094</v>
      </c>
    </row>
    <row r="11" ht="15.75" spans="1:3">
      <c r="A11" s="60" t="s">
        <v>7095</v>
      </c>
      <c r="B11" s="60">
        <v>548</v>
      </c>
      <c r="C11" t="s">
        <v>7094</v>
      </c>
    </row>
    <row r="12" ht="15.75" spans="1:3">
      <c r="A12" s="60" t="s">
        <v>7095</v>
      </c>
      <c r="B12" s="60">
        <v>777</v>
      </c>
      <c r="C12" t="s">
        <v>7094</v>
      </c>
    </row>
    <row r="13" ht="15.75" spans="1:3">
      <c r="A13" s="60" t="s">
        <v>7096</v>
      </c>
      <c r="B13" s="60">
        <v>496</v>
      </c>
      <c r="C13" t="s">
        <v>7094</v>
      </c>
    </row>
    <row r="14" ht="15.75" spans="1:3">
      <c r="A14" s="60" t="s">
        <v>7096</v>
      </c>
      <c r="B14" s="60">
        <v>673</v>
      </c>
      <c r="C14" t="s">
        <v>7094</v>
      </c>
    </row>
    <row r="15" ht="15.75" spans="1:3">
      <c r="A15" s="60" t="s">
        <v>7096</v>
      </c>
      <c r="B15" s="60">
        <v>705</v>
      </c>
      <c r="C15" t="s">
        <v>7094</v>
      </c>
    </row>
    <row r="16" ht="15.75" spans="1:3">
      <c r="A16" s="60" t="s">
        <v>7096</v>
      </c>
      <c r="B16" s="60">
        <v>1106</v>
      </c>
      <c r="C16" t="s">
        <v>7094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AC1206"/>
  <sheetViews>
    <sheetView topLeftCell="A644" workbookViewId="0">
      <selection activeCell="D672" sqref="D672"/>
    </sheetView>
  </sheetViews>
  <sheetFormatPr defaultColWidth="9.14285714285714" defaultRowHeight="15" customHeight="1"/>
  <cols>
    <col min="1" max="1" width="35.1428571428571" style="1" customWidth="1"/>
    <col min="2" max="2" width="50.7142857142857" style="1" customWidth="1"/>
    <col min="3" max="8" width="43.4285714285714" style="1" customWidth="1"/>
    <col min="9" max="9" width="9.14285714285714" style="1" customWidth="1"/>
    <col min="10" max="16384" width="9.14285714285714" style="1"/>
  </cols>
  <sheetData>
    <row r="1" ht="34.5" customHeight="1" spans="1:8">
      <c r="A1" s="2" t="s">
        <v>6694</v>
      </c>
      <c r="B1" s="14" t="s">
        <v>6696</v>
      </c>
      <c r="C1" s="14" t="s">
        <v>6697</v>
      </c>
      <c r="D1" s="14" t="s">
        <v>6695</v>
      </c>
      <c r="E1" s="3" t="s">
        <v>2103</v>
      </c>
      <c r="F1" s="3" t="s">
        <v>3</v>
      </c>
      <c r="G1" s="3" t="s">
        <v>4</v>
      </c>
      <c r="H1" s="3" t="s">
        <v>33</v>
      </c>
    </row>
    <row r="2" ht="25.5" customHeight="1" spans="1:8">
      <c r="A2" s="4" t="str">
        <f t="shared" ref="A2:A9" si="0">E2</f>
        <v>List of transporting routes</v>
      </c>
      <c r="B2" s="16" t="s">
        <v>7097</v>
      </c>
      <c r="C2" s="16" t="s">
        <v>7097</v>
      </c>
      <c r="D2" s="17"/>
      <c r="E2" s="5" t="s">
        <v>7098</v>
      </c>
      <c r="F2" s="6" t="s">
        <v>7099</v>
      </c>
      <c r="G2" s="7"/>
      <c r="H2" s="8"/>
    </row>
    <row r="3" ht="25.5" customHeight="1" spans="1:8">
      <c r="A3" s="4" t="str">
        <f t="shared" si="0"/>
        <v>List of routes</v>
      </c>
      <c r="B3" s="16" t="s">
        <v>7100</v>
      </c>
      <c r="C3" s="16" t="s">
        <v>7100</v>
      </c>
      <c r="D3" s="17"/>
      <c r="E3" s="5" t="s">
        <v>7101</v>
      </c>
      <c r="F3" s="9"/>
      <c r="G3" s="10"/>
      <c r="H3" s="8"/>
    </row>
    <row r="4" ht="25.5" customHeight="1" spans="1:8">
      <c r="A4" s="4" t="str">
        <f t="shared" si="0"/>
        <v>Are you sure you want to delete route?</v>
      </c>
      <c r="B4" s="16" t="s">
        <v>7102</v>
      </c>
      <c r="C4" s="16" t="s">
        <v>7102</v>
      </c>
      <c r="D4" s="17"/>
      <c r="E4" s="5" t="s">
        <v>7103</v>
      </c>
      <c r="F4" s="9"/>
      <c r="G4" s="10"/>
      <c r="H4" s="8"/>
    </row>
    <row r="5" ht="25.5" customHeight="1" spans="1:8">
      <c r="A5" s="4" t="str">
        <f t="shared" si="0"/>
        <v>Delete route {value} successfully</v>
      </c>
      <c r="B5" s="16" t="s">
        <v>7104</v>
      </c>
      <c r="C5" s="16" t="s">
        <v>7104</v>
      </c>
      <c r="D5" s="17" t="s">
        <v>6698</v>
      </c>
      <c r="E5" s="5" t="s">
        <v>7105</v>
      </c>
      <c r="F5" s="9"/>
      <c r="G5" s="10"/>
      <c r="H5" s="8"/>
    </row>
    <row r="6" ht="25.5" customHeight="1" spans="1:8">
      <c r="A6" s="4" t="str">
        <f t="shared" si="0"/>
        <v>Add route</v>
      </c>
      <c r="B6" s="16" t="s">
        <v>7106</v>
      </c>
      <c r="C6" s="16" t="s">
        <v>7106</v>
      </c>
      <c r="D6" s="17"/>
      <c r="E6" s="5" t="s">
        <v>7107</v>
      </c>
      <c r="F6" s="9"/>
      <c r="G6" s="10"/>
      <c r="H6" s="8"/>
    </row>
    <row r="7" ht="25.5" customHeight="1" spans="1:8">
      <c r="A7" s="4" t="str">
        <f t="shared" si="0"/>
        <v>Enter route code/name</v>
      </c>
      <c r="B7" s="16" t="s">
        <v>7108</v>
      </c>
      <c r="C7" s="16" t="s">
        <v>7108</v>
      </c>
      <c r="D7" s="17"/>
      <c r="E7" s="5" t="s">
        <v>7109</v>
      </c>
      <c r="F7" s="11"/>
      <c r="G7" s="12"/>
      <c r="H7" s="8"/>
    </row>
    <row r="8" spans="1:5">
      <c r="A8" s="4" t="str">
        <f t="shared" si="0"/>
        <v>Departure time from</v>
      </c>
      <c r="B8" s="13" t="s">
        <v>7110</v>
      </c>
      <c r="C8" s="13" t="s">
        <v>7110</v>
      </c>
      <c r="E8" s="1" t="s">
        <v>7111</v>
      </c>
    </row>
    <row r="9" customHeight="1" spans="1:5">
      <c r="A9" s="4" t="str">
        <f t="shared" si="0"/>
        <v>Departure time to</v>
      </c>
      <c r="B9" s="13" t="s">
        <v>7112</v>
      </c>
      <c r="C9" s="13" t="s">
        <v>7112</v>
      </c>
      <c r="E9" s="1" t="s">
        <v>7113</v>
      </c>
    </row>
    <row r="10" customHeight="1" spans="1:5">
      <c r="A10" s="4" t="str">
        <f t="shared" ref="A10:A39" si="1">E10</f>
        <v>Add transporting route successfully</v>
      </c>
      <c r="B10" s="13" t="s">
        <v>7114</v>
      </c>
      <c r="C10" s="13" t="s">
        <v>7114</v>
      </c>
      <c r="E10" s="1" t="s">
        <v>7115</v>
      </c>
    </row>
    <row r="11" customHeight="1" spans="1:5">
      <c r="A11" s="4" t="str">
        <f t="shared" si="1"/>
        <v>Do you want to back to list of transporting routes or add a new route?</v>
      </c>
      <c r="B11" s="13" t="s">
        <v>7116</v>
      </c>
      <c r="C11" s="13" t="s">
        <v>7116</v>
      </c>
      <c r="E11" s="1" t="s">
        <v>7117</v>
      </c>
    </row>
    <row r="12" customHeight="1" spans="1:5">
      <c r="A12" s="4" t="str">
        <f t="shared" si="1"/>
        <v>Add a new route</v>
      </c>
      <c r="B12" s="13" t="s">
        <v>7118</v>
      </c>
      <c r="C12" s="13" t="s">
        <v>7118</v>
      </c>
      <c r="E12" s="1" t="s">
        <v>7119</v>
      </c>
    </row>
    <row r="13" customHeight="1" spans="1:5">
      <c r="A13" s="4" t="str">
        <f t="shared" si="1"/>
        <v>Back to route list</v>
      </c>
      <c r="B13" s="13" t="s">
        <v>7120</v>
      </c>
      <c r="C13" s="13" t="s">
        <v>7120</v>
      </c>
      <c r="E13" s="1" t="s">
        <v>7121</v>
      </c>
    </row>
    <row r="14" customHeight="1" spans="1:5">
      <c r="A14" s="4" t="str">
        <f t="shared" si="1"/>
        <v>Hub in route must not be empty</v>
      </c>
      <c r="B14" s="13" t="s">
        <v>7122</v>
      </c>
      <c r="C14" s="13" t="s">
        <v>7122</v>
      </c>
      <c r="E14" s="1" t="s">
        <v>7123</v>
      </c>
    </row>
    <row r="15" customHeight="1" spans="1:5">
      <c r="A15" s="4" t="str">
        <f t="shared" si="1"/>
        <v>Hub time in route must not be empty</v>
      </c>
      <c r="B15" s="13" t="s">
        <v>7124</v>
      </c>
      <c r="C15" s="13" t="s">
        <v>7124</v>
      </c>
      <c r="E15" s="1" t="s">
        <v>7125</v>
      </c>
    </row>
    <row r="16" customHeight="1" spans="1:5">
      <c r="A16" s="4" t="str">
        <f t="shared" si="1"/>
        <v>Logistic Config</v>
      </c>
      <c r="B16" s="13" t="s">
        <v>7126</v>
      </c>
      <c r="C16" s="13" t="s">
        <v>7126</v>
      </c>
      <c r="E16" s="1" t="s">
        <v>7127</v>
      </c>
    </row>
    <row r="17" customHeight="1" spans="1:5">
      <c r="A17" s="4" t="str">
        <f t="shared" si="1"/>
        <v>Time in hub must not be empty</v>
      </c>
      <c r="B17" s="13" t="s">
        <v>7128</v>
      </c>
      <c r="C17" s="13" t="s">
        <v>7128</v>
      </c>
      <c r="E17" s="1" t="s">
        <v>7129</v>
      </c>
    </row>
    <row r="18" customHeight="1" spans="1:5">
      <c r="A18" s="4" t="str">
        <f t="shared" si="1"/>
        <v>Add a new route</v>
      </c>
      <c r="B18" s="13" t="s">
        <v>7130</v>
      </c>
      <c r="C18" s="13" t="s">
        <v>7130</v>
      </c>
      <c r="E18" s="1" t="s">
        <v>7119</v>
      </c>
    </row>
    <row r="19" customHeight="1" spans="1:5">
      <c r="A19" s="4" t="str">
        <f t="shared" si="1"/>
        <v>Route information</v>
      </c>
      <c r="B19" s="13" t="s">
        <v>7131</v>
      </c>
      <c r="C19" s="13" t="s">
        <v>7131</v>
      </c>
      <c r="E19" s="1" t="s">
        <v>3618</v>
      </c>
    </row>
    <row r="20" customHeight="1" spans="1:6">
      <c r="A20" s="4" t="str">
        <f t="shared" si="1"/>
        <v>Save the update</v>
      </c>
      <c r="B20" s="13" t="s">
        <v>7132</v>
      </c>
      <c r="C20" s="13" t="s">
        <v>7132</v>
      </c>
      <c r="E20" s="1" t="s">
        <v>7133</v>
      </c>
      <c r="F20" s="1" t="s">
        <v>7134</v>
      </c>
    </row>
    <row r="21" customHeight="1" spans="1:5">
      <c r="A21" s="4" t="str">
        <f t="shared" si="1"/>
        <v>Are you sure you want to update route information?</v>
      </c>
      <c r="B21" s="13" t="s">
        <v>7135</v>
      </c>
      <c r="C21" s="13" t="s">
        <v>7135</v>
      </c>
      <c r="E21" s="1" t="s">
        <v>7136</v>
      </c>
    </row>
    <row r="22" customHeight="1" spans="1:5">
      <c r="A22" s="4" t="str">
        <f t="shared" si="1"/>
        <v>Update route information successfuly</v>
      </c>
      <c r="B22" s="13" t="s">
        <v>7137</v>
      </c>
      <c r="C22" s="13" t="s">
        <v>7137</v>
      </c>
      <c r="E22" s="1" t="s">
        <v>7138</v>
      </c>
    </row>
    <row r="23" customHeight="1" spans="1:5">
      <c r="A23" s="4" t="str">
        <f t="shared" si="1"/>
        <v>Route name</v>
      </c>
      <c r="B23" s="13" t="s">
        <v>7139</v>
      </c>
      <c r="C23" s="13" t="s">
        <v>7139</v>
      </c>
      <c r="E23" s="1" t="s">
        <v>7140</v>
      </c>
    </row>
    <row r="24" customHeight="1" spans="1:5">
      <c r="A24" s="4" t="str">
        <f t="shared" si="1"/>
        <v>Must not be empty</v>
      </c>
      <c r="B24" s="13" t="s">
        <v>7141</v>
      </c>
      <c r="C24" s="13" t="s">
        <v>7141</v>
      </c>
      <c r="E24" s="1" t="s">
        <v>7142</v>
      </c>
    </row>
    <row r="25" customHeight="1" spans="1:5">
      <c r="A25" s="4" t="str">
        <f t="shared" si="1"/>
        <v>Departure time</v>
      </c>
      <c r="B25" s="13" t="s">
        <v>7143</v>
      </c>
      <c r="C25" s="13" t="s">
        <v>7143</v>
      </c>
      <c r="E25" s="1" t="s">
        <v>7144</v>
      </c>
    </row>
    <row r="26" customHeight="1" spans="1:5">
      <c r="A26" s="4" t="str">
        <f t="shared" si="1"/>
        <v>Hour</v>
      </c>
      <c r="B26" s="13" t="s">
        <v>617</v>
      </c>
      <c r="C26" s="13" t="s">
        <v>617</v>
      </c>
      <c r="D26" s="1" t="s">
        <v>6698</v>
      </c>
      <c r="E26" s="1" t="s">
        <v>3878</v>
      </c>
    </row>
    <row r="27" customHeight="1" spans="1:5">
      <c r="A27" s="4" t="str">
        <f t="shared" si="1"/>
        <v>Total transporting time</v>
      </c>
      <c r="B27" s="13" t="s">
        <v>7145</v>
      </c>
      <c r="C27" s="13" t="s">
        <v>7145</v>
      </c>
      <c r="E27" s="1" t="s">
        <v>7146</v>
      </c>
    </row>
    <row r="28" customHeight="1" spans="1:5">
      <c r="A28" s="4" t="str">
        <f t="shared" si="1"/>
        <v>Only contain numbers greater than 0</v>
      </c>
      <c r="B28" s="13" t="s">
        <v>7147</v>
      </c>
      <c r="C28" s="13" t="s">
        <v>7147</v>
      </c>
      <c r="E28" s="1" t="s">
        <v>7148</v>
      </c>
    </row>
    <row r="29" customHeight="1" spans="1:5">
      <c r="A29" s="4" t="str">
        <f t="shared" si="1"/>
        <v>Route</v>
      </c>
      <c r="B29" s="13" t="s">
        <v>7149</v>
      </c>
      <c r="C29" s="13" t="s">
        <v>7149</v>
      </c>
      <c r="E29" s="1" t="s">
        <v>7150</v>
      </c>
    </row>
    <row r="30" customHeight="1" spans="1:5">
      <c r="A30" s="4" t="str">
        <f t="shared" si="1"/>
        <v>First hub</v>
      </c>
      <c r="B30" s="13" t="s">
        <v>7151</v>
      </c>
      <c r="C30" s="13" t="s">
        <v>7151</v>
      </c>
      <c r="E30" s="1" t="s">
        <v>7152</v>
      </c>
    </row>
    <row r="31" customHeight="1" spans="1:5">
      <c r="A31" s="4" t="str">
        <f t="shared" si="1"/>
        <v>Select hub</v>
      </c>
      <c r="B31" s="13" t="s">
        <v>7153</v>
      </c>
      <c r="C31" s="13" t="s">
        <v>7153</v>
      </c>
      <c r="E31" s="1" t="s">
        <v>7154</v>
      </c>
    </row>
    <row r="32" customHeight="1" spans="1:5">
      <c r="A32" s="4" t="str">
        <f t="shared" si="1"/>
        <v>Select estimated arriving time</v>
      </c>
      <c r="B32" s="13" t="s">
        <v>7155</v>
      </c>
      <c r="C32" s="13" t="s">
        <v>7155</v>
      </c>
      <c r="E32" s="1" t="s">
        <v>7156</v>
      </c>
    </row>
    <row r="33" customHeight="1" spans="1:5">
      <c r="A33" s="4" t="str">
        <f t="shared" si="1"/>
        <v>Hubs in route</v>
      </c>
      <c r="B33" s="13" t="s">
        <v>7157</v>
      </c>
      <c r="C33" s="13" t="s">
        <v>7157</v>
      </c>
      <c r="E33" s="1" t="s">
        <v>7158</v>
      </c>
    </row>
    <row r="34" customHeight="1" spans="1:5">
      <c r="A34" s="4" t="str">
        <f t="shared" si="1"/>
        <v>Last hub</v>
      </c>
      <c r="B34" s="13" t="s">
        <v>7159</v>
      </c>
      <c r="C34" s="13" t="s">
        <v>7159</v>
      </c>
      <c r="E34" s="1" t="s">
        <v>7160</v>
      </c>
    </row>
    <row r="35" ht="60" spans="1:5">
      <c r="A35" s="4" t="str">
        <f t="shared" si="1"/>
        <v>A route is a list of Hubs arranged in the expected order of a transporting route.</v>
      </c>
      <c r="B35" s="18" t="s">
        <v>7161</v>
      </c>
      <c r="C35" s="18" t="s">
        <v>7162</v>
      </c>
      <c r="E35" s="18" t="s">
        <v>7163</v>
      </c>
    </row>
    <row r="36" spans="1:5">
      <c r="A36" s="4" t="str">
        <f t="shared" si="1"/>
        <v>Departure time</v>
      </c>
      <c r="B36" s="18"/>
      <c r="C36" s="20" t="s">
        <v>7143</v>
      </c>
      <c r="E36" s="20" t="s">
        <v>7144</v>
      </c>
    </row>
    <row r="37" ht="60" spans="1:5">
      <c r="A37" s="4" t="str">
        <f t="shared" si="1"/>
        <v>Estimated start time from the first Hub of the route.</v>
      </c>
      <c r="B37" s="18" t="s">
        <v>7164</v>
      </c>
      <c r="C37" s="18" t="s">
        <v>7165</v>
      </c>
      <c r="E37" s="18" t="s">
        <v>7166</v>
      </c>
    </row>
    <row r="38" spans="1:5">
      <c r="A38" s="4" t="str">
        <f t="shared" si="1"/>
        <v>Total transporting time</v>
      </c>
      <c r="B38" s="18"/>
      <c r="C38" s="18" t="s">
        <v>7145</v>
      </c>
      <c r="E38" s="18" t="s">
        <v>7146</v>
      </c>
    </row>
    <row r="39" ht="90" spans="1:5">
      <c r="A39" s="4" t="str">
        <f t="shared" si="1"/>
        <v>Total estimated transporting time calculated from the departure time from the first hub of the route to the estimated time to arrive at the last hub of the route</v>
      </c>
      <c r="B39" s="18" t="s">
        <v>7167</v>
      </c>
      <c r="C39" s="18" t="s">
        <v>7168</v>
      </c>
      <c r="E39" s="18" t="s">
        <v>7169</v>
      </c>
    </row>
    <row r="40" spans="1:5">
      <c r="A40" s="4"/>
      <c r="B40" s="18"/>
      <c r="C40" s="18" t="s">
        <v>7170</v>
      </c>
      <c r="E40" s="20" t="s">
        <v>7171</v>
      </c>
    </row>
    <row r="41" ht="60" spans="1:5">
      <c r="A41" s="4" t="str">
        <f t="shared" ref="A41:A104" si="2">E41</f>
        <v>Estimated time for vehicles to arrive at each Hub in the route.</v>
      </c>
      <c r="B41" s="18" t="s">
        <v>7172</v>
      </c>
      <c r="C41" s="18" t="s">
        <v>7173</v>
      </c>
      <c r="E41" s="18" t="s">
        <v>7174</v>
      </c>
    </row>
    <row r="42" ht="60" spans="1:5">
      <c r="A42" s="4" t="str">
        <f t="shared" si="2"/>
        <v>Estimated time to arrive at the first hub of the route is not allowed to be later than the departure time of the route.</v>
      </c>
      <c r="B42" s="18" t="s">
        <v>7175</v>
      </c>
      <c r="C42" s="18" t="s">
        <v>7176</v>
      </c>
      <c r="E42" s="221" t="s">
        <v>7177</v>
      </c>
    </row>
    <row r="43" ht="150" spans="1:5">
      <c r="A43" s="4" t="str">
        <f t="shared" si="2"/>
        <v>-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v>
      </c>
      <c r="B43" s="18" t="s">
        <v>7178</v>
      </c>
      <c r="C43" s="18" t="s">
        <v>7179</v>
      </c>
      <c r="E43" s="221" t="s">
        <v>7180</v>
      </c>
    </row>
    <row r="44" ht="90" spans="1:5">
      <c r="A44" s="4" t="str">
        <f t="shared" si="2"/>
        <v>- The estimated time to arrive at a Hub in the route is not allowed to be earlier than the estimated time to arrive at another hub that has a sort order before it.</v>
      </c>
      <c r="B44" s="18" t="s">
        <v>7181</v>
      </c>
      <c r="C44" s="18" t="s">
        <v>7182</v>
      </c>
      <c r="E44" s="221" t="s">
        <v>7183</v>
      </c>
    </row>
    <row r="45" ht="45" spans="1:5">
      <c r="A45" s="4" t="str">
        <f t="shared" si="2"/>
        <v>- It is not allowed to select duplicate Hubs in a route.</v>
      </c>
      <c r="B45" s="221" t="s">
        <v>7184</v>
      </c>
      <c r="C45" s="221" t="s">
        <v>7185</v>
      </c>
      <c r="E45" s="221" t="s">
        <v>7186</v>
      </c>
    </row>
    <row r="46" ht="38.25" spans="1:5">
      <c r="A46" s="4" t="str">
        <f t="shared" si="2"/>
        <v>- It is not allowed to create a route that coincide with other routes already existing on the system.</v>
      </c>
      <c r="B46" s="221" t="s">
        <v>7187</v>
      </c>
      <c r="C46" s="221" t="s">
        <v>7188</v>
      </c>
      <c r="E46" s="221" t="s">
        <v>7189</v>
      </c>
    </row>
    <row r="47" customHeight="1" spans="1:5">
      <c r="A47" s="4" t="str">
        <f t="shared" si="2"/>
        <v>Update config successfully</v>
      </c>
      <c r="B47" s="13" t="s">
        <v>7190</v>
      </c>
      <c r="C47" s="13" t="s">
        <v>7190</v>
      </c>
      <c r="E47" s="1" t="s">
        <v>7191</v>
      </c>
    </row>
    <row r="48" customHeight="1" spans="1:5">
      <c r="A48" s="4" t="str">
        <f t="shared" si="2"/>
        <v>Update config failed</v>
      </c>
      <c r="B48" s="13" t="s">
        <v>7192</v>
      </c>
      <c r="C48" s="13" t="s">
        <v>7192</v>
      </c>
      <c r="E48" s="1" t="s">
        <v>7193</v>
      </c>
    </row>
    <row r="49" customHeight="1" spans="1:5">
      <c r="A49" s="4" t="str">
        <f t="shared" si="2"/>
        <v>Manage config</v>
      </c>
      <c r="B49" s="13" t="s">
        <v>931</v>
      </c>
      <c r="C49" s="13" t="s">
        <v>931</v>
      </c>
      <c r="E49" s="1" t="s">
        <v>7194</v>
      </c>
    </row>
    <row r="50" customHeight="1" spans="1:5">
      <c r="A50" s="4" t="str">
        <f t="shared" si="2"/>
        <v>Create config</v>
      </c>
      <c r="B50" s="13" t="s">
        <v>932</v>
      </c>
      <c r="C50" s="13" t="s">
        <v>932</v>
      </c>
      <c r="E50" s="1" t="s">
        <v>4405</v>
      </c>
    </row>
    <row r="51" customHeight="1" spans="1:5">
      <c r="A51" s="4" t="str">
        <f t="shared" si="2"/>
        <v>Are you sure you want to delete config {value}?</v>
      </c>
      <c r="B51" s="13" t="s">
        <v>7195</v>
      </c>
      <c r="C51" s="13" t="s">
        <v>7195</v>
      </c>
      <c r="D51" s="1" t="s">
        <v>6698</v>
      </c>
      <c r="E51" s="1" t="s">
        <v>7196</v>
      </c>
    </row>
    <row r="52" customHeight="1" spans="1:5">
      <c r="A52" s="4" t="str">
        <f t="shared" si="2"/>
        <v>Deleting config may affect the running system</v>
      </c>
      <c r="B52" s="13" t="s">
        <v>934</v>
      </c>
      <c r="C52" s="13" t="s">
        <v>934</v>
      </c>
      <c r="E52" s="1" t="s">
        <v>4411</v>
      </c>
    </row>
    <row r="53" customHeight="1" spans="1:5">
      <c r="A53" s="4" t="str">
        <f t="shared" si="2"/>
        <v>Create config for the entire system</v>
      </c>
      <c r="B53" s="13" t="s">
        <v>7197</v>
      </c>
      <c r="C53" s="13" t="s">
        <v>7197</v>
      </c>
      <c r="E53" s="1" t="s">
        <v>7198</v>
      </c>
    </row>
    <row r="54" customHeight="1" spans="1:5">
      <c r="A54" s="4" t="str">
        <f t="shared" si="2"/>
        <v>Each value is separated by a comma. For example, WMS_QC,WMS_ADMIN will automatically</v>
      </c>
      <c r="B54" s="13" t="s">
        <v>7199</v>
      </c>
      <c r="C54" s="13" t="s">
        <v>7199</v>
      </c>
      <c r="D54" s="1" t="s">
        <v>6698</v>
      </c>
      <c r="E54" s="1" t="s">
        <v>7200</v>
      </c>
    </row>
    <row r="55" customHeight="1" spans="1:5">
      <c r="A55" s="4" t="str">
        <f t="shared" si="2"/>
        <v>convert to ["WMS_QC", "WMS_ADMIN"]</v>
      </c>
      <c r="B55" s="13" t="s">
        <v>7201</v>
      </c>
      <c r="C55" s="13" t="s">
        <v>7201</v>
      </c>
      <c r="D55" s="1" t="s">
        <v>6698</v>
      </c>
      <c r="E55" s="1" t="s">
        <v>7202</v>
      </c>
    </row>
    <row r="56" customHeight="1" spans="1:5">
      <c r="A56" s="4" t="str">
        <f t="shared" si="2"/>
        <v>Do not update ID to 0</v>
      </c>
      <c r="B56" s="13" t="s">
        <v>7203</v>
      </c>
      <c r="C56" s="13" t="s">
        <v>7203</v>
      </c>
      <c r="E56" s="1" t="s">
        <v>7204</v>
      </c>
    </row>
    <row r="57" customHeight="1" spans="1:5">
      <c r="A57" s="4" t="str">
        <f t="shared" si="2"/>
        <v>Change successfully</v>
      </c>
      <c r="B57" s="13" t="s">
        <v>7205</v>
      </c>
      <c r="C57" s="13" t="s">
        <v>7205</v>
      </c>
      <c r="E57" s="1" t="s">
        <v>7206</v>
      </c>
    </row>
    <row r="58" customHeight="1" spans="1:5">
      <c r="A58" s="4" t="str">
        <f t="shared" si="2"/>
        <v>Sync carrier ID</v>
      </c>
      <c r="B58" s="13" t="s">
        <v>7207</v>
      </c>
      <c r="C58" s="13" t="s">
        <v>7207</v>
      </c>
      <c r="E58" s="1" t="s">
        <v>7208</v>
      </c>
    </row>
    <row r="59" customHeight="1" spans="1:5">
      <c r="A59" s="4" t="str">
        <f t="shared" si="2"/>
        <v>Processing</v>
      </c>
      <c r="B59" s="13" t="s">
        <v>462</v>
      </c>
      <c r="C59" s="13" t="s">
        <v>462</v>
      </c>
      <c r="E59" s="1" t="s">
        <v>3576</v>
      </c>
    </row>
    <row r="60" customHeight="1" spans="1:5">
      <c r="A60" s="4" t="str">
        <f t="shared" si="2"/>
        <v>List of carrier IDs</v>
      </c>
      <c r="B60" s="13" t="s">
        <v>7209</v>
      </c>
      <c r="C60" s="13" t="s">
        <v>7209</v>
      </c>
      <c r="E60" s="1" t="s">
        <v>7210</v>
      </c>
    </row>
    <row r="61" customHeight="1" spans="1:5">
      <c r="A61" s="4" t="str">
        <f t="shared" si="2"/>
        <v>Connect to carrier ID</v>
      </c>
      <c r="B61" s="13" t="s">
        <v>7211</v>
      </c>
      <c r="C61" s="13" t="s">
        <v>7211</v>
      </c>
      <c r="E61" s="1" t="s">
        <v>7212</v>
      </c>
    </row>
    <row r="62" customHeight="1" spans="1:5">
      <c r="A62" s="4" t="str">
        <f t="shared" si="2"/>
        <v>Area name</v>
      </c>
      <c r="B62" s="13" t="s">
        <v>7213</v>
      </c>
      <c r="C62" s="13" t="s">
        <v>7213</v>
      </c>
      <c r="E62" s="1" t="s">
        <v>7214</v>
      </c>
    </row>
    <row r="63" customHeight="1" spans="1:5">
      <c r="A63" s="4" t="str">
        <f t="shared" si="2"/>
        <v>Action</v>
      </c>
      <c r="B63" s="13" t="s">
        <v>708</v>
      </c>
      <c r="C63" s="13" t="s">
        <v>708</v>
      </c>
      <c r="E63" s="1" t="s">
        <v>2123</v>
      </c>
    </row>
    <row r="64" customHeight="1" spans="1:5">
      <c r="A64" s="4" t="str">
        <f t="shared" si="2"/>
        <v>Ticket list</v>
      </c>
      <c r="B64" s="13" t="s">
        <v>4594</v>
      </c>
      <c r="C64" s="13" t="s">
        <v>4594</v>
      </c>
      <c r="E64" s="1" t="s">
        <v>4592</v>
      </c>
    </row>
    <row r="65" customHeight="1" spans="1:5">
      <c r="A65" s="4" t="str">
        <f t="shared" si="2"/>
        <v>Thuocsi - Ops Team</v>
      </c>
      <c r="B65" s="13" t="s">
        <v>453</v>
      </c>
      <c r="C65" s="13" t="s">
        <v>453</v>
      </c>
      <c r="E65" s="1" t="s">
        <v>453</v>
      </c>
    </row>
    <row r="66" customHeight="1" spans="1:5">
      <c r="A66" s="4" t="str">
        <f t="shared" si="2"/>
        <v>Area Config</v>
      </c>
      <c r="B66" s="13" t="s">
        <v>7215</v>
      </c>
      <c r="C66" s="13" t="s">
        <v>7215</v>
      </c>
      <c r="E66" s="1" t="s">
        <v>7216</v>
      </c>
    </row>
    <row r="67" customHeight="1" spans="1:5">
      <c r="A67" s="4" t="str">
        <f t="shared" si="2"/>
        <v>Delete area</v>
      </c>
      <c r="B67" s="13" t="s">
        <v>7217</v>
      </c>
      <c r="C67" s="13" t="s">
        <v>7217</v>
      </c>
      <c r="E67" s="1" t="s">
        <v>7218</v>
      </c>
    </row>
    <row r="68" customHeight="1" spans="1:5">
      <c r="A68" s="4" t="str">
        <f t="shared" si="2"/>
        <v>Do you want to delete this area?</v>
      </c>
      <c r="B68" s="13" t="s">
        <v>7219</v>
      </c>
      <c r="C68" s="13" t="s">
        <v>7219</v>
      </c>
      <c r="E68" s="1" t="s">
        <v>7220</v>
      </c>
    </row>
    <row r="69" customHeight="1" spans="1:5">
      <c r="A69" s="4" t="str">
        <f t="shared" si="2"/>
        <v>End time must be greater than start time</v>
      </c>
      <c r="B69" s="13" t="s">
        <v>223</v>
      </c>
      <c r="C69" s="13" t="s">
        <v>223</v>
      </c>
      <c r="E69" s="1" t="s">
        <v>7221</v>
      </c>
    </row>
    <row r="70" customHeight="1" spans="1:5">
      <c r="A70" s="4" t="str">
        <f t="shared" si="2"/>
        <v>Delete area successfully</v>
      </c>
      <c r="B70" s="13" t="s">
        <v>7222</v>
      </c>
      <c r="C70" s="13" t="s">
        <v>7222</v>
      </c>
      <c r="E70" s="1" t="s">
        <v>7223</v>
      </c>
    </row>
    <row r="71" customHeight="1" spans="1:5">
      <c r="A71" s="4" t="str">
        <f t="shared" si="2"/>
        <v>There is an area assigned to a hub</v>
      </c>
      <c r="B71" s="13" t="s">
        <v>7224</v>
      </c>
      <c r="C71" s="13" t="s">
        <v>7224</v>
      </c>
      <c r="E71" s="1" t="s">
        <v>7225</v>
      </c>
    </row>
    <row r="72" ht="45" spans="1:5">
      <c r="A72" s="4" t="str">
        <f t="shared" si="2"/>
        <v>Areas that assigned to hub {{value}}</v>
      </c>
      <c r="B72" s="18" t="s">
        <v>7226</v>
      </c>
      <c r="C72" s="18" t="s">
        <v>7227</v>
      </c>
      <c r="D72" s="1" t="s">
        <v>6698</v>
      </c>
      <c r="E72" s="1" t="s">
        <v>7228</v>
      </c>
    </row>
    <row r="73" customHeight="1" spans="1:5">
      <c r="A73" s="4" t="str">
        <f t="shared" si="2"/>
        <v>I understand</v>
      </c>
      <c r="B73" s="13" t="s">
        <v>7229</v>
      </c>
      <c r="C73" s="13" t="s">
        <v>7229</v>
      </c>
      <c r="E73" s="1" t="s">
        <v>7230</v>
      </c>
    </row>
    <row r="74" customHeight="1" spans="1:5">
      <c r="A74" s="4" t="str">
        <f t="shared" si="2"/>
        <v>Area code</v>
      </c>
      <c r="B74" s="13" t="s">
        <v>7231</v>
      </c>
      <c r="C74" s="13" t="s">
        <v>7231</v>
      </c>
      <c r="E74" s="1" t="s">
        <v>7232</v>
      </c>
    </row>
    <row r="75" customHeight="1" spans="1:5">
      <c r="A75" s="4" t="str">
        <f t="shared" si="2"/>
        <v>Area list</v>
      </c>
      <c r="B75" s="13" t="s">
        <v>7233</v>
      </c>
      <c r="C75" s="13" t="s">
        <v>7233</v>
      </c>
      <c r="E75" s="1" t="s">
        <v>7234</v>
      </c>
    </row>
    <row r="76" customHeight="1" spans="1:5">
      <c r="A76" s="4" t="str">
        <f t="shared" si="2"/>
        <v>Parent area</v>
      </c>
      <c r="B76" s="13" t="s">
        <v>7235</v>
      </c>
      <c r="C76" s="13" t="s">
        <v>7235</v>
      </c>
      <c r="E76" s="1" t="s">
        <v>7236</v>
      </c>
    </row>
    <row r="77" customHeight="1" spans="1:5">
      <c r="A77" s="4" t="str">
        <f t="shared" si="2"/>
        <v>Managed hub</v>
      </c>
      <c r="B77" s="13" t="s">
        <v>7237</v>
      </c>
      <c r="C77" s="13" t="s">
        <v>7237</v>
      </c>
      <c r="E77" s="1" t="s">
        <v>7238</v>
      </c>
    </row>
    <row r="78" customHeight="1" spans="1:5">
      <c r="A78" s="4" t="str">
        <f t="shared" si="2"/>
        <v>Created time</v>
      </c>
      <c r="B78" s="13" t="s">
        <v>205</v>
      </c>
      <c r="C78" s="13" t="s">
        <v>205</v>
      </c>
      <c r="E78" s="1" t="s">
        <v>7239</v>
      </c>
    </row>
    <row r="79" customHeight="1" spans="1:5">
      <c r="A79" s="4" t="str">
        <f t="shared" si="2"/>
        <v>Latest update</v>
      </c>
      <c r="B79" s="13" t="s">
        <v>1702</v>
      </c>
      <c r="C79" s="13" t="s">
        <v>1702</v>
      </c>
      <c r="E79" s="1" t="s">
        <v>5765</v>
      </c>
    </row>
    <row r="80" customHeight="1" spans="1:5">
      <c r="A80" s="4" t="str">
        <f t="shared" si="2"/>
        <v>Add area</v>
      </c>
      <c r="B80" s="13" t="s">
        <v>7240</v>
      </c>
      <c r="C80" s="13" t="s">
        <v>7240</v>
      </c>
      <c r="E80" s="1" t="s">
        <v>7241</v>
      </c>
    </row>
    <row r="81" customHeight="1" spans="1:5">
      <c r="A81" s="4" t="str">
        <f t="shared" si="2"/>
        <v>Search by area codes</v>
      </c>
      <c r="B81" s="13" t="s">
        <v>7242</v>
      </c>
      <c r="C81" s="13" t="s">
        <v>7242</v>
      </c>
      <c r="E81" s="1" t="s">
        <v>7243</v>
      </c>
    </row>
    <row r="82" customHeight="1" spans="1:5">
      <c r="A82" s="4" t="str">
        <f t="shared" si="2"/>
        <v>From created time</v>
      </c>
      <c r="B82" s="13" t="s">
        <v>7244</v>
      </c>
      <c r="C82" s="13" t="s">
        <v>7244</v>
      </c>
      <c r="E82" s="1" t="s">
        <v>7245</v>
      </c>
    </row>
    <row r="83" customHeight="1" spans="1:5">
      <c r="A83" s="4" t="str">
        <f t="shared" si="2"/>
        <v>To created time</v>
      </c>
      <c r="B83" s="13" t="s">
        <v>7246</v>
      </c>
      <c r="C83" s="13" t="s">
        <v>7246</v>
      </c>
      <c r="E83" s="1" t="s">
        <v>7247</v>
      </c>
    </row>
    <row r="84" customHeight="1" spans="1:5">
      <c r="A84" s="4" t="str">
        <f t="shared" si="2"/>
        <v>Select Province/City</v>
      </c>
      <c r="B84" s="13" t="s">
        <v>233</v>
      </c>
      <c r="C84" s="13" t="s">
        <v>233</v>
      </c>
      <c r="E84" s="1" t="s">
        <v>7248</v>
      </c>
    </row>
    <row r="85" customHeight="1" spans="1:5">
      <c r="A85" s="4" t="str">
        <f t="shared" si="2"/>
        <v>Search by District name</v>
      </c>
      <c r="B85" s="13" t="s">
        <v>7249</v>
      </c>
      <c r="C85" s="13" t="s">
        <v>7249</v>
      </c>
      <c r="E85" s="1" t="s">
        <v>7250</v>
      </c>
    </row>
    <row r="86" customHeight="1" spans="1:5">
      <c r="A86" s="4" t="str">
        <f t="shared" si="2"/>
        <v>District name</v>
      </c>
      <c r="B86" s="13" t="s">
        <v>7251</v>
      </c>
      <c r="C86" s="13" t="s">
        <v>7251</v>
      </c>
      <c r="E86" s="1" t="s">
        <v>7252</v>
      </c>
    </row>
    <row r="87" customHeight="1" spans="1:5">
      <c r="A87" s="4" t="str">
        <f t="shared" si="2"/>
        <v>Search by Ward name</v>
      </c>
      <c r="B87" s="13" t="s">
        <v>7253</v>
      </c>
      <c r="C87" s="13" t="s">
        <v>7253</v>
      </c>
      <c r="E87" s="1" t="s">
        <v>7254</v>
      </c>
    </row>
    <row r="88" customHeight="1" spans="1:5">
      <c r="A88" s="4" t="str">
        <f t="shared" si="2"/>
        <v>Ward name</v>
      </c>
      <c r="B88" s="13" t="s">
        <v>7255</v>
      </c>
      <c r="C88" s="13" t="s">
        <v>7255</v>
      </c>
      <c r="E88" s="1" t="s">
        <v>7256</v>
      </c>
    </row>
    <row r="89" customHeight="1" spans="1:5">
      <c r="A89" s="4" t="str">
        <f t="shared" si="2"/>
        <v>Reset</v>
      </c>
      <c r="B89" s="13" t="s">
        <v>604</v>
      </c>
      <c r="C89" s="13" t="s">
        <v>604</v>
      </c>
      <c r="E89" s="1" t="s">
        <v>3856</v>
      </c>
    </row>
    <row r="90" customHeight="1" spans="1:5">
      <c r="A90" s="4" t="str">
        <f t="shared" si="2"/>
        <v>Search</v>
      </c>
      <c r="B90" s="13" t="s">
        <v>277</v>
      </c>
      <c r="C90" s="13" t="s">
        <v>277</v>
      </c>
      <c r="E90" s="1" t="s">
        <v>2520</v>
      </c>
    </row>
    <row r="91" customHeight="1" spans="1:5">
      <c r="A91" s="4" t="str">
        <f t="shared" si="2"/>
        <v>Create</v>
      </c>
      <c r="B91" s="13" t="s">
        <v>467</v>
      </c>
      <c r="C91" s="13" t="s">
        <v>467</v>
      </c>
      <c r="E91" s="1" t="s">
        <v>3824</v>
      </c>
    </row>
    <row r="92" customHeight="1" spans="1:5">
      <c r="A92" s="4" t="str">
        <f t="shared" si="2"/>
        <v>Add Ward</v>
      </c>
      <c r="B92" s="13" t="s">
        <v>7257</v>
      </c>
      <c r="C92" s="13" t="s">
        <v>7257</v>
      </c>
      <c r="E92" s="1" t="s">
        <v>7258</v>
      </c>
    </row>
    <row r="93" customHeight="1" spans="1:5">
      <c r="A93" s="4" t="str">
        <f t="shared" si="2"/>
        <v>Add District</v>
      </c>
      <c r="B93" s="13" t="s">
        <v>7259</v>
      </c>
      <c r="C93" s="13" t="s">
        <v>7259</v>
      </c>
      <c r="E93" s="1" t="s">
        <v>7260</v>
      </c>
    </row>
    <row r="94" customHeight="1" spans="1:5">
      <c r="A94" s="4" t="str">
        <f t="shared" si="2"/>
        <v>Add Province</v>
      </c>
      <c r="B94" s="13" t="s">
        <v>586</v>
      </c>
      <c r="C94" s="13" t="s">
        <v>586</v>
      </c>
      <c r="E94" s="1" t="s">
        <v>7261</v>
      </c>
    </row>
    <row r="95" customHeight="1" spans="1:5">
      <c r="A95" s="4" t="str">
        <f t="shared" si="2"/>
        <v>Area details</v>
      </c>
      <c r="B95" s="13" t="s">
        <v>7262</v>
      </c>
      <c r="C95" s="13" t="s">
        <v>7262</v>
      </c>
      <c r="E95" s="1" t="s">
        <v>7263</v>
      </c>
    </row>
    <row r="96" customHeight="1" spans="1:5">
      <c r="A96" s="4" t="str">
        <f t="shared" si="2"/>
        <v>Delete area</v>
      </c>
      <c r="B96" s="13" t="s">
        <v>7264</v>
      </c>
      <c r="C96" s="13" t="s">
        <v>7264</v>
      </c>
      <c r="E96" s="1" t="s">
        <v>7218</v>
      </c>
    </row>
    <row r="97" customHeight="1" spans="1:5">
      <c r="A97" s="4" t="str">
        <f t="shared" si="2"/>
        <v>Data not found</v>
      </c>
      <c r="B97" s="13" t="s">
        <v>228</v>
      </c>
      <c r="C97" s="13" t="s">
        <v>228</v>
      </c>
      <c r="E97" s="1" t="s">
        <v>7265</v>
      </c>
    </row>
    <row r="98" customHeight="1" spans="1:5">
      <c r="A98" s="4" t="str">
        <f t="shared" si="2"/>
        <v>Area information must not be empty</v>
      </c>
      <c r="B98" s="13" t="s">
        <v>7266</v>
      </c>
      <c r="C98" s="13" t="s">
        <v>7266</v>
      </c>
      <c r="E98" s="1" t="s">
        <v>7267</v>
      </c>
    </row>
    <row r="99" customHeight="1" spans="1:5">
      <c r="A99" s="4" t="str">
        <f t="shared" si="2"/>
        <v>Creating</v>
      </c>
      <c r="B99" s="13" t="s">
        <v>7268</v>
      </c>
      <c r="C99" s="13" t="s">
        <v>7268</v>
      </c>
      <c r="E99" s="1" t="s">
        <v>7269</v>
      </c>
    </row>
    <row r="100" customHeight="1" spans="1:5">
      <c r="A100" s="4" t="str">
        <f t="shared" si="2"/>
        <v>Result not found</v>
      </c>
      <c r="B100" s="13" t="s">
        <v>7270</v>
      </c>
      <c r="C100" s="13" t="s">
        <v>7270</v>
      </c>
      <c r="E100" s="1" t="s">
        <v>7271</v>
      </c>
    </row>
    <row r="101" customHeight="1" spans="1:5">
      <c r="A101" s="4" t="str">
        <f t="shared" si="2"/>
        <v>Updating</v>
      </c>
      <c r="B101" s="13" t="s">
        <v>227</v>
      </c>
      <c r="C101" s="13" t="s">
        <v>227</v>
      </c>
      <c r="E101" s="1" t="s">
        <v>3130</v>
      </c>
    </row>
    <row r="102" customHeight="1" spans="1:5">
      <c r="A102" s="4" t="str">
        <f t="shared" si="2"/>
        <v>Please select province!</v>
      </c>
      <c r="B102" s="13" t="s">
        <v>7272</v>
      </c>
      <c r="C102" s="13" t="s">
        <v>7272</v>
      </c>
      <c r="E102" s="1" t="s">
        <v>7273</v>
      </c>
    </row>
    <row r="103" customHeight="1" spans="1:5">
      <c r="A103" s="4" t="str">
        <f t="shared" si="2"/>
        <v>This province has been selected!</v>
      </c>
      <c r="B103" s="13" t="s">
        <v>7274</v>
      </c>
      <c r="C103" s="13" t="s">
        <v>7274</v>
      </c>
      <c r="E103" s="1" t="s">
        <v>7275</v>
      </c>
    </row>
    <row r="104" customHeight="1" spans="1:5">
      <c r="A104" s="4" t="str">
        <f t="shared" si="2"/>
        <v>Please select district!</v>
      </c>
      <c r="B104" s="13" t="s">
        <v>7276</v>
      </c>
      <c r="C104" s="13" t="s">
        <v>7276</v>
      </c>
      <c r="E104" s="1" t="s">
        <v>7277</v>
      </c>
    </row>
    <row r="105" customHeight="1" spans="1:5">
      <c r="A105" s="4" t="str">
        <f t="shared" ref="A105:A168" si="3">E105</f>
        <v>This district has been selected!</v>
      </c>
      <c r="B105" s="13" t="s">
        <v>7278</v>
      </c>
      <c r="C105" s="13" t="s">
        <v>7278</v>
      </c>
      <c r="E105" s="1" t="s">
        <v>7279</v>
      </c>
    </row>
    <row r="106" customHeight="1" spans="1:5">
      <c r="A106" s="4" t="str">
        <f t="shared" si="3"/>
        <v>Please select district!</v>
      </c>
      <c r="B106" s="13" t="s">
        <v>7280</v>
      </c>
      <c r="C106" s="13" t="s">
        <v>7280</v>
      </c>
      <c r="E106" s="1" t="s">
        <v>7277</v>
      </c>
    </row>
    <row r="107" customHeight="1" spans="1:5">
      <c r="A107" s="4" t="str">
        <f t="shared" si="3"/>
        <v>This district has been selected!</v>
      </c>
      <c r="B107" s="13" t="s">
        <v>7281</v>
      </c>
      <c r="C107" s="13" t="s">
        <v>7281</v>
      </c>
      <c r="E107" s="1" t="s">
        <v>7279</v>
      </c>
    </row>
    <row r="108" customHeight="1" spans="1:5">
      <c r="A108" s="4" t="str">
        <f t="shared" si="3"/>
        <v>CREATE AREA</v>
      </c>
      <c r="B108" s="13" t="s">
        <v>7282</v>
      </c>
      <c r="C108" s="13" t="s">
        <v>7282</v>
      </c>
      <c r="E108" s="1" t="s">
        <v>7283</v>
      </c>
    </row>
    <row r="109" customHeight="1" spans="1:5">
      <c r="A109" s="4" t="str">
        <f t="shared" si="3"/>
        <v>UPDATE AREA</v>
      </c>
      <c r="B109" s="13" t="s">
        <v>7284</v>
      </c>
      <c r="C109" s="13" t="s">
        <v>7284</v>
      </c>
      <c r="E109" s="1" t="s">
        <v>7285</v>
      </c>
    </row>
    <row r="110" customHeight="1" spans="1:5">
      <c r="A110" s="4" t="str">
        <f t="shared" si="3"/>
        <v>UPDATE</v>
      </c>
      <c r="B110" s="13" t="s">
        <v>7286</v>
      </c>
      <c r="C110" s="13" t="s">
        <v>7286</v>
      </c>
      <c r="E110" s="1" t="s">
        <v>7287</v>
      </c>
    </row>
    <row r="111" customHeight="1" spans="1:5">
      <c r="A111" s="4" t="str">
        <f t="shared" si="3"/>
        <v>Contains only uppercase characters, numbers from 0-9 and the "_" sign</v>
      </c>
      <c r="B111" s="13" t="s">
        <v>7288</v>
      </c>
      <c r="C111" s="13" t="s">
        <v>7288</v>
      </c>
      <c r="E111" s="1" t="s">
        <v>7289</v>
      </c>
    </row>
    <row r="112" customHeight="1" spans="1:5">
      <c r="A112" s="4" t="str">
        <f t="shared" si="3"/>
        <v>Area code must not be empty</v>
      </c>
      <c r="B112" s="13" t="s">
        <v>7290</v>
      </c>
      <c r="C112" s="13" t="s">
        <v>7290</v>
      </c>
      <c r="E112" s="1" t="s">
        <v>7291</v>
      </c>
    </row>
    <row r="113" customHeight="1" spans="1:5">
      <c r="A113" s="4" t="str">
        <f t="shared" si="3"/>
        <v>Area name must not be empty</v>
      </c>
      <c r="B113" s="13" t="s">
        <v>7292</v>
      </c>
      <c r="C113" s="13" t="s">
        <v>7292</v>
      </c>
      <c r="E113" s="1" t="s">
        <v>7293</v>
      </c>
    </row>
    <row r="114" customHeight="1" spans="1:5">
      <c r="A114" s="4" t="str">
        <f t="shared" si="3"/>
        <v>Carrier details</v>
      </c>
      <c r="B114" s="13" t="s">
        <v>7294</v>
      </c>
      <c r="C114" s="13" t="s">
        <v>7294</v>
      </c>
      <c r="E114" s="1" t="s">
        <v>7295</v>
      </c>
    </row>
    <row r="115" customHeight="1" spans="1:5">
      <c r="A115" s="4" t="str">
        <f t="shared" si="3"/>
        <v>Enter to search</v>
      </c>
      <c r="B115" s="13" t="s">
        <v>7296</v>
      </c>
      <c r="C115" s="13" t="s">
        <v>7296</v>
      </c>
      <c r="E115" s="1" t="s">
        <v>7297</v>
      </c>
    </row>
    <row r="116" customHeight="1" spans="1:5">
      <c r="A116" s="4" t="str">
        <f t="shared" si="3"/>
        <v>Description</v>
      </c>
      <c r="B116" s="13" t="s">
        <v>7298</v>
      </c>
      <c r="C116" s="13" t="s">
        <v>7298</v>
      </c>
      <c r="E116" s="1" t="s">
        <v>7299</v>
      </c>
    </row>
    <row r="117" customHeight="1" spans="1:5">
      <c r="A117" s="4" t="str">
        <f t="shared" si="3"/>
        <v>Province/City</v>
      </c>
      <c r="B117" s="13" t="s">
        <v>7300</v>
      </c>
      <c r="C117" s="13" t="s">
        <v>7300</v>
      </c>
      <c r="E117" s="1" t="s">
        <v>3140</v>
      </c>
    </row>
    <row r="118" customHeight="1" spans="1:5">
      <c r="A118" s="4" t="str">
        <f t="shared" si="3"/>
        <v>Carrier Config</v>
      </c>
      <c r="B118" s="13" t="s">
        <v>7301</v>
      </c>
      <c r="C118" s="13" t="s">
        <v>7301</v>
      </c>
      <c r="E118" s="1" t="s">
        <v>7302</v>
      </c>
    </row>
    <row r="119" customHeight="1" spans="1:5">
      <c r="A119" s="4" t="str">
        <f t="shared" si="3"/>
        <v>Child carrier of</v>
      </c>
      <c r="B119" s="13" t="s">
        <v>7303</v>
      </c>
      <c r="C119" s="13" t="s">
        <v>7303</v>
      </c>
      <c r="E119" s="1" t="s">
        <v>7304</v>
      </c>
    </row>
    <row r="120" customHeight="1" spans="1:5">
      <c r="A120" s="4" t="str">
        <f t="shared" si="3"/>
        <v>Change status successfully</v>
      </c>
      <c r="B120" s="13" t="s">
        <v>7305</v>
      </c>
      <c r="C120" s="13" t="s">
        <v>7305</v>
      </c>
      <c r="E120" s="1" t="s">
        <v>3409</v>
      </c>
    </row>
    <row r="121" customHeight="1" spans="1:5">
      <c r="A121" s="4" t="str">
        <f t="shared" si="3"/>
        <v>Carrier list</v>
      </c>
      <c r="B121" s="13" t="s">
        <v>7306</v>
      </c>
      <c r="C121" s="13" t="s">
        <v>7306</v>
      </c>
      <c r="E121" s="1" t="s">
        <v>7307</v>
      </c>
    </row>
    <row r="122" customHeight="1" spans="1:5">
      <c r="A122" s="4" t="str">
        <f t="shared" si="3"/>
        <v>Carrier list</v>
      </c>
      <c r="B122" s="13" t="s">
        <v>7308</v>
      </c>
      <c r="C122" s="13" t="s">
        <v>7308</v>
      </c>
      <c r="E122" s="1" t="s">
        <v>7307</v>
      </c>
    </row>
    <row r="123" customHeight="1" spans="1:5">
      <c r="A123" s="4" t="str">
        <f t="shared" si="3"/>
        <v>Add carrier</v>
      </c>
      <c r="B123" s="13" t="s">
        <v>580</v>
      </c>
      <c r="C123" s="13" t="s">
        <v>580</v>
      </c>
      <c r="E123" s="1" t="s">
        <v>3806</v>
      </c>
    </row>
    <row r="124" customHeight="1" spans="1:5">
      <c r="A124" s="4" t="str">
        <f t="shared" si="3"/>
        <v>Search by Carrier ID/Code/Name</v>
      </c>
      <c r="B124" s="13" t="s">
        <v>7309</v>
      </c>
      <c r="C124" s="13" t="s">
        <v>7309</v>
      </c>
      <c r="E124" s="1" t="s">
        <v>7310</v>
      </c>
    </row>
    <row r="125" customHeight="1" spans="1:5">
      <c r="A125" s="4" t="str">
        <f t="shared" si="3"/>
        <v>Carrier ID/Code/Name</v>
      </c>
      <c r="B125" s="13" t="s">
        <v>7311</v>
      </c>
      <c r="C125" s="13" t="s">
        <v>7311</v>
      </c>
      <c r="E125" s="1" t="s">
        <v>7312</v>
      </c>
    </row>
    <row r="126" customHeight="1" spans="1:5">
      <c r="A126" s="4" t="str">
        <f t="shared" si="3"/>
        <v>Create carrier</v>
      </c>
      <c r="B126" s="13" t="s">
        <v>7313</v>
      </c>
      <c r="C126" s="13" t="s">
        <v>7313</v>
      </c>
      <c r="E126" s="1" t="s">
        <v>7314</v>
      </c>
    </row>
    <row r="127" customHeight="1" spans="1:5">
      <c r="A127" s="4" t="str">
        <f t="shared" si="3"/>
        <v>ACTIVE</v>
      </c>
      <c r="B127" s="13" t="s">
        <v>7315</v>
      </c>
      <c r="C127" s="13" t="s">
        <v>7315</v>
      </c>
      <c r="E127" s="1" t="s">
        <v>1136</v>
      </c>
    </row>
    <row r="128" customHeight="1" spans="1:5">
      <c r="A128" s="4" t="str">
        <f t="shared" si="3"/>
        <v>INACTIVE</v>
      </c>
      <c r="B128" s="13" t="s">
        <v>7316</v>
      </c>
      <c r="C128" s="13" t="s">
        <v>7316</v>
      </c>
      <c r="E128" s="1" t="s">
        <v>7317</v>
      </c>
    </row>
    <row r="129" customHeight="1" spans="1:5">
      <c r="A129" s="4" t="str">
        <f t="shared" si="3"/>
        <v>View child carrier</v>
      </c>
      <c r="B129" s="13" t="s">
        <v>7318</v>
      </c>
      <c r="C129" s="13" t="s">
        <v>7318</v>
      </c>
      <c r="E129" s="1" t="s">
        <v>7319</v>
      </c>
    </row>
    <row r="130" customHeight="1" spans="1:5">
      <c r="A130" s="4" t="str">
        <f t="shared" si="3"/>
        <v>No data</v>
      </c>
      <c r="B130" s="13" t="s">
        <v>176</v>
      </c>
      <c r="C130" s="13" t="s">
        <v>176</v>
      </c>
      <c r="E130" s="1" t="s">
        <v>7320</v>
      </c>
    </row>
    <row r="131" customHeight="1" spans="1:5">
      <c r="A131" s="4" t="str">
        <f t="shared" si="3"/>
        <v>ID</v>
      </c>
      <c r="B131" s="13" t="s">
        <v>676</v>
      </c>
      <c r="C131" s="13" t="s">
        <v>676</v>
      </c>
      <c r="D131" s="1" t="s">
        <v>6698</v>
      </c>
      <c r="E131" s="1" t="s">
        <v>676</v>
      </c>
    </row>
    <row r="132" customHeight="1" spans="1:5">
      <c r="A132" s="4" t="str">
        <f t="shared" si="3"/>
        <v>CODE</v>
      </c>
      <c r="B132" s="13" t="s">
        <v>7321</v>
      </c>
      <c r="C132" s="13" t="s">
        <v>7321</v>
      </c>
      <c r="D132" s="1" t="s">
        <v>6698</v>
      </c>
      <c r="E132" s="1" t="s">
        <v>7321</v>
      </c>
    </row>
    <row r="133" customHeight="1" spans="1:5">
      <c r="A133" s="4" t="str">
        <f t="shared" si="3"/>
        <v>CARRIER</v>
      </c>
      <c r="B133" s="13" t="s">
        <v>7322</v>
      </c>
      <c r="C133" s="13" t="s">
        <v>7322</v>
      </c>
      <c r="E133" s="1" t="s">
        <v>7323</v>
      </c>
    </row>
    <row r="134" customHeight="1" spans="1:5">
      <c r="A134" s="4" t="str">
        <f t="shared" si="3"/>
        <v>Status</v>
      </c>
      <c r="B134" s="13" t="s">
        <v>209</v>
      </c>
      <c r="C134" s="13" t="s">
        <v>209</v>
      </c>
      <c r="E134" s="1" t="s">
        <v>2535</v>
      </c>
    </row>
    <row r="135" customHeight="1" spans="1:5">
      <c r="A135" s="4" t="str">
        <f t="shared" si="3"/>
        <v>PARENT CODE</v>
      </c>
      <c r="B135" s="13" t="s">
        <v>7324</v>
      </c>
      <c r="C135" s="13" t="s">
        <v>7324</v>
      </c>
      <c r="E135" s="1" t="s">
        <v>7324</v>
      </c>
    </row>
    <row r="136" customHeight="1" spans="1:5">
      <c r="A136" s="4" t="str">
        <f t="shared" si="3"/>
        <v>Delete carrier</v>
      </c>
      <c r="B136" s="13" t="s">
        <v>7325</v>
      </c>
      <c r="C136" s="13" t="s">
        <v>7325</v>
      </c>
      <c r="E136" s="1" t="s">
        <v>3809</v>
      </c>
    </row>
    <row r="137" customHeight="1" spans="1:5">
      <c r="A137" s="4" t="str">
        <f t="shared" si="3"/>
        <v>Do you want to delete this carrier?</v>
      </c>
      <c r="B137" s="13" t="s">
        <v>7326</v>
      </c>
      <c r="C137" s="13" t="s">
        <v>7326</v>
      </c>
      <c r="E137" s="1" t="s">
        <v>7327</v>
      </c>
    </row>
    <row r="138" customHeight="1" spans="1:5">
      <c r="A138" s="4" t="str">
        <f t="shared" si="3"/>
        <v>Delete</v>
      </c>
      <c r="B138" s="13" t="s">
        <v>7328</v>
      </c>
      <c r="C138" s="13" t="s">
        <v>7328</v>
      </c>
      <c r="D138" s="1" t="s">
        <v>6698</v>
      </c>
      <c r="E138" s="1" t="s">
        <v>7329</v>
      </c>
    </row>
    <row r="139" customHeight="1" spans="1:5">
      <c r="A139" s="4" t="str">
        <f t="shared" si="3"/>
        <v>Deleted carrier</v>
      </c>
      <c r="B139" s="13" t="s">
        <v>7330</v>
      </c>
      <c r="C139" s="13" t="s">
        <v>7330</v>
      </c>
      <c r="E139" s="1" t="s">
        <v>7331</v>
      </c>
    </row>
    <row r="140" customHeight="1" spans="1:5">
      <c r="A140" s="4" t="str">
        <f t="shared" si="3"/>
        <v>Carrier details</v>
      </c>
      <c r="B140" s="13" t="s">
        <v>7332</v>
      </c>
      <c r="C140" s="13" t="s">
        <v>7332</v>
      </c>
      <c r="E140" s="1" t="s">
        <v>7295</v>
      </c>
    </row>
    <row r="141" customHeight="1" spans="1:5">
      <c r="A141" s="4" t="str">
        <f t="shared" si="3"/>
        <v>Update carrier</v>
      </c>
      <c r="B141" s="13" t="s">
        <v>7333</v>
      </c>
      <c r="C141" s="13" t="s">
        <v>7333</v>
      </c>
      <c r="E141" s="1" t="s">
        <v>7334</v>
      </c>
    </row>
    <row r="142" customHeight="1" spans="1:5">
      <c r="A142" s="4" t="str">
        <f t="shared" si="3"/>
        <v>Delete carrier</v>
      </c>
      <c r="B142" s="13" t="s">
        <v>6917</v>
      </c>
      <c r="C142" s="13" t="s">
        <v>6917</v>
      </c>
      <c r="E142" s="1" t="s">
        <v>3809</v>
      </c>
    </row>
    <row r="143" customHeight="1" spans="1:5">
      <c r="A143" s="4" t="str">
        <f t="shared" si="3"/>
        <v>Monday</v>
      </c>
      <c r="B143" s="13" t="s">
        <v>945</v>
      </c>
      <c r="C143" s="13" t="s">
        <v>945</v>
      </c>
      <c r="E143" s="1" t="s">
        <v>4438</v>
      </c>
    </row>
    <row r="144" customHeight="1" spans="1:5">
      <c r="A144" s="4" t="str">
        <f t="shared" si="3"/>
        <v>Tuesday</v>
      </c>
      <c r="B144" s="13" t="s">
        <v>946</v>
      </c>
      <c r="C144" s="13" t="s">
        <v>946</v>
      </c>
      <c r="E144" s="1" t="s">
        <v>4440</v>
      </c>
    </row>
    <row r="145" customHeight="1" spans="1:5">
      <c r="A145" s="4" t="str">
        <f t="shared" si="3"/>
        <v>Wednesday </v>
      </c>
      <c r="B145" s="13" t="s">
        <v>947</v>
      </c>
      <c r="C145" s="13" t="s">
        <v>947</v>
      </c>
      <c r="E145" s="1" t="s">
        <v>7335</v>
      </c>
    </row>
    <row r="146" customHeight="1" spans="1:5">
      <c r="A146" s="4" t="str">
        <f t="shared" si="3"/>
        <v>Thursday </v>
      </c>
      <c r="B146" s="13" t="s">
        <v>948</v>
      </c>
      <c r="C146" s="13" t="s">
        <v>948</v>
      </c>
      <c r="E146" s="1" t="s">
        <v>7336</v>
      </c>
    </row>
    <row r="147" customHeight="1" spans="1:5">
      <c r="A147" s="4" t="str">
        <f t="shared" si="3"/>
        <v>Friday </v>
      </c>
      <c r="B147" s="13" t="s">
        <v>949</v>
      </c>
      <c r="C147" s="13" t="s">
        <v>949</v>
      </c>
      <c r="E147" s="1" t="s">
        <v>7337</v>
      </c>
    </row>
    <row r="148" customHeight="1" spans="1:5">
      <c r="A148" s="4" t="str">
        <f t="shared" si="3"/>
        <v>Saturday </v>
      </c>
      <c r="B148" s="13" t="s">
        <v>950</v>
      </c>
      <c r="C148" s="13" t="s">
        <v>950</v>
      </c>
      <c r="E148" s="1" t="s">
        <v>7338</v>
      </c>
    </row>
    <row r="149" customHeight="1" spans="1:5">
      <c r="A149" s="4" t="str">
        <f t="shared" si="3"/>
        <v>Sunday</v>
      </c>
      <c r="B149" s="13" t="s">
        <v>951</v>
      </c>
      <c r="C149" s="13" t="s">
        <v>951</v>
      </c>
      <c r="E149" s="1" t="s">
        <v>4450</v>
      </c>
    </row>
    <row r="150" customHeight="1" spans="1:5">
      <c r="A150" s="4" t="str">
        <f t="shared" si="3"/>
        <v>General information</v>
      </c>
      <c r="B150" s="13" t="s">
        <v>7339</v>
      </c>
      <c r="C150" s="13" t="s">
        <v>7339</v>
      </c>
      <c r="E150" s="1" t="s">
        <v>7340</v>
      </c>
    </row>
    <row r="151" spans="1:5">
      <c r="A151" s="4" t="str">
        <f t="shared" si="3"/>
        <v>Carrier name</v>
      </c>
      <c r="B151" s="13" t="s">
        <v>7341</v>
      </c>
      <c r="C151" s="13" t="s">
        <v>7341</v>
      </c>
      <c r="E151" s="1" t="s">
        <v>7342</v>
      </c>
    </row>
    <row r="152" customHeight="1" spans="1:5">
      <c r="A152" s="4" t="str">
        <f t="shared" si="3"/>
        <v>Internal carrier name</v>
      </c>
      <c r="B152" s="13" t="s">
        <v>7343</v>
      </c>
      <c r="C152" s="13" t="s">
        <v>7343</v>
      </c>
      <c r="E152" s="1" t="s">
        <v>7344</v>
      </c>
    </row>
    <row r="153" customHeight="1" spans="1:5">
      <c r="A153" s="4" t="str">
        <f t="shared" si="3"/>
        <v>Payment method</v>
      </c>
      <c r="B153" s="13" t="s">
        <v>3305</v>
      </c>
      <c r="C153" s="13" t="s">
        <v>3305</v>
      </c>
      <c r="E153" s="1" t="s">
        <v>3303</v>
      </c>
    </row>
    <row r="154" customHeight="1" spans="1:5">
      <c r="A154" s="4" t="str">
        <f t="shared" si="3"/>
        <v>Parent carrier</v>
      </c>
      <c r="B154" s="13" t="s">
        <v>7345</v>
      </c>
      <c r="C154" s="13" t="s">
        <v>7345</v>
      </c>
      <c r="E154" s="1" t="s">
        <v>7346</v>
      </c>
    </row>
    <row r="155" customHeight="1" spans="1:5">
      <c r="A155" s="4" t="str">
        <f t="shared" si="3"/>
        <v>Service</v>
      </c>
      <c r="B155" s="13" t="s">
        <v>7347</v>
      </c>
      <c r="C155" s="13" t="s">
        <v>7347</v>
      </c>
      <c r="E155" s="1" t="s">
        <v>7348</v>
      </c>
    </row>
    <row r="156" customHeight="1" spans="1:5">
      <c r="A156" s="4" t="str">
        <f t="shared" si="3"/>
        <v>Maximum value to be ordered</v>
      </c>
      <c r="B156" s="13" t="s">
        <v>7349</v>
      </c>
      <c r="C156" s="13" t="s">
        <v>7349</v>
      </c>
      <c r="E156" s="1" t="s">
        <v>7350</v>
      </c>
    </row>
    <row r="157" customHeight="1" spans="1:5">
      <c r="A157" s="4" t="str">
        <f t="shared" si="3"/>
        <v>Internal</v>
      </c>
      <c r="B157" s="13" t="s">
        <v>7351</v>
      </c>
      <c r="C157" s="13" t="s">
        <v>7351</v>
      </c>
      <c r="E157" s="1" t="s">
        <v>7352</v>
      </c>
    </row>
    <row r="158" customHeight="1" spans="1:5">
      <c r="A158" s="4" t="str">
        <f t="shared" si="3"/>
        <v>Delivery address</v>
      </c>
      <c r="B158" s="13" t="s">
        <v>7353</v>
      </c>
      <c r="C158" s="13" t="s">
        <v>7353</v>
      </c>
      <c r="E158" s="1" t="s">
        <v>3107</v>
      </c>
    </row>
    <row r="159" customHeight="1" spans="1:5">
      <c r="A159" s="4" t="str">
        <f t="shared" si="3"/>
        <v>Company name</v>
      </c>
      <c r="B159" s="13" t="s">
        <v>7354</v>
      </c>
      <c r="C159" s="13" t="s">
        <v>7354</v>
      </c>
      <c r="E159" s="1" t="s">
        <v>7355</v>
      </c>
    </row>
    <row r="160" customHeight="1" spans="1:5">
      <c r="A160" s="4" t="str">
        <f t="shared" si="3"/>
        <v>Phone number</v>
      </c>
      <c r="B160" s="13" t="s">
        <v>662</v>
      </c>
      <c r="C160" s="13" t="s">
        <v>662</v>
      </c>
      <c r="D160" s="1" t="s">
        <v>6698</v>
      </c>
      <c r="E160" s="1" t="s">
        <v>4541</v>
      </c>
    </row>
    <row r="161" customHeight="1" spans="1:5">
      <c r="A161" s="4" t="str">
        <f t="shared" si="3"/>
        <v>Address</v>
      </c>
      <c r="B161" s="13" t="s">
        <v>999</v>
      </c>
      <c r="C161" s="13" t="s">
        <v>999</v>
      </c>
      <c r="E161" s="1" t="s">
        <v>3382</v>
      </c>
    </row>
    <row r="162" customHeight="1" spans="1:5">
      <c r="A162" s="4" t="str">
        <f t="shared" si="3"/>
        <v>Province/City</v>
      </c>
      <c r="B162" s="13" t="s">
        <v>7356</v>
      </c>
      <c r="C162" s="13" t="s">
        <v>7356</v>
      </c>
      <c r="E162" s="1" t="s">
        <v>3140</v>
      </c>
    </row>
    <row r="163" customHeight="1" spans="1:5">
      <c r="A163" s="4" t="str">
        <f t="shared" si="3"/>
        <v>District</v>
      </c>
      <c r="B163" s="13" t="s">
        <v>7357</v>
      </c>
      <c r="C163" s="13" t="s">
        <v>7357</v>
      </c>
      <c r="E163" s="1" t="s">
        <v>3142</v>
      </c>
    </row>
    <row r="164" customHeight="1" spans="1:5">
      <c r="A164" s="4" t="str">
        <f t="shared" si="3"/>
        <v>Ward</v>
      </c>
      <c r="B164" s="13" t="s">
        <v>3147</v>
      </c>
      <c r="C164" s="13" t="s">
        <v>3147</v>
      </c>
      <c r="E164" s="1" t="s">
        <v>3145</v>
      </c>
    </row>
    <row r="165" customHeight="1" spans="1:5">
      <c r="A165" s="4" t="str">
        <f t="shared" si="3"/>
        <v>Other information</v>
      </c>
      <c r="B165" s="13" t="s">
        <v>7358</v>
      </c>
      <c r="C165" s="13" t="s">
        <v>7358</v>
      </c>
      <c r="E165" s="1" t="s">
        <v>7359</v>
      </c>
    </row>
    <row r="166" customHeight="1" spans="1:5">
      <c r="A166" s="4" t="str">
        <f t="shared" si="3"/>
        <v>Pick up time</v>
      </c>
      <c r="B166" s="13" t="s">
        <v>7360</v>
      </c>
      <c r="C166" s="13" t="s">
        <v>7360</v>
      </c>
      <c r="E166" s="1" t="s">
        <v>7361</v>
      </c>
    </row>
    <row r="167" customHeight="1" spans="1:5">
      <c r="A167" s="4" t="str">
        <f t="shared" si="3"/>
        <v>Minute</v>
      </c>
      <c r="B167" s="13" t="s">
        <v>7362</v>
      </c>
      <c r="C167" s="13" t="s">
        <v>7362</v>
      </c>
      <c r="D167" s="1" t="s">
        <v>6698</v>
      </c>
      <c r="E167" s="1" t="s">
        <v>2247</v>
      </c>
    </row>
    <row r="168" customHeight="1" spans="1:5">
      <c r="A168" s="4" t="str">
        <f t="shared" si="3"/>
        <v>Customer Config</v>
      </c>
      <c r="B168" s="13" t="s">
        <v>7363</v>
      </c>
      <c r="C168" s="13" t="s">
        <v>7363</v>
      </c>
      <c r="E168" s="1" t="s">
        <v>7364</v>
      </c>
    </row>
    <row r="169" customHeight="1" spans="1:5">
      <c r="A169" s="4" t="str">
        <f t="shared" ref="A169:A232" si="4">E169</f>
        <v>Delete config information</v>
      </c>
      <c r="B169" s="13" t="s">
        <v>7365</v>
      </c>
      <c r="C169" s="13" t="s">
        <v>7365</v>
      </c>
      <c r="E169" s="1" t="s">
        <v>7366</v>
      </c>
    </row>
    <row r="170" customHeight="1" spans="1:5">
      <c r="A170" s="4" t="str">
        <f t="shared" si="4"/>
        <v>Are you sure you want to delete the customer's carrier settings?</v>
      </c>
      <c r="B170" s="13" t="s">
        <v>7367</v>
      </c>
      <c r="C170" s="13" t="s">
        <v>7367</v>
      </c>
      <c r="E170" s="1" t="s">
        <v>7368</v>
      </c>
    </row>
    <row r="171" customHeight="1" spans="1:5">
      <c r="A171" s="4" t="str">
        <f t="shared" si="4"/>
        <v>Deleted config information</v>
      </c>
      <c r="B171" s="13" t="s">
        <v>7369</v>
      </c>
      <c r="C171" s="13" t="s">
        <v>7369</v>
      </c>
      <c r="E171" s="1" t="s">
        <v>7370</v>
      </c>
    </row>
    <row r="172" customHeight="1" spans="1:5">
      <c r="A172" s="4" t="str">
        <f t="shared" si="4"/>
        <v>Customer list</v>
      </c>
      <c r="B172" s="13" t="s">
        <v>7371</v>
      </c>
      <c r="C172" s="13" t="s">
        <v>7371</v>
      </c>
      <c r="E172" s="1" t="s">
        <v>7372</v>
      </c>
    </row>
    <row r="173" customHeight="1" spans="1:5">
      <c r="A173" s="4" t="str">
        <f t="shared" si="4"/>
        <v>Add carrier</v>
      </c>
      <c r="B173" s="13" t="s">
        <v>3808</v>
      </c>
      <c r="C173" s="13" t="s">
        <v>3808</v>
      </c>
      <c r="E173" s="1" t="s">
        <v>3806</v>
      </c>
    </row>
    <row r="174" customHeight="1" spans="1:5">
      <c r="A174" s="4" t="str">
        <f t="shared" si="4"/>
        <v>Customer's code</v>
      </c>
      <c r="B174" s="13" t="s">
        <v>7373</v>
      </c>
      <c r="C174" s="13" t="s">
        <v>7373</v>
      </c>
      <c r="E174" s="1" t="s">
        <v>7374</v>
      </c>
    </row>
    <row r="175" customHeight="1" spans="1:5">
      <c r="A175" s="4" t="str">
        <f t="shared" si="4"/>
        <v>CUSTOMER NAME</v>
      </c>
      <c r="B175" s="13" t="s">
        <v>7375</v>
      </c>
      <c r="C175" s="13" t="s">
        <v>7375</v>
      </c>
      <c r="E175" s="1" t="s">
        <v>7376</v>
      </c>
    </row>
    <row r="176" customHeight="1" spans="1:5">
      <c r="A176" s="4" t="str">
        <f t="shared" si="4"/>
        <v>Customer's carrier</v>
      </c>
      <c r="B176" s="222" t="s">
        <v>7377</v>
      </c>
      <c r="C176" s="222" t="s">
        <v>7377</v>
      </c>
      <c r="E176" s="1" t="s">
        <v>7378</v>
      </c>
    </row>
    <row r="177" customHeight="1" spans="1:5">
      <c r="A177" s="4" t="str">
        <f t="shared" si="4"/>
        <v>Customer information</v>
      </c>
      <c r="B177" s="13" t="s">
        <v>360</v>
      </c>
      <c r="C177" s="13" t="s">
        <v>360</v>
      </c>
      <c r="E177" s="1" t="s">
        <v>3378</v>
      </c>
    </row>
    <row r="178" customHeight="1" spans="1:5">
      <c r="A178" s="4" t="str">
        <f t="shared" si="4"/>
        <v>Are you sure you want to update the carrier information for this customer?</v>
      </c>
      <c r="B178" s="13" t="s">
        <v>7379</v>
      </c>
      <c r="C178" s="13" t="s">
        <v>7379</v>
      </c>
      <c r="E178" s="1" t="s">
        <v>7380</v>
      </c>
    </row>
    <row r="179" customHeight="1" spans="1:5">
      <c r="A179" s="4" t="str">
        <f t="shared" si="4"/>
        <v>Get province/city list failed. Please try again</v>
      </c>
      <c r="B179" s="13" t="s">
        <v>7381</v>
      </c>
      <c r="C179" s="13" t="s">
        <v>7381</v>
      </c>
      <c r="E179" s="1" t="s">
        <v>7382</v>
      </c>
    </row>
    <row r="180" customHeight="1" spans="1:5">
      <c r="A180" s="4" t="str">
        <f t="shared" si="4"/>
        <v>Hub has no province/city code information</v>
      </c>
      <c r="B180" s="13" t="s">
        <v>7383</v>
      </c>
      <c r="C180" s="13" t="s">
        <v>7383</v>
      </c>
      <c r="E180" s="1" t="s">
        <v>7384</v>
      </c>
    </row>
    <row r="181" customHeight="1" spans="1:5">
      <c r="A181" s="4" t="str">
        <f t="shared" si="4"/>
        <v>Get district list failed. Please try again</v>
      </c>
      <c r="B181" s="13" t="s">
        <v>7385</v>
      </c>
      <c r="C181" s="13" t="s">
        <v>7385</v>
      </c>
      <c r="E181" s="1" t="s">
        <v>7386</v>
      </c>
    </row>
    <row r="182" customHeight="1" spans="1:5">
      <c r="A182" s="4" t="str">
        <f t="shared" si="4"/>
        <v>Hub has no district code information</v>
      </c>
      <c r="B182" s="13" t="s">
        <v>7387</v>
      </c>
      <c r="C182" s="13" t="s">
        <v>7387</v>
      </c>
      <c r="E182" s="1" t="s">
        <v>7388</v>
      </c>
    </row>
    <row r="183" customHeight="1" spans="1:5">
      <c r="A183" s="4" t="str">
        <f t="shared" si="4"/>
        <v>Get ward list failed. Please try again</v>
      </c>
      <c r="B183" s="13" t="s">
        <v>7389</v>
      </c>
      <c r="C183" s="13" t="s">
        <v>7390</v>
      </c>
      <c r="E183" s="1" t="s">
        <v>7391</v>
      </c>
    </row>
    <row r="184" customHeight="1" spans="1:5">
      <c r="A184" s="4" t="str">
        <f t="shared" si="4"/>
        <v>Hub has no ward code information</v>
      </c>
      <c r="B184" s="13" t="s">
        <v>7392</v>
      </c>
      <c r="C184" s="13" t="s">
        <v>7392</v>
      </c>
      <c r="E184" s="1" t="s">
        <v>7393</v>
      </c>
    </row>
    <row r="185" customHeight="1" spans="1:5">
      <c r="A185" s="4" t="str">
        <f t="shared" si="4"/>
        <v>Carrier Lead-time Config</v>
      </c>
      <c r="B185" s="13" t="s">
        <v>7394</v>
      </c>
      <c r="C185" s="13" t="s">
        <v>7394</v>
      </c>
      <c r="E185" s="1" t="s">
        <v>7395</v>
      </c>
    </row>
    <row r="186" customHeight="1" spans="1:5">
      <c r="A186" s="4" t="str">
        <f t="shared" si="4"/>
        <v>Please select province/city to set lead time</v>
      </c>
      <c r="B186" s="13" t="s">
        <v>7396</v>
      </c>
      <c r="C186" s="13" t="s">
        <v>7396</v>
      </c>
      <c r="E186" s="1" t="s">
        <v>7397</v>
      </c>
    </row>
    <row r="187" customHeight="1" spans="1:5">
      <c r="A187" s="4" t="str">
        <f t="shared" si="4"/>
        <v>Please select district to set lead time</v>
      </c>
      <c r="B187" s="13" t="s">
        <v>7398</v>
      </c>
      <c r="C187" s="13" t="s">
        <v>7398</v>
      </c>
      <c r="E187" s="1" t="s">
        <v>7399</v>
      </c>
    </row>
    <row r="188" customHeight="1" spans="1:5">
      <c r="A188" s="4" t="str">
        <f t="shared" si="4"/>
        <v>Carrier Lead-time Config</v>
      </c>
      <c r="B188" s="13" t="s">
        <v>7400</v>
      </c>
      <c r="C188" s="13" t="s">
        <v>7400</v>
      </c>
      <c r="E188" s="1" t="s">
        <v>7395</v>
      </c>
    </row>
    <row r="189" customHeight="1" spans="1:5">
      <c r="A189" s="4" t="str">
        <f t="shared" si="4"/>
        <v>Lead-time Config</v>
      </c>
      <c r="B189" s="13" t="s">
        <v>7401</v>
      </c>
      <c r="C189" s="13" t="s">
        <v>7401</v>
      </c>
      <c r="E189" s="1" t="s">
        <v>7402</v>
      </c>
    </row>
    <row r="190" customHeight="1" spans="1:5">
      <c r="A190" s="4" t="str">
        <f t="shared" si="4"/>
        <v>Contact TECH to update the information</v>
      </c>
      <c r="B190" s="13" t="s">
        <v>7403</v>
      </c>
      <c r="C190" s="13" t="s">
        <v>7403</v>
      </c>
      <c r="E190" s="1" t="s">
        <v>7404</v>
      </c>
    </row>
    <row r="191" customHeight="1" spans="1:5">
      <c r="A191" s="4" t="str">
        <f t="shared" si="4"/>
        <v>View</v>
      </c>
      <c r="B191" s="13" t="s">
        <v>2691</v>
      </c>
      <c r="C191" s="13" t="s">
        <v>2691</v>
      </c>
      <c r="D191" s="1" t="s">
        <v>6698</v>
      </c>
      <c r="E191" s="1" t="s">
        <v>2690</v>
      </c>
    </row>
    <row r="192" ht="45" spans="1:5">
      <c r="A192" s="4" t="str">
        <f t="shared" si="4"/>
        <v>List {item.id == 'district' ? 'District' : 'Ward'}&amp;nbsp; of {item?.header?.name}</v>
      </c>
      <c r="B192" s="18" t="s">
        <v>7405</v>
      </c>
      <c r="C192" s="18" t="s">
        <v>7406</v>
      </c>
      <c r="D192" s="1" t="s">
        <v>6698</v>
      </c>
      <c r="E192" s="19" t="s">
        <v>7407</v>
      </c>
    </row>
    <row r="193" customHeight="1" spans="1:5">
      <c r="A193" s="4" t="str">
        <f t="shared" si="4"/>
        <v>Province/City config</v>
      </c>
      <c r="B193" s="13" t="s">
        <v>7408</v>
      </c>
      <c r="C193" s="13" t="s">
        <v>7408</v>
      </c>
      <c r="E193" s="1" t="s">
        <v>7409</v>
      </c>
    </row>
    <row r="194" customHeight="1" spans="1:5">
      <c r="A194" s="4" t="str">
        <f t="shared" si="4"/>
        <v>District config</v>
      </c>
      <c r="B194" s="13" t="s">
        <v>7410</v>
      </c>
      <c r="C194" s="13" t="s">
        <v>7410</v>
      </c>
      <c r="E194" s="1" t="s">
        <v>7411</v>
      </c>
    </row>
    <row r="195" customHeight="1" spans="1:5">
      <c r="A195" s="4" t="str">
        <f t="shared" si="4"/>
        <v>Ward config</v>
      </c>
      <c r="B195" s="13" t="s">
        <v>7412</v>
      </c>
      <c r="C195" s="13" t="s">
        <v>7412</v>
      </c>
      <c r="E195" s="1" t="s">
        <v>7413</v>
      </c>
    </row>
    <row r="196" customHeight="1" spans="1:5">
      <c r="A196" s="4" t="str">
        <f t="shared" si="4"/>
        <v>Are you sure you want to delete this value?</v>
      </c>
      <c r="B196" s="13" t="s">
        <v>7414</v>
      </c>
      <c r="C196" s="13" t="s">
        <v>7414</v>
      </c>
      <c r="E196" s="1" t="s">
        <v>7415</v>
      </c>
    </row>
    <row r="197" customHeight="1" spans="1:5">
      <c r="A197" s="4" t="str">
        <f t="shared" si="4"/>
        <v>Delete the value to config successfully!</v>
      </c>
      <c r="B197" s="13" t="s">
        <v>7416</v>
      </c>
      <c r="C197" s="13" t="s">
        <v>7416</v>
      </c>
      <c r="E197" s="1" t="s">
        <v>7417</v>
      </c>
    </row>
    <row r="198" customHeight="1" spans="1:5">
      <c r="A198" s="4" t="str">
        <f t="shared" si="4"/>
        <v>Unabe to delete the config.</v>
      </c>
      <c r="B198" s="13" t="s">
        <v>7418</v>
      </c>
      <c r="C198" s="13" t="s">
        <v>7418</v>
      </c>
      <c r="E198" s="1" t="s">
        <v>7419</v>
      </c>
    </row>
    <row r="199" customHeight="1" spans="1:5">
      <c r="A199" s="4" t="str">
        <f t="shared" si="4"/>
        <v>Time must not be empty or incorrect format!</v>
      </c>
      <c r="B199" s="13" t="s">
        <v>7420</v>
      </c>
      <c r="C199" s="13" t="s">
        <v>7420</v>
      </c>
      <c r="E199" s="1" t="s">
        <v>7421</v>
      </c>
    </row>
    <row r="200" customHeight="1" spans="1:5">
      <c r="A200" s="4" t="str">
        <f t="shared" si="4"/>
        <v>Time must not be greater than 0!</v>
      </c>
      <c r="B200" s="13" t="s">
        <v>7422</v>
      </c>
      <c r="C200" s="13" t="s">
        <v>7422</v>
      </c>
      <c r="E200" s="1" t="s">
        <v>7423</v>
      </c>
    </row>
    <row r="201" customHeight="1" spans="1:5">
      <c r="A201" s="4" t="str">
        <f t="shared" si="4"/>
        <v>Update lead-time successfully</v>
      </c>
      <c r="B201" s="13" t="s">
        <v>7424</v>
      </c>
      <c r="C201" s="13" t="s">
        <v>7424</v>
      </c>
      <c r="E201" s="1" t="s">
        <v>7425</v>
      </c>
    </row>
    <row r="202" customHeight="1" spans="1:5">
      <c r="A202" s="4" t="str">
        <f t="shared" si="4"/>
        <v>Update lead-time failed</v>
      </c>
      <c r="B202" s="13" t="s">
        <v>7426</v>
      </c>
      <c r="C202" s="13" t="s">
        <v>7426</v>
      </c>
      <c r="E202" s="1" t="s">
        <v>7427</v>
      </c>
    </row>
    <row r="203" customHeight="1" spans="1:5">
      <c r="A203" s="4" t="str">
        <f t="shared" si="4"/>
        <v>Code</v>
      </c>
      <c r="B203" s="13" t="s">
        <v>915</v>
      </c>
      <c r="C203" s="13" t="s">
        <v>915</v>
      </c>
      <c r="D203" s="1" t="s">
        <v>6698</v>
      </c>
      <c r="E203" s="1" t="s">
        <v>4370</v>
      </c>
    </row>
    <row r="204" customHeight="1" spans="1:5">
      <c r="A204" s="4" t="str">
        <f t="shared" si="4"/>
        <v>Name</v>
      </c>
      <c r="B204" s="13" t="s">
        <v>917</v>
      </c>
      <c r="C204" s="13" t="s">
        <v>917</v>
      </c>
      <c r="D204" s="1" t="s">
        <v>6698</v>
      </c>
      <c r="E204" s="1" t="s">
        <v>4373</v>
      </c>
    </row>
    <row r="205" customHeight="1" spans="1:5">
      <c r="A205" s="4" t="str">
        <f t="shared" si="4"/>
        <v>Delivery Config</v>
      </c>
      <c r="B205" s="13" t="s">
        <v>7428</v>
      </c>
      <c r="C205" s="13" t="s">
        <v>7428</v>
      </c>
      <c r="E205" s="1" t="s">
        <v>7429</v>
      </c>
    </row>
    <row r="206" customHeight="1" spans="1:5">
      <c r="A206" s="4" t="str">
        <f t="shared" si="4"/>
        <v>No. of packages</v>
      </c>
      <c r="B206" s="13" t="s">
        <v>326</v>
      </c>
      <c r="C206" s="13" t="s">
        <v>326</v>
      </c>
      <c r="E206" s="1" t="s">
        <v>7430</v>
      </c>
    </row>
    <row r="207" customHeight="1" spans="1:5">
      <c r="A207" s="4" t="str">
        <f t="shared" si="4"/>
        <v>Weight</v>
      </c>
      <c r="B207" s="13" t="s">
        <v>641</v>
      </c>
      <c r="C207" s="13" t="s">
        <v>641</v>
      </c>
      <c r="E207" s="1" t="s">
        <v>2685</v>
      </c>
    </row>
    <row r="208" customHeight="1" spans="1:5">
      <c r="A208" s="4" t="str">
        <f t="shared" si="4"/>
        <v>List {item.id == 'district' ? 'District' : 'Ward'}
List of {value} carrier configs</v>
      </c>
      <c r="B208" s="13" t="s">
        <v>7431</v>
      </c>
      <c r="C208" s="13" t="s">
        <v>7431</v>
      </c>
      <c r="D208" s="1" t="s">
        <v>6698</v>
      </c>
      <c r="E208" s="19" t="s">
        <v>7432</v>
      </c>
    </row>
    <row r="209" customHeight="1" spans="1:5">
      <c r="A209" s="4" t="str">
        <f t="shared" si="4"/>
        <v>Delivery Config</v>
      </c>
      <c r="B209" s="13" t="s">
        <v>7433</v>
      </c>
      <c r="C209" s="13" t="s">
        <v>7433</v>
      </c>
      <c r="E209" s="1" t="s">
        <v>7429</v>
      </c>
    </row>
    <row r="210" customHeight="1" spans="1:5">
      <c r="A210" s="4" t="str">
        <f t="shared" si="4"/>
        <v>Select Warehouse</v>
      </c>
      <c r="B210" s="13" t="s">
        <v>7434</v>
      </c>
      <c r="C210" s="13" t="s">
        <v>7434</v>
      </c>
      <c r="E210" s="1" t="s">
        <v>7435</v>
      </c>
    </row>
    <row r="211" customHeight="1" spans="1:5">
      <c r="A211" s="4" t="str">
        <f t="shared" si="4"/>
        <v>CONDITION TYPE</v>
      </c>
      <c r="B211" s="13" t="s">
        <v>7436</v>
      </c>
      <c r="C211" s="13" t="s">
        <v>7436</v>
      </c>
      <c r="E211" s="1" t="s">
        <v>7437</v>
      </c>
    </row>
    <row r="212" customHeight="1" spans="1:5">
      <c r="A212" s="4" t="str">
        <f t="shared" si="4"/>
        <v>CONDITION</v>
      </c>
      <c r="B212" s="13" t="s">
        <v>7438</v>
      </c>
      <c r="C212" s="13" t="s">
        <v>7438</v>
      </c>
      <c r="E212" s="1" t="s">
        <v>7439</v>
      </c>
    </row>
    <row r="213" customHeight="1" spans="1:5">
      <c r="A213" s="4" t="str">
        <f t="shared" si="4"/>
        <v>VALUE</v>
      </c>
      <c r="B213" s="13" t="s">
        <v>7440</v>
      </c>
      <c r="C213" s="13" t="s">
        <v>7440</v>
      </c>
      <c r="E213" s="1" t="s">
        <v>7441</v>
      </c>
    </row>
    <row r="214" customHeight="1" spans="1:5">
      <c r="A214" s="4" t="str">
        <f t="shared" si="4"/>
        <v>District</v>
      </c>
      <c r="B214" s="13" t="s">
        <v>3144</v>
      </c>
      <c r="C214" s="13" t="s">
        <v>3144</v>
      </c>
      <c r="E214" s="1" t="s">
        <v>3142</v>
      </c>
    </row>
    <row r="215" customHeight="1" spans="1:5">
      <c r="A215" s="4" t="str">
        <f t="shared" si="4"/>
        <v>Add district</v>
      </c>
      <c r="B215" s="13" t="s">
        <v>7442</v>
      </c>
      <c r="C215" s="13" t="s">
        <v>7442</v>
      </c>
      <c r="E215" s="1" t="s">
        <v>7443</v>
      </c>
    </row>
    <row r="216" customHeight="1" spans="1:5">
      <c r="A216" s="4" t="str">
        <f t="shared" si="4"/>
        <v>Remove Config</v>
      </c>
      <c r="B216" s="13" t="s">
        <v>583</v>
      </c>
      <c r="C216" s="13" t="s">
        <v>583</v>
      </c>
      <c r="E216" s="1" t="s">
        <v>7444</v>
      </c>
    </row>
    <row r="217" customHeight="1" spans="1:5">
      <c r="A217" s="4" t="str">
        <f t="shared" si="4"/>
        <v>List of hubs/areas</v>
      </c>
      <c r="B217" s="222" t="s">
        <v>7445</v>
      </c>
      <c r="C217" s="222" t="s">
        <v>7445</v>
      </c>
      <c r="E217" s="1" t="s">
        <v>7446</v>
      </c>
    </row>
    <row r="218" customHeight="1" spans="1:5">
      <c r="A218" s="4" t="str">
        <f t="shared" si="4"/>
        <v>Subordinate area</v>
      </c>
      <c r="B218" s="13" t="s">
        <v>7447</v>
      </c>
      <c r="C218" s="13" t="s">
        <v>7447</v>
      </c>
      <c r="E218" s="1" t="s">
        <v>7448</v>
      </c>
    </row>
    <row r="219" customHeight="1" spans="1:5">
      <c r="A219" s="4" t="str">
        <f t="shared" si="4"/>
        <v>Total employees:</v>
      </c>
      <c r="B219" s="13" t="s">
        <v>7449</v>
      </c>
      <c r="C219" s="13" t="s">
        <v>7449</v>
      </c>
      <c r="E219" s="1" t="s">
        <v>7450</v>
      </c>
    </row>
    <row r="220" customHeight="1" spans="1:5">
      <c r="A220" s="4" t="str">
        <f t="shared" si="4"/>
        <v>employee</v>
      </c>
      <c r="B220" s="13" t="s">
        <v>7451</v>
      </c>
      <c r="C220" s="13" t="s">
        <v>7451</v>
      </c>
      <c r="E220" s="1" t="s">
        <v>4586</v>
      </c>
    </row>
    <row r="221" customHeight="1" spans="1:5">
      <c r="A221" s="4" t="str">
        <f t="shared" si="4"/>
        <v>Address:</v>
      </c>
      <c r="B221" s="13" t="s">
        <v>7452</v>
      </c>
      <c r="C221" s="13" t="s">
        <v>7452</v>
      </c>
      <c r="E221" s="1" t="s">
        <v>7453</v>
      </c>
    </row>
    <row r="222" customHeight="1" spans="1:5">
      <c r="A222" s="4" t="str">
        <f t="shared" si="4"/>
        <v>Homepage</v>
      </c>
      <c r="B222" s="13" t="s">
        <v>120</v>
      </c>
      <c r="C222" s="13" t="s">
        <v>120</v>
      </c>
      <c r="E222" s="1" t="s">
        <v>2307</v>
      </c>
    </row>
    <row r="223" customHeight="1" spans="1:5">
      <c r="A223" s="4" t="str">
        <f t="shared" si="4"/>
        <v>Hub Manager</v>
      </c>
      <c r="B223" s="13" t="s">
        <v>7454</v>
      </c>
      <c r="C223" s="13" t="s">
        <v>7454</v>
      </c>
      <c r="E223" s="1" t="s">
        <v>7455</v>
      </c>
    </row>
    <row r="224" customHeight="1" spans="1:5">
      <c r="A224" s="4" t="str">
        <f t="shared" si="4"/>
        <v>Inactive</v>
      </c>
      <c r="B224" s="13" t="s">
        <v>7456</v>
      </c>
      <c r="C224" s="13" t="s">
        <v>7456</v>
      </c>
      <c r="E224" s="1" t="s">
        <v>7457</v>
      </c>
    </row>
    <row r="225" customHeight="1" spans="1:5">
      <c r="A225" s="4" t="str">
        <f t="shared" si="4"/>
        <v>Hub list</v>
      </c>
      <c r="B225" s="13" t="s">
        <v>7458</v>
      </c>
      <c r="C225" s="13" t="s">
        <v>7458</v>
      </c>
      <c r="E225" s="1" t="s">
        <v>7459</v>
      </c>
    </row>
    <row r="226" customHeight="1" spans="1:5">
      <c r="A226" s="4" t="str">
        <f t="shared" si="4"/>
        <v>Create hub</v>
      </c>
      <c r="B226" s="13" t="s">
        <v>7460</v>
      </c>
      <c r="C226" s="13" t="s">
        <v>7460</v>
      </c>
      <c r="E226" s="1" t="s">
        <v>7461</v>
      </c>
    </row>
    <row r="227" customHeight="1" spans="1:5">
      <c r="A227" s="4" t="str">
        <f t="shared" si="4"/>
        <v>Search by hub code/name</v>
      </c>
      <c r="B227" s="13" t="s">
        <v>7462</v>
      </c>
      <c r="C227" s="13" t="s">
        <v>7462</v>
      </c>
      <c r="E227" s="1" t="s">
        <v>7463</v>
      </c>
    </row>
    <row r="228" customHeight="1" spans="1:5">
      <c r="A228" s="4" t="str">
        <f t="shared" si="4"/>
        <v>Hub code/name</v>
      </c>
      <c r="B228" s="13" t="s">
        <v>7464</v>
      </c>
      <c r="C228" s="13" t="s">
        <v>7464</v>
      </c>
      <c r="E228" s="1" t="s">
        <v>7465</v>
      </c>
    </row>
    <row r="229" customHeight="1" spans="1:5">
      <c r="A229" s="4" t="str">
        <f t="shared" si="4"/>
        <v>Search</v>
      </c>
      <c r="B229" s="13" t="s">
        <v>7466</v>
      </c>
      <c r="C229" s="13" t="s">
        <v>7466</v>
      </c>
      <c r="E229" s="1" t="s">
        <v>2520</v>
      </c>
    </row>
    <row r="230" customHeight="1" spans="1:5">
      <c r="A230" s="4" t="str">
        <f t="shared" si="4"/>
        <v>View and edit</v>
      </c>
      <c r="B230" s="13" t="s">
        <v>7467</v>
      </c>
      <c r="C230" s="13" t="s">
        <v>7467</v>
      </c>
      <c r="E230" s="1" t="s">
        <v>7468</v>
      </c>
    </row>
    <row r="231" customHeight="1" spans="1:5">
      <c r="A231" s="4" t="str">
        <f t="shared" si="4"/>
        <v>Name must not be empty</v>
      </c>
      <c r="B231" s="13" t="s">
        <v>7469</v>
      </c>
      <c r="C231" s="13" t="s">
        <v>7469</v>
      </c>
      <c r="E231" s="1" t="s">
        <v>7470</v>
      </c>
    </row>
    <row r="232" customHeight="1" spans="1:5">
      <c r="A232" s="4" t="str">
        <f t="shared" si="4"/>
        <v>Head quarter name must not be empty</v>
      </c>
      <c r="B232" s="13" t="s">
        <v>7471</v>
      </c>
      <c r="C232" s="13" t="s">
        <v>7471</v>
      </c>
      <c r="E232" s="1" t="s">
        <v>7472</v>
      </c>
    </row>
    <row r="233" customHeight="1" spans="1:5">
      <c r="A233" s="4" t="str">
        <f t="shared" ref="A233:A296" si="5">E233</f>
        <v>Start date must not be greater than end date</v>
      </c>
      <c r="B233" s="13" t="s">
        <v>7473</v>
      </c>
      <c r="C233" s="13" t="s">
        <v>7473</v>
      </c>
      <c r="E233" s="1" t="s">
        <v>7474</v>
      </c>
    </row>
    <row r="234" customHeight="1" spans="1:5">
      <c r="A234" s="4" t="str">
        <f t="shared" si="5"/>
        <v>Limit must not be empty</v>
      </c>
      <c r="B234" s="13" t="s">
        <v>7475</v>
      </c>
      <c r="C234" s="13" t="s">
        <v>7475</v>
      </c>
      <c r="E234" s="1" t="s">
        <v>7476</v>
      </c>
    </row>
    <row r="235" customHeight="1" spans="1:5">
      <c r="A235" s="4" t="str">
        <f t="shared" si="5"/>
        <v>Only one limit per weekday</v>
      </c>
      <c r="B235" s="13" t="s">
        <v>7477</v>
      </c>
      <c r="C235" s="13" t="s">
        <v>7477</v>
      </c>
      <c r="E235" s="1" t="s">
        <v>7478</v>
      </c>
    </row>
    <row r="236" customHeight="1" spans="1:5">
      <c r="A236" s="4" t="str">
        <f t="shared" si="5"/>
        <v>Please set a limit for all days of the week</v>
      </c>
      <c r="B236" s="13" t="s">
        <v>7479</v>
      </c>
      <c r="C236" s="13" t="s">
        <v>7479</v>
      </c>
      <c r="E236" s="1" t="s">
        <v>7480</v>
      </c>
    </row>
    <row r="237" customHeight="1" spans="1:5">
      <c r="A237" s="4" t="str">
        <f t="shared" si="5"/>
        <v>Hub information</v>
      </c>
      <c r="B237" s="13" t="s">
        <v>7481</v>
      </c>
      <c r="C237" s="13" t="s">
        <v>7481</v>
      </c>
      <c r="E237" s="1" t="s">
        <v>7482</v>
      </c>
    </row>
    <row r="238" customHeight="1" spans="1:5">
      <c r="A238" s="4" t="str">
        <f t="shared" si="5"/>
        <v>Delete hub</v>
      </c>
      <c r="B238" s="13" t="s">
        <v>7483</v>
      </c>
      <c r="C238" s="13" t="s">
        <v>7483</v>
      </c>
      <c r="E238" s="1" t="s">
        <v>7484</v>
      </c>
    </row>
    <row r="239" customHeight="1" spans="1:5">
      <c r="A239" s="4" t="str">
        <f t="shared" si="5"/>
        <v>Deleting this hub may affect the running system. Are you sure you want to delete?</v>
      </c>
      <c r="B239" s="13" t="s">
        <v>7485</v>
      </c>
      <c r="C239" s="13" t="s">
        <v>7485</v>
      </c>
      <c r="E239" s="1" t="s">
        <v>7486</v>
      </c>
    </row>
    <row r="240" customHeight="1" spans="1:5">
      <c r="A240" s="4" t="str">
        <f t="shared" si="5"/>
        <v>Deleted hub</v>
      </c>
      <c r="B240" s="13" t="s">
        <v>7487</v>
      </c>
      <c r="C240" s="13" t="s">
        <v>7487</v>
      </c>
      <c r="E240" s="1" t="s">
        <v>7488</v>
      </c>
    </row>
    <row r="241" customHeight="1" spans="1:5">
      <c r="A241" s="4" t="str">
        <f t="shared" si="5"/>
        <v>Hub code/name</v>
      </c>
      <c r="B241" s="13" t="s">
        <v>7489</v>
      </c>
      <c r="C241" s="13" t="s">
        <v>7489</v>
      </c>
      <c r="E241" s="1" t="s">
        <v>7465</v>
      </c>
    </row>
    <row r="242" customHeight="1" spans="1:5">
      <c r="A242" s="4" t="str">
        <f t="shared" si="5"/>
        <v>Internal carrier</v>
      </c>
      <c r="B242" s="13" t="s">
        <v>7490</v>
      </c>
      <c r="C242" s="13" t="s">
        <v>7490</v>
      </c>
      <c r="E242" s="1" t="s">
        <v>7491</v>
      </c>
    </row>
    <row r="243" customHeight="1" spans="1:5">
      <c r="A243" s="4" t="str">
        <f t="shared" si="5"/>
        <v>Please add carrier in</v>
      </c>
      <c r="B243" s="13" t="s">
        <v>7492</v>
      </c>
      <c r="C243" s="13" t="s">
        <v>7492</v>
      </c>
      <c r="E243" s="1" t="s">
        <v>7493</v>
      </c>
    </row>
    <row r="244" customHeight="1" spans="1:5">
      <c r="A244" s="4" t="str">
        <f t="shared" si="5"/>
        <v>Carrier management</v>
      </c>
      <c r="B244" s="13" t="s">
        <v>7494</v>
      </c>
      <c r="C244" s="13" t="s">
        <v>7494</v>
      </c>
      <c r="E244" s="1" t="s">
        <v>7495</v>
      </c>
    </row>
    <row r="245" customHeight="1" spans="1:5">
      <c r="A245" s="4" t="str">
        <f t="shared" si="5"/>
        <v>Default carrier</v>
      </c>
      <c r="B245" s="13" t="s">
        <v>7496</v>
      </c>
      <c r="C245" s="13" t="s">
        <v>7496</v>
      </c>
      <c r="E245" s="1" t="s">
        <v>7497</v>
      </c>
    </row>
    <row r="246" customHeight="1" spans="1:5">
      <c r="A246" s="4" t="str">
        <f t="shared" si="5"/>
        <v>no information</v>
      </c>
      <c r="B246" s="13" t="s">
        <v>7498</v>
      </c>
      <c r="C246" s="13" t="s">
        <v>7498</v>
      </c>
      <c r="E246" s="1" t="s">
        <v>7499</v>
      </c>
    </row>
    <row r="247" customHeight="1" spans="1:5">
      <c r="A247" s="4" t="str">
        <f t="shared" si="5"/>
        <v>Cashier</v>
      </c>
      <c r="B247" s="13" t="s">
        <v>7500</v>
      </c>
      <c r="C247" s="13" t="s">
        <v>7500</v>
      </c>
      <c r="E247" s="1" t="s">
        <v>7501</v>
      </c>
    </row>
    <row r="248" customHeight="1" spans="1:5">
      <c r="A248" s="4" t="str">
        <f t="shared" si="5"/>
        <v>Headquarters name</v>
      </c>
      <c r="B248" s="13" t="s">
        <v>7502</v>
      </c>
      <c r="C248" s="13" t="s">
        <v>7502</v>
      </c>
      <c r="E248" s="1" t="s">
        <v>7503</v>
      </c>
    </row>
    <row r="249" customHeight="1" spans="1:5">
      <c r="A249" s="4" t="str">
        <f t="shared" si="5"/>
        <v>Phone number</v>
      </c>
      <c r="B249" s="13" t="s">
        <v>1002</v>
      </c>
      <c r="C249" s="13" t="s">
        <v>1002</v>
      </c>
      <c r="E249" s="1" t="s">
        <v>4541</v>
      </c>
    </row>
    <row r="250" customHeight="1" spans="1:5">
      <c r="A250" s="4" t="str">
        <f t="shared" si="5"/>
        <v>Phone</v>
      </c>
      <c r="B250" s="13" t="s">
        <v>7504</v>
      </c>
      <c r="C250" s="13" t="s">
        <v>7504</v>
      </c>
      <c r="E250" s="1" t="s">
        <v>7505</v>
      </c>
    </row>
    <row r="251" customHeight="1" spans="1:5">
      <c r="A251" s="4" t="str">
        <f t="shared" si="5"/>
        <v>Email address</v>
      </c>
      <c r="B251" s="13" t="s">
        <v>7506</v>
      </c>
      <c r="C251" s="13" t="s">
        <v>7506</v>
      </c>
      <c r="E251" s="1" t="s">
        <v>7507</v>
      </c>
    </row>
    <row r="252" customHeight="1" spans="1:5">
      <c r="A252" s="4" t="str">
        <f t="shared" si="5"/>
        <v>Email is incorrect</v>
      </c>
      <c r="B252" s="13" t="s">
        <v>7508</v>
      </c>
      <c r="C252" s="13" t="s">
        <v>7508</v>
      </c>
      <c r="E252" s="1" t="s">
        <v>7509</v>
      </c>
    </row>
    <row r="253" customHeight="1" spans="1:5">
      <c r="A253" s="4" t="str">
        <f t="shared" si="5"/>
        <v>Contact address</v>
      </c>
      <c r="B253" s="13" t="s">
        <v>7510</v>
      </c>
      <c r="C253" s="13" t="s">
        <v>7510</v>
      </c>
      <c r="E253" s="1" t="s">
        <v>7511</v>
      </c>
    </row>
    <row r="254" customHeight="1" spans="1:5">
      <c r="A254" s="4" t="str">
        <f t="shared" si="5"/>
        <v>House number, street name</v>
      </c>
      <c r="B254" s="13" t="s">
        <v>7512</v>
      </c>
      <c r="C254" s="13" t="s">
        <v>7512</v>
      </c>
      <c r="E254" s="1" t="s">
        <v>7513</v>
      </c>
    </row>
    <row r="255" customHeight="1" spans="1:5">
      <c r="A255" s="4" t="str">
        <f t="shared" si="5"/>
        <v>Hub's order management</v>
      </c>
      <c r="B255" s="13" t="s">
        <v>7514</v>
      </c>
      <c r="C255" s="13" t="s">
        <v>7514</v>
      </c>
      <c r="E255" s="1" t="s">
        <v>7515</v>
      </c>
    </row>
    <row r="256" customHeight="1" spans="1:5">
      <c r="A256" s="4" t="str">
        <f t="shared" si="5"/>
        <v>All</v>
      </c>
      <c r="B256" s="13" t="s">
        <v>2169</v>
      </c>
      <c r="C256" s="13" t="s">
        <v>2169</v>
      </c>
      <c r="E256" s="1" t="s">
        <v>118</v>
      </c>
    </row>
    <row r="257" customHeight="1" spans="1:5">
      <c r="A257" s="4" t="str">
        <f t="shared" si="5"/>
        <v>Reconciliation Management</v>
      </c>
      <c r="B257" s="222" t="s">
        <v>7516</v>
      </c>
      <c r="C257" s="222" t="s">
        <v>7516</v>
      </c>
      <c r="E257" s="1" t="s">
        <v>7517</v>
      </c>
    </row>
    <row r="258" customHeight="1" spans="1:5">
      <c r="A258" s="4" t="str">
        <f t="shared" si="5"/>
        <v>Receiving money account</v>
      </c>
      <c r="B258" s="13" t="s">
        <v>7518</v>
      </c>
      <c r="C258" s="13" t="s">
        <v>7518</v>
      </c>
      <c r="E258" s="1" t="s">
        <v>7519</v>
      </c>
    </row>
    <row r="259" customHeight="1" spans="1:5">
      <c r="A259" s="4" t="str">
        <f t="shared" si="5"/>
        <v>Bank name</v>
      </c>
      <c r="B259" s="13" t="s">
        <v>7520</v>
      </c>
      <c r="C259" s="13" t="s">
        <v>7520</v>
      </c>
      <c r="E259" s="1" t="s">
        <v>7521</v>
      </c>
    </row>
    <row r="260" customHeight="1" spans="1:5">
      <c r="A260" s="4" t="str">
        <f t="shared" si="5"/>
        <v>Account name</v>
      </c>
      <c r="B260" s="13" t="s">
        <v>7522</v>
      </c>
      <c r="C260" s="13" t="s">
        <v>7522</v>
      </c>
      <c r="E260" s="1" t="s">
        <v>7523</v>
      </c>
    </row>
    <row r="261" customHeight="1" spans="1:5">
      <c r="A261" s="4" t="str">
        <f t="shared" si="5"/>
        <v>Account number</v>
      </c>
      <c r="B261" s="13" t="s">
        <v>7524</v>
      </c>
      <c r="C261" s="13" t="s">
        <v>7524</v>
      </c>
      <c r="E261" s="1" t="s">
        <v>7525</v>
      </c>
    </row>
    <row r="262" customHeight="1" spans="1:5">
      <c r="A262" s="4" t="str">
        <f t="shared" si="5"/>
        <v>Auto reconciliation</v>
      </c>
      <c r="B262" s="13" t="s">
        <v>7526</v>
      </c>
      <c r="C262" s="13" t="s">
        <v>7526</v>
      </c>
      <c r="E262" s="1" t="s">
        <v>7527</v>
      </c>
    </row>
    <row r="263" customHeight="1" spans="1:5">
      <c r="A263" s="4" t="str">
        <f t="shared" si="5"/>
        <v>Hub - Accountant</v>
      </c>
      <c r="B263" s="13" t="s">
        <v>7528</v>
      </c>
      <c r="C263" s="13" t="s">
        <v>7528</v>
      </c>
      <c r="E263" s="1" t="s">
        <v>7529</v>
      </c>
    </row>
    <row r="264" customHeight="1" spans="1:5">
      <c r="A264" s="4" t="str">
        <f t="shared" si="5"/>
        <v>Only applicable for deposit slip under 1,000 VND</v>
      </c>
      <c r="B264" s="13" t="s">
        <v>7530</v>
      </c>
      <c r="C264" s="13" t="s">
        <v>7530</v>
      </c>
      <c r="E264" s="1" t="s">
        <v>7531</v>
      </c>
    </row>
    <row r="265" customHeight="1" spans="1:5">
      <c r="A265" s="4" t="str">
        <f t="shared" si="5"/>
        <v>Area management</v>
      </c>
      <c r="B265" s="13" t="s">
        <v>7532</v>
      </c>
      <c r="C265" s="13" t="s">
        <v>7532</v>
      </c>
      <c r="E265" s="1" t="s">
        <v>7533</v>
      </c>
    </row>
    <row r="266" customHeight="1" spans="1:5">
      <c r="A266" s="4" t="str">
        <f t="shared" si="5"/>
        <v>Activity area</v>
      </c>
      <c r="B266" s="13" t="s">
        <v>7534</v>
      </c>
      <c r="C266" s="13" t="s">
        <v>7534</v>
      </c>
      <c r="E266" s="1" t="s">
        <v>7535</v>
      </c>
    </row>
    <row r="267" customHeight="1" spans="1:5">
      <c r="A267" s="4" t="str">
        <f t="shared" si="5"/>
        <v>Area</v>
      </c>
      <c r="B267" s="13" t="s">
        <v>214</v>
      </c>
      <c r="C267" s="13" t="s">
        <v>214</v>
      </c>
      <c r="E267" s="1" t="s">
        <v>2890</v>
      </c>
    </row>
    <row r="268" customHeight="1" spans="1:5">
      <c r="A268" s="4" t="str">
        <f t="shared" si="5"/>
        <v>Limit management</v>
      </c>
      <c r="B268" s="13" t="s">
        <v>7536</v>
      </c>
      <c r="C268" s="13" t="s">
        <v>7536</v>
      </c>
      <c r="E268" s="1" t="s">
        <v>7537</v>
      </c>
    </row>
    <row r="269" customHeight="1" spans="1:5">
      <c r="A269" s="4" t="str">
        <f t="shared" si="5"/>
        <v>Limit</v>
      </c>
      <c r="B269" s="13" t="s">
        <v>7538</v>
      </c>
      <c r="C269" s="13" t="s">
        <v>7538</v>
      </c>
      <c r="E269" s="1" t="s">
        <v>7539</v>
      </c>
    </row>
    <row r="270" customHeight="1" spans="1:5">
      <c r="A270" s="4" t="str">
        <f t="shared" si="5"/>
        <v>From date</v>
      </c>
      <c r="B270" s="13" t="s">
        <v>7540</v>
      </c>
      <c r="C270" s="13" t="s">
        <v>7540</v>
      </c>
      <c r="E270" s="1" t="s">
        <v>7541</v>
      </c>
    </row>
    <row r="271" customHeight="1" spans="1:5">
      <c r="A271" s="4" t="str">
        <f t="shared" si="5"/>
        <v>to date</v>
      </c>
      <c r="B271" s="13" t="s">
        <v>7542</v>
      </c>
      <c r="C271" s="13" t="s">
        <v>7542</v>
      </c>
      <c r="E271" s="1" t="s">
        <v>7543</v>
      </c>
    </row>
    <row r="272" customHeight="1" spans="1:5">
      <c r="A272" s="4" t="str">
        <f t="shared" si="5"/>
        <v>Contains only numbers from 0-9</v>
      </c>
      <c r="B272" s="13" t="s">
        <v>7544</v>
      </c>
      <c r="C272" s="13" t="s">
        <v>7544</v>
      </c>
      <c r="E272" s="1" t="s">
        <v>7545</v>
      </c>
    </row>
    <row r="273" customHeight="1" spans="1:5">
      <c r="A273" s="4" t="str">
        <f t="shared" si="5"/>
        <v>Delete limit</v>
      </c>
      <c r="B273" s="13" t="s">
        <v>7546</v>
      </c>
      <c r="C273" s="13" t="s">
        <v>7546</v>
      </c>
      <c r="E273" s="1" t="s">
        <v>7547</v>
      </c>
    </row>
    <row r="274" customHeight="1" spans="1:5">
      <c r="A274" s="4" t="str">
        <f t="shared" si="5"/>
        <v>Add limit</v>
      </c>
      <c r="B274" s="13" t="s">
        <v>7548</v>
      </c>
      <c r="C274" s="13" t="s">
        <v>7548</v>
      </c>
      <c r="E274" s="1" t="s">
        <v>7549</v>
      </c>
    </row>
    <row r="275" customHeight="1" spans="1:5">
      <c r="A275" s="4" t="str">
        <f t="shared" si="5"/>
        <v>Please enable status to set limit</v>
      </c>
      <c r="B275" s="13" t="s">
        <v>7550</v>
      </c>
      <c r="C275" s="13" t="s">
        <v>7550</v>
      </c>
      <c r="E275" s="1" t="s">
        <v>7551</v>
      </c>
    </row>
    <row r="276" customHeight="1" spans="1:5">
      <c r="A276" s="4" t="str">
        <f t="shared" si="5"/>
        <v>Receive products</v>
      </c>
      <c r="B276" s="13" t="s">
        <v>7552</v>
      </c>
      <c r="C276" s="13" t="s">
        <v>7552</v>
      </c>
      <c r="E276" s="1" t="s">
        <v>7553</v>
      </c>
    </row>
    <row r="277" customHeight="1" spans="1:5">
      <c r="A277" s="4" t="str">
        <f t="shared" si="5"/>
        <v>Purchase order (PO)/Product sending slip (PGH)</v>
      </c>
      <c r="B277" s="13" t="s">
        <v>7554</v>
      </c>
      <c r="C277" s="13" t="s">
        <v>7554</v>
      </c>
      <c r="E277" s="1" t="s">
        <v>7555</v>
      </c>
    </row>
    <row r="278" customHeight="1" spans="1:5">
      <c r="A278" s="4" t="str">
        <f t="shared" si="5"/>
        <v>Order (SO)</v>
      </c>
      <c r="B278" s="13" t="s">
        <v>7556</v>
      </c>
      <c r="C278" s="13" t="s">
        <v>7556</v>
      </c>
      <c r="E278" s="1" t="s">
        <v>7557</v>
      </c>
    </row>
    <row r="279" customHeight="1" spans="1:5">
      <c r="A279" s="4" t="str">
        <f t="shared" si="5"/>
        <v>Bin</v>
      </c>
      <c r="B279" s="13" t="s">
        <v>7558</v>
      </c>
      <c r="C279" s="13" t="s">
        <v>7558</v>
      </c>
      <c r="D279" s="1" t="s">
        <v>6698</v>
      </c>
      <c r="E279" s="1" t="s">
        <v>7558</v>
      </c>
    </row>
    <row r="280" customHeight="1" spans="1:5">
      <c r="A280" s="4" t="str">
        <f t="shared" si="5"/>
        <v>Receiving session (PO/PGH)</v>
      </c>
      <c r="B280" s="13" t="s">
        <v>7559</v>
      </c>
      <c r="C280" s="13" t="s">
        <v>7559</v>
      </c>
      <c r="E280" s="1" t="s">
        <v>7560</v>
      </c>
    </row>
    <row r="281" customHeight="1" spans="1:5">
      <c r="A281" s="4" t="str">
        <f t="shared" si="5"/>
        <v>Transport ticket</v>
      </c>
      <c r="B281" s="13" t="s">
        <v>7561</v>
      </c>
      <c r="C281" s="13" t="s">
        <v>7561</v>
      </c>
      <c r="E281" s="1" t="s">
        <v>7562</v>
      </c>
    </row>
    <row r="282" customHeight="1" spans="1:5">
      <c r="A282" s="4" t="str">
        <f t="shared" si="5"/>
        <v>Permission management</v>
      </c>
      <c r="B282" s="13" t="s">
        <v>7563</v>
      </c>
      <c r="C282" s="13" t="s">
        <v>7563</v>
      </c>
      <c r="E282" s="1" t="s">
        <v>7564</v>
      </c>
    </row>
    <row r="283" customHeight="1" spans="1:5">
      <c r="A283" s="4" t="str">
        <f t="shared" si="5"/>
        <v>Delivery</v>
      </c>
      <c r="B283" s="13" t="s">
        <v>130</v>
      </c>
      <c r="C283" s="13" t="s">
        <v>130</v>
      </c>
      <c r="E283" s="1" t="s">
        <v>3101</v>
      </c>
    </row>
    <row r="284" customHeight="1" spans="1:5">
      <c r="A284" s="4" t="str">
        <f t="shared" si="5"/>
        <v>Order (SO/Bin)</v>
      </c>
      <c r="B284" s="13" t="s">
        <v>7565</v>
      </c>
      <c r="C284" s="13" t="s">
        <v>7565</v>
      </c>
      <c r="E284" s="1" t="s">
        <v>7566</v>
      </c>
    </row>
    <row r="285" customHeight="1" spans="1:5">
      <c r="A285" s="4" t="str">
        <f t="shared" si="5"/>
        <v>Picking</v>
      </c>
      <c r="B285" s="13" t="s">
        <v>2466</v>
      </c>
      <c r="C285" s="13" t="s">
        <v>2466</v>
      </c>
      <c r="E285" s="1" t="s">
        <v>2588</v>
      </c>
    </row>
    <row r="286" customHeight="1" spans="1:5">
      <c r="A286" s="4" t="str">
        <f t="shared" si="5"/>
        <v>Transporting</v>
      </c>
      <c r="B286" s="13" t="s">
        <v>7567</v>
      </c>
      <c r="C286" s="13" t="s">
        <v>7567</v>
      </c>
      <c r="E286" s="1" t="s">
        <v>2566</v>
      </c>
    </row>
    <row r="287" customHeight="1" spans="1:5">
      <c r="A287" s="4" t="str">
        <f t="shared" si="5"/>
        <v>Confirmation</v>
      </c>
      <c r="B287" s="13" t="s">
        <v>7568</v>
      </c>
      <c r="C287" s="13" t="s">
        <v>7568</v>
      </c>
      <c r="E287" s="1" t="s">
        <v>7569</v>
      </c>
    </row>
    <row r="288" customHeight="1" spans="1:5">
      <c r="A288" s="4" t="str">
        <f t="shared" si="5"/>
        <v>E-sign</v>
      </c>
      <c r="B288" s="13" t="s">
        <v>7570</v>
      </c>
      <c r="C288" s="13" t="s">
        <v>7570</v>
      </c>
      <c r="E288" s="1" t="s">
        <v>7571</v>
      </c>
    </row>
    <row r="289" customHeight="1" spans="1:5">
      <c r="A289" s="4" t="str">
        <f t="shared" si="5"/>
        <v>No employee selected</v>
      </c>
      <c r="B289" s="13" t="s">
        <v>7572</v>
      </c>
      <c r="C289" s="13" t="s">
        <v>7572</v>
      </c>
      <c r="E289" s="1" t="s">
        <v>7573</v>
      </c>
    </row>
    <row r="290" customHeight="1" spans="1:5">
      <c r="A290" s="4" t="str">
        <f t="shared" si="5"/>
        <v>List of invalid selected orders. Only assign to internal shipper with NVCT carrier</v>
      </c>
      <c r="B290" s="13" t="s">
        <v>7574</v>
      </c>
      <c r="C290" s="13" t="s">
        <v>7574</v>
      </c>
      <c r="E290" s="1" t="s">
        <v>7575</v>
      </c>
    </row>
    <row r="291" customHeight="1" spans="1:5">
      <c r="A291" s="4" t="str">
        <f t="shared" si="5"/>
        <v>Assigned to {value}</v>
      </c>
      <c r="B291" s="13" t="s">
        <v>7576</v>
      </c>
      <c r="C291" s="13" t="s">
        <v>7576</v>
      </c>
      <c r="D291" s="1" t="s">
        <v>6698</v>
      </c>
      <c r="E291" s="1" t="s">
        <v>7577</v>
      </c>
    </row>
    <row r="292" customHeight="1" spans="1:5">
      <c r="A292" s="4" t="str">
        <f t="shared" si="5"/>
        <v>Must select shipper!</v>
      </c>
      <c r="B292" s="13" t="s">
        <v>7578</v>
      </c>
      <c r="C292" s="13" t="s">
        <v>7578</v>
      </c>
      <c r="E292" s="1" t="s">
        <v>7579</v>
      </c>
    </row>
    <row r="293" customHeight="1" spans="1:5">
      <c r="A293" s="4" t="str">
        <f t="shared" si="5"/>
        <v>Create order on OnWheel for selected orders successfully!</v>
      </c>
      <c r="B293" s="13" t="s">
        <v>7580</v>
      </c>
      <c r="C293" s="13" t="s">
        <v>7580</v>
      </c>
      <c r="E293" s="1" t="s">
        <v>7581</v>
      </c>
    </row>
    <row r="294" customHeight="1" spans="1:5">
      <c r="A294" s="4" t="str">
        <f t="shared" si="5"/>
        <v>Book OnWheel failed</v>
      </c>
      <c r="B294" s="13" t="s">
        <v>7582</v>
      </c>
      <c r="C294" s="13" t="s">
        <v>7582</v>
      </c>
      <c r="E294" s="1" t="s">
        <v>7583</v>
      </c>
    </row>
    <row r="295" customHeight="1" spans="1:5">
      <c r="A295" s="4" t="str">
        <f t="shared" si="5"/>
        <v>This hub has not set up the OnWheel booking.</v>
      </c>
      <c r="B295" s="13" t="s">
        <v>7584</v>
      </c>
      <c r="C295" s="13" t="s">
        <v>7584</v>
      </c>
      <c r="E295" s="1" t="s">
        <v>7585</v>
      </c>
    </row>
    <row r="296" customHeight="1" spans="1:5">
      <c r="A296" s="4" t="str">
        <f t="shared" si="5"/>
        <v>Are you sure you want to book OnWheel for these orders?</v>
      </c>
      <c r="B296" s="13" t="s">
        <v>7586</v>
      </c>
      <c r="C296" s="13" t="s">
        <v>7586</v>
      </c>
      <c r="E296" s="1" t="s">
        <v>7587</v>
      </c>
    </row>
    <row r="297" customHeight="1" spans="1:5">
      <c r="A297" s="4" t="str">
        <f t="shared" ref="A297:A360" si="6">E297</f>
        <v>Select OnWheel shipper</v>
      </c>
      <c r="B297" s="13" t="s">
        <v>7588</v>
      </c>
      <c r="C297" s="13" t="s">
        <v>7588</v>
      </c>
      <c r="E297" s="1" t="s">
        <v>7589</v>
      </c>
    </row>
    <row r="298" customHeight="1" spans="1:5">
      <c r="A298" s="4" t="str">
        <f t="shared" si="6"/>
        <v>Confirm</v>
      </c>
      <c r="B298" s="13" t="s">
        <v>343</v>
      </c>
      <c r="C298" s="13" t="s">
        <v>343</v>
      </c>
      <c r="E298" s="1" t="s">
        <v>2134</v>
      </c>
    </row>
    <row r="299" customHeight="1" spans="1:5">
      <c r="A299" s="4" t="str">
        <f t="shared" si="6"/>
        <v>Close</v>
      </c>
      <c r="B299" s="13" t="s">
        <v>342</v>
      </c>
      <c r="C299" s="13" t="s">
        <v>342</v>
      </c>
      <c r="D299" s="1" t="s">
        <v>6698</v>
      </c>
      <c r="E299" s="1" t="s">
        <v>2205</v>
      </c>
    </row>
    <row r="300" customHeight="1" spans="1:5">
      <c r="A300" s="4" t="str">
        <f t="shared" si="6"/>
        <v>Incorrect carrier. Only assign to shipper of NVCT orders</v>
      </c>
      <c r="B300" s="13" t="s">
        <v>7590</v>
      </c>
      <c r="C300" s="13" t="s">
        <v>7590</v>
      </c>
      <c r="E300" s="1" t="s">
        <v>7591</v>
      </c>
    </row>
    <row r="301" customHeight="1" spans="1:5">
      <c r="A301" s="4" t="str">
        <f t="shared" si="6"/>
        <v>Assign orders to shipper</v>
      </c>
      <c r="B301" s="13" t="s">
        <v>7592</v>
      </c>
      <c r="C301" s="13" t="s">
        <v>7592</v>
      </c>
      <c r="E301" s="1" t="s">
        <v>7593</v>
      </c>
    </row>
    <row r="302" customHeight="1" spans="1:5">
      <c r="A302" s="4" t="str">
        <f t="shared" si="6"/>
        <v>Shipper</v>
      </c>
      <c r="B302" s="13" t="s">
        <v>7594</v>
      </c>
      <c r="C302" s="13" t="s">
        <v>7594</v>
      </c>
      <c r="E302" s="1" t="s">
        <v>4171</v>
      </c>
    </row>
    <row r="303" ht="25.5" spans="1:5">
      <c r="A303" s="4" t="str">
        <f t="shared" si="6"/>
        <v>Confirm handover of {value} order(s) to customer</v>
      </c>
      <c r="B303" s="13" t="s">
        <v>7595</v>
      </c>
      <c r="C303" s="13" t="s">
        <v>7596</v>
      </c>
      <c r="D303" s="1" t="s">
        <v>6698</v>
      </c>
      <c r="E303" s="1" t="s">
        <v>7597</v>
      </c>
    </row>
    <row r="304" customHeight="1" spans="1:5">
      <c r="A304" s="4" t="str">
        <f t="shared" si="6"/>
        <v>kg</v>
      </c>
      <c r="B304" s="13" t="s">
        <v>2687</v>
      </c>
      <c r="C304" s="13" t="s">
        <v>2687</v>
      </c>
      <c r="D304" s="1" t="s">
        <v>6698</v>
      </c>
      <c r="E304" s="1" t="s">
        <v>2687</v>
      </c>
    </row>
    <row r="305" customHeight="1" spans="1:5">
      <c r="A305" s="4" t="str">
        <f t="shared" si="6"/>
        <v>(A-Z, 0-9, 6 characters)</v>
      </c>
      <c r="B305" s="13" t="s">
        <v>7598</v>
      </c>
      <c r="C305" s="13" t="s">
        <v>7598</v>
      </c>
      <c r="E305" s="1" t="s">
        <v>7599</v>
      </c>
    </row>
    <row r="306" customHeight="1" spans="1:5">
      <c r="A306" s="4" t="str">
        <f t="shared" si="6"/>
        <v>Total</v>
      </c>
      <c r="B306" s="13" t="s">
        <v>694</v>
      </c>
      <c r="C306" s="13" t="s">
        <v>694</v>
      </c>
      <c r="D306" s="1" t="s">
        <v>6698</v>
      </c>
      <c r="E306" s="1" t="s">
        <v>4007</v>
      </c>
    </row>
    <row r="307" customHeight="1" spans="1:5">
      <c r="A307" s="4" t="str">
        <f t="shared" si="6"/>
        <v>package</v>
      </c>
      <c r="B307" s="13" t="s">
        <v>1120</v>
      </c>
      <c r="C307" s="13" t="s">
        <v>1120</v>
      </c>
      <c r="D307" s="1" t="s">
        <v>6698</v>
      </c>
      <c r="E307" s="1" t="s">
        <v>4755</v>
      </c>
    </row>
    <row r="308" customHeight="1" spans="1:5">
      <c r="A308" s="4" t="str">
        <f t="shared" si="6"/>
        <v>Enter note</v>
      </c>
      <c r="B308" s="13" t="s">
        <v>1148</v>
      </c>
      <c r="C308" s="13" t="s">
        <v>1148</v>
      </c>
      <c r="E308" s="1" t="s">
        <v>6045</v>
      </c>
    </row>
    <row r="309" customHeight="1" spans="1:5">
      <c r="A309" s="4" t="str">
        <f t="shared" si="6"/>
        <v>Image and note must not be empty</v>
      </c>
      <c r="B309" s="13" t="s">
        <v>7600</v>
      </c>
      <c r="C309" s="13" t="s">
        <v>7600</v>
      </c>
      <c r="E309" s="1" t="s">
        <v>7601</v>
      </c>
    </row>
    <row r="310" customHeight="1" spans="1:5">
      <c r="A310" s="4" t="str">
        <f t="shared" si="6"/>
        <v>Exceeds the limit of HUB, can only work for 0 VND orders</v>
      </c>
      <c r="B310" s="13" t="s">
        <v>7602</v>
      </c>
      <c r="C310" s="13" t="s">
        <v>7602</v>
      </c>
      <c r="E310" s="1" t="s">
        <v>7603</v>
      </c>
    </row>
    <row r="311" customHeight="1" spans="1:5">
      <c r="A311" s="4" t="str">
        <f t="shared" si="6"/>
        <v>This account does not have the limit, can only work for 0 VND orders</v>
      </c>
      <c r="B311" s="13" t="s">
        <v>7604</v>
      </c>
      <c r="C311" s="13" t="s">
        <v>7604</v>
      </c>
      <c r="E311" s="1" t="s">
        <v>7605</v>
      </c>
    </row>
    <row r="312" customHeight="1" spans="1:5">
      <c r="A312" s="4" t="str">
        <f t="shared" si="6"/>
        <v>Exceeds your limit, can only work for 0 VND orders</v>
      </c>
      <c r="B312" s="13" t="s">
        <v>7606</v>
      </c>
      <c r="C312" s="13" t="s">
        <v>7606</v>
      </c>
      <c r="E312" s="1" t="s">
        <v>7607</v>
      </c>
    </row>
    <row r="313" customHeight="1" spans="1:5">
      <c r="A313" s="4" t="str">
        <f t="shared" si="6"/>
        <v>Update status successfully!</v>
      </c>
      <c r="B313" s="13" t="s">
        <v>7608</v>
      </c>
      <c r="C313" s="13" t="s">
        <v>7608</v>
      </c>
      <c r="E313" s="1" t="s">
        <v>7609</v>
      </c>
    </row>
    <row r="314" customHeight="1" spans="1:5">
      <c r="A314" s="4" t="str">
        <f t="shared" si="6"/>
        <v>Update status failed!</v>
      </c>
      <c r="B314" s="13" t="s">
        <v>7610</v>
      </c>
      <c r="C314" s="13" t="s">
        <v>7610</v>
      </c>
      <c r="E314" s="1" t="s">
        <v>7611</v>
      </c>
    </row>
    <row r="315" customHeight="1" spans="1:5">
      <c r="A315" s="4" t="str">
        <f t="shared" si="6"/>
        <v>Note and image must not be empty</v>
      </c>
      <c r="B315" s="13" t="s">
        <v>7612</v>
      </c>
      <c r="C315" s="13" t="s">
        <v>7612</v>
      </c>
      <c r="E315" s="1" t="s">
        <v>7613</v>
      </c>
    </row>
    <row r="316" customHeight="1" spans="1:5">
      <c r="A316" s="4" t="str">
        <f t="shared" si="6"/>
        <v>List of hub's orders</v>
      </c>
      <c r="B316" s="13" t="s">
        <v>7614</v>
      </c>
      <c r="C316" s="13" t="s">
        <v>7614</v>
      </c>
      <c r="E316" s="1" t="s">
        <v>7615</v>
      </c>
    </row>
    <row r="317" customHeight="1" spans="1:5">
      <c r="A317" s="4" t="str">
        <f t="shared" si="6"/>
        <v>The status to change to is not set for this status</v>
      </c>
      <c r="B317" s="13" t="s">
        <v>7616</v>
      </c>
      <c r="C317" s="13" t="s">
        <v>7616</v>
      </c>
      <c r="E317" s="1" t="s">
        <v>7617</v>
      </c>
    </row>
    <row r="318" customHeight="1" spans="1:5">
      <c r="A318" s="4" t="str">
        <f t="shared" si="6"/>
        <v>Unable to change to current status. Please select another status</v>
      </c>
      <c r="B318" s="13" t="s">
        <v>7618</v>
      </c>
      <c r="C318" s="13" t="s">
        <v>7618</v>
      </c>
      <c r="E318" s="1" t="s">
        <v>7619</v>
      </c>
    </row>
    <row r="319" customHeight="1" spans="1:5">
      <c r="A319" s="4" t="str">
        <f t="shared" si="6"/>
        <v>Update the list of selected orders successfully</v>
      </c>
      <c r="B319" s="13" t="s">
        <v>7620</v>
      </c>
      <c r="C319" s="13" t="s">
        <v>7620</v>
      </c>
      <c r="E319" s="1" t="s">
        <v>7621</v>
      </c>
    </row>
    <row r="320" customHeight="1" spans="1:5">
      <c r="A320" s="4" t="str">
        <f t="shared" si="6"/>
        <v>Hub's limit is disable, please activate it to use all the functions</v>
      </c>
      <c r="B320" s="13" t="s">
        <v>7622</v>
      </c>
      <c r="C320" s="13" t="s">
        <v>7622</v>
      </c>
      <c r="E320" s="1" t="s">
        <v>7623</v>
      </c>
    </row>
    <row r="321" customHeight="1" spans="1:5">
      <c r="A321" s="4" t="str">
        <f t="shared" si="6"/>
        <v>Return</v>
      </c>
      <c r="B321" s="13" t="s">
        <v>132</v>
      </c>
      <c r="C321" s="13" t="s">
        <v>132</v>
      </c>
      <c r="E321" s="1" t="s">
        <v>2434</v>
      </c>
    </row>
    <row r="322" customHeight="1" spans="1:5">
      <c r="A322" s="4" t="str">
        <f t="shared" si="6"/>
        <v>Receive products</v>
      </c>
      <c r="B322" s="13" t="s">
        <v>7624</v>
      </c>
      <c r="C322" s="13" t="s">
        <v>7624</v>
      </c>
      <c r="E322" s="37" t="s">
        <v>7553</v>
      </c>
    </row>
    <row r="323" customHeight="1" spans="1:5">
      <c r="A323" s="4" t="str">
        <f t="shared" si="6"/>
        <v>Scan Product Receiving ticket</v>
      </c>
      <c r="B323" s="13" t="s">
        <v>7625</v>
      </c>
      <c r="C323" s="13" t="s">
        <v>7625</v>
      </c>
      <c r="E323" s="37" t="s">
        <v>7626</v>
      </c>
    </row>
    <row r="324" customHeight="1" spans="1:5">
      <c r="A324" s="4" t="str">
        <f t="shared" si="6"/>
        <v>Scan BIN Receiving ticket</v>
      </c>
      <c r="B324" s="13" t="s">
        <v>7627</v>
      </c>
      <c r="C324" s="13" t="s">
        <v>7628</v>
      </c>
      <c r="E324" s="37" t="s">
        <v>7629</v>
      </c>
    </row>
    <row r="325" customHeight="1" spans="1:5">
      <c r="A325" s="4" t="str">
        <f t="shared" si="6"/>
        <v>Receive BIN</v>
      </c>
      <c r="B325" s="13" t="s">
        <v>7630</v>
      </c>
      <c r="C325" s="13" t="s">
        <v>7630</v>
      </c>
      <c r="E325" s="37" t="s">
        <v>7631</v>
      </c>
    </row>
    <row r="326" customHeight="1" spans="1:5">
      <c r="A326" s="4" t="str">
        <f t="shared" si="6"/>
        <v>Change status</v>
      </c>
      <c r="B326" s="13" t="s">
        <v>4320</v>
      </c>
      <c r="C326" s="13" t="s">
        <v>4320</v>
      </c>
      <c r="E326" s="1" t="s">
        <v>4318</v>
      </c>
    </row>
    <row r="327" customHeight="1" spans="1:5">
      <c r="A327" s="4" t="str">
        <f t="shared" si="6"/>
        <v>Assign shipper</v>
      </c>
      <c r="B327" s="13" t="s">
        <v>7632</v>
      </c>
      <c r="C327" s="13" t="s">
        <v>7632</v>
      </c>
      <c r="E327" s="1" t="s">
        <v>7633</v>
      </c>
    </row>
    <row r="328" customHeight="1" spans="1:5">
      <c r="A328" s="4" t="str">
        <f t="shared" si="6"/>
        <v>Understand</v>
      </c>
      <c r="B328" s="13" t="s">
        <v>1225</v>
      </c>
      <c r="C328" s="13" t="s">
        <v>1225</v>
      </c>
      <c r="E328" s="1" t="s">
        <v>7634</v>
      </c>
    </row>
    <row r="329" customHeight="1" spans="1:5">
      <c r="A329" s="4" t="str">
        <f t="shared" si="6"/>
        <v>Search by SOs</v>
      </c>
      <c r="B329" s="13" t="s">
        <v>411</v>
      </c>
      <c r="C329" s="13" t="s">
        <v>411</v>
      </c>
      <c r="E329" s="1" t="s">
        <v>7635</v>
      </c>
    </row>
    <row r="330" customHeight="1" spans="1:5">
      <c r="A330" s="4" t="str">
        <f t="shared" si="6"/>
        <v>Search by BINs</v>
      </c>
      <c r="B330" s="13" t="s">
        <v>7636</v>
      </c>
      <c r="C330" s="13" t="s">
        <v>7636</v>
      </c>
      <c r="E330" s="1" t="s">
        <v>7637</v>
      </c>
    </row>
    <row r="331" customHeight="1" spans="1:5">
      <c r="A331" s="4" t="str">
        <f t="shared" si="6"/>
        <v>Search by Bill of lading code</v>
      </c>
      <c r="B331" s="13" t="s">
        <v>7638</v>
      </c>
      <c r="C331" s="13" t="s">
        <v>7638</v>
      </c>
      <c r="E331" s="1" t="s">
        <v>7639</v>
      </c>
    </row>
    <row r="332" customHeight="1" spans="1:5">
      <c r="A332" s="4" t="str">
        <f t="shared" si="6"/>
        <v>Search by storing ticket</v>
      </c>
      <c r="B332" s="13" t="s">
        <v>7640</v>
      </c>
      <c r="C332" s="13" t="s">
        <v>7640</v>
      </c>
      <c r="E332" s="37" t="s">
        <v>7641</v>
      </c>
    </row>
    <row r="333" customHeight="1" spans="1:5">
      <c r="A333" s="4" t="str">
        <f t="shared" si="6"/>
        <v>Search by Address</v>
      </c>
      <c r="B333" s="13" t="s">
        <v>7642</v>
      </c>
      <c r="C333" s="13" t="s">
        <v>7642</v>
      </c>
      <c r="E333" s="1" t="s">
        <v>7643</v>
      </c>
    </row>
    <row r="334" customHeight="1" spans="1:5">
      <c r="A334" s="4" t="str">
        <f t="shared" si="6"/>
        <v>Select Update time from</v>
      </c>
      <c r="B334" s="13" t="s">
        <v>7644</v>
      </c>
      <c r="C334" s="13" t="s">
        <v>7644</v>
      </c>
      <c r="E334" s="1" t="s">
        <v>7645</v>
      </c>
    </row>
    <row r="335" customHeight="1" spans="1:5">
      <c r="A335" s="4" t="str">
        <f t="shared" si="6"/>
        <v>Select Update time to</v>
      </c>
      <c r="B335" s="13" t="s">
        <v>7646</v>
      </c>
      <c r="C335" s="13" t="s">
        <v>7646</v>
      </c>
      <c r="E335" s="1" t="s">
        <v>7647</v>
      </c>
    </row>
    <row r="336" customHeight="1" spans="1:5">
      <c r="A336" s="4" t="str">
        <f t="shared" si="6"/>
        <v>Search by Carrier</v>
      </c>
      <c r="B336" s="13" t="s">
        <v>7648</v>
      </c>
      <c r="C336" s="13" t="s">
        <v>7648</v>
      </c>
      <c r="E336" s="1" t="s">
        <v>7649</v>
      </c>
    </row>
    <row r="337" ht="45" spans="1:5">
      <c r="A337" s="4" t="str">
        <f t="shared" si="6"/>
        <v>You can only export data for a period of 4 days</v>
      </c>
      <c r="B337" s="18" t="s">
        <v>7650</v>
      </c>
      <c r="C337" s="18" t="s">
        <v>7650</v>
      </c>
      <c r="E337" s="1" t="s">
        <v>7651</v>
      </c>
    </row>
    <row r="338" spans="1:5">
      <c r="A338" s="4" t="str">
        <f t="shared" si="6"/>
        <v>Order type</v>
      </c>
      <c r="B338" s="13" t="s">
        <v>312</v>
      </c>
      <c r="C338" s="13" t="s">
        <v>312</v>
      </c>
      <c r="E338" s="1" t="s">
        <v>3295</v>
      </c>
    </row>
    <row r="339" customHeight="1" spans="1:5">
      <c r="A339" s="4" t="str">
        <f t="shared" si="6"/>
        <v>Overdue period of the order</v>
      </c>
      <c r="B339" s="13" t="s">
        <v>7652</v>
      </c>
      <c r="C339" s="13" t="s">
        <v>7652</v>
      </c>
      <c r="E339" s="1" t="s">
        <v>7653</v>
      </c>
    </row>
    <row r="340" customHeight="1" spans="1:5">
      <c r="A340" s="4" t="str">
        <f t="shared" si="6"/>
        <v>Order requires a verification code</v>
      </c>
      <c r="B340" s="13" t="s">
        <v>7654</v>
      </c>
      <c r="C340" s="13" t="s">
        <v>7654</v>
      </c>
      <c r="E340" s="1" t="s">
        <v>7655</v>
      </c>
    </row>
    <row r="341" customHeight="1" spans="1:5">
      <c r="A341" s="4" t="str">
        <f t="shared" si="6"/>
        <v>The order has been confirmed the e-sign</v>
      </c>
      <c r="B341" s="13" t="s">
        <v>7656</v>
      </c>
      <c r="C341" s="13" t="s">
        <v>7656</v>
      </c>
      <c r="E341" s="1" t="s">
        <v>7657</v>
      </c>
    </row>
    <row r="342" customHeight="1" spans="1:5">
      <c r="A342" s="4" t="str">
        <f t="shared" si="6"/>
        <v>Overdue 2 4 10 days</v>
      </c>
      <c r="B342" s="13" t="s">
        <v>7658</v>
      </c>
      <c r="C342" s="13" t="s">
        <v>7658</v>
      </c>
      <c r="E342" s="1" t="s">
        <v>7659</v>
      </c>
    </row>
    <row r="343" customHeight="1" spans="1:5">
      <c r="A343" s="4" t="str">
        <f t="shared" si="6"/>
        <v>View more</v>
      </c>
      <c r="B343" s="13" t="s">
        <v>699</v>
      </c>
      <c r="C343" s="13" t="s">
        <v>699</v>
      </c>
      <c r="E343" s="1" t="s">
        <v>112</v>
      </c>
    </row>
    <row r="344" customHeight="1" spans="1:5">
      <c r="A344" s="4" t="str">
        <f t="shared" si="6"/>
        <v>Collapse</v>
      </c>
      <c r="B344" s="13" t="s">
        <v>1049</v>
      </c>
      <c r="C344" s="13" t="s">
        <v>1049</v>
      </c>
      <c r="E344" s="1" t="s">
        <v>4619</v>
      </c>
    </row>
    <row r="345" customHeight="1" spans="1:5">
      <c r="A345" s="4" t="str">
        <f t="shared" si="6"/>
        <v>COD Amount:</v>
      </c>
      <c r="B345" s="13" t="s">
        <v>7660</v>
      </c>
      <c r="C345" s="13" t="s">
        <v>7660</v>
      </c>
      <c r="E345" s="1" t="s">
        <v>7661</v>
      </c>
    </row>
    <row r="346" customHeight="1" spans="1:5">
      <c r="A346" s="4" t="str">
        <f t="shared" si="6"/>
        <v>Order Amount:</v>
      </c>
      <c r="B346" s="13" t="s">
        <v>658</v>
      </c>
      <c r="C346" s="13" t="s">
        <v>658</v>
      </c>
      <c r="E346" s="1" t="s">
        <v>7662</v>
      </c>
    </row>
    <row r="347" customHeight="1" spans="1:5">
      <c r="A347" s="4" t="str">
        <f t="shared" si="6"/>
        <v>Today limit:</v>
      </c>
      <c r="B347" s="13" t="s">
        <v>7663</v>
      </c>
      <c r="C347" s="13" t="s">
        <v>7663</v>
      </c>
      <c r="E347" s="1" t="s">
        <v>7664</v>
      </c>
    </row>
    <row r="348" customHeight="1" spans="1:5">
      <c r="A348" s="4" t="str">
        <f t="shared" si="6"/>
        <v>Delivery at hub</v>
      </c>
      <c r="B348" s="13" t="s">
        <v>7665</v>
      </c>
      <c r="C348" s="13" t="s">
        <v>7665</v>
      </c>
      <c r="E348" s="1" t="s">
        <v>7666</v>
      </c>
    </row>
    <row r="349" customHeight="1" spans="1:5">
      <c r="A349" s="4" t="str">
        <f t="shared" si="6"/>
        <v>The status to change to must not be empty</v>
      </c>
      <c r="B349" s="13" t="s">
        <v>1907</v>
      </c>
      <c r="C349" s="13" t="s">
        <v>1907</v>
      </c>
      <c r="E349" s="1" t="s">
        <v>6158</v>
      </c>
    </row>
    <row r="350" customHeight="1" spans="1:5">
      <c r="A350" s="4" t="str">
        <f t="shared" si="6"/>
        <v>Other reason must not be empty</v>
      </c>
      <c r="B350" s="13" t="s">
        <v>7667</v>
      </c>
      <c r="C350" s="13" t="s">
        <v>7667</v>
      </c>
      <c r="E350" s="1" t="s">
        <v>7668</v>
      </c>
    </row>
    <row r="351" customHeight="1" spans="1:5">
      <c r="A351" s="4" t="str">
        <f t="shared" si="6"/>
        <v>Return reason must not be empty</v>
      </c>
      <c r="B351" s="13" t="s">
        <v>7669</v>
      </c>
      <c r="C351" s="13" t="s">
        <v>7669</v>
      </c>
      <c r="E351" s="1" t="s">
        <v>7670</v>
      </c>
    </row>
    <row r="352" customHeight="1" spans="1:5">
      <c r="A352" s="4" t="str">
        <f t="shared" si="6"/>
        <v>Status changing reason must not be empty</v>
      </c>
      <c r="B352" s="13" t="s">
        <v>1908</v>
      </c>
      <c r="C352" s="13" t="s">
        <v>1908</v>
      </c>
      <c r="E352" s="1" t="s">
        <v>6160</v>
      </c>
    </row>
    <row r="353" customHeight="1" spans="1:5">
      <c r="A353" s="4" t="str">
        <f t="shared" si="6"/>
        <v>Changed status</v>
      </c>
      <c r="B353" s="13" t="s">
        <v>1910</v>
      </c>
      <c r="C353" s="13" t="s">
        <v>1910</v>
      </c>
      <c r="E353" s="1" t="s">
        <v>7671</v>
      </c>
    </row>
    <row r="354" customHeight="1" spans="1:5">
      <c r="A354" s="4" t="str">
        <f t="shared" si="6"/>
        <v>Return reason</v>
      </c>
      <c r="B354" s="13" t="s">
        <v>7672</v>
      </c>
      <c r="C354" s="13" t="s">
        <v>7672</v>
      </c>
      <c r="E354" s="1" t="s">
        <v>7673</v>
      </c>
    </row>
    <row r="355" customHeight="1" spans="1:5">
      <c r="A355" s="4" t="str">
        <f t="shared" si="6"/>
        <v>Please enter another reason</v>
      </c>
      <c r="B355" s="13" t="s">
        <v>7674</v>
      </c>
      <c r="C355" s="13" t="s">
        <v>7674</v>
      </c>
      <c r="E355" s="1" t="s">
        <v>7675</v>
      </c>
    </row>
    <row r="356" customHeight="1" spans="1:5">
      <c r="A356" s="4" t="str">
        <f t="shared" si="6"/>
        <v>Please enter changing reason</v>
      </c>
      <c r="B356" s="222" t="s">
        <v>1911</v>
      </c>
      <c r="C356" s="222" t="s">
        <v>1911</v>
      </c>
      <c r="E356" s="1" t="s">
        <v>6167</v>
      </c>
    </row>
    <row r="357" customHeight="1" spans="1:5">
      <c r="A357" s="4" t="str">
        <f t="shared" si="6"/>
        <v>Page's data is not found</v>
      </c>
      <c r="B357" s="13" t="s">
        <v>6837</v>
      </c>
      <c r="C357" s="13" t="s">
        <v>6837</v>
      </c>
      <c r="E357" s="1" t="s">
        <v>7676</v>
      </c>
    </row>
    <row r="358" customHeight="1" spans="1:5">
      <c r="A358" s="4" t="str">
        <f t="shared" si="6"/>
        <v>You may not have permission to access.</v>
      </c>
      <c r="B358" s="13" t="s">
        <v>372</v>
      </c>
      <c r="C358" s="13" t="s">
        <v>372</v>
      </c>
      <c r="E358" s="1" t="s">
        <v>7677</v>
      </c>
    </row>
    <row r="359" customHeight="1" spans="1:5">
      <c r="A359" s="4" t="str">
        <f t="shared" si="6"/>
        <v>Please contact the administrator</v>
      </c>
      <c r="B359" s="13" t="s">
        <v>6736</v>
      </c>
      <c r="C359" s="13" t="s">
        <v>6736</v>
      </c>
      <c r="E359" s="1" t="s">
        <v>2374</v>
      </c>
    </row>
    <row r="360" customHeight="1" spans="1:5">
      <c r="A360" s="4" t="str">
        <f t="shared" si="6"/>
        <v>Back</v>
      </c>
      <c r="B360" s="13" t="s">
        <v>7678</v>
      </c>
      <c r="C360" s="13" t="s">
        <v>7678</v>
      </c>
      <c r="E360" s="1" t="s">
        <v>2154</v>
      </c>
    </row>
    <row r="361" customHeight="1" spans="1:5">
      <c r="A361" s="4" t="str">
        <f t="shared" ref="A361:A424" si="7">E361</f>
        <v>You do not have permission on this function</v>
      </c>
      <c r="B361" s="13" t="s">
        <v>6531</v>
      </c>
      <c r="C361" s="13" t="s">
        <v>6531</v>
      </c>
      <c r="E361" s="1" t="s">
        <v>7679</v>
      </c>
    </row>
    <row r="362" customHeight="1" spans="1:5">
      <c r="A362" s="4" t="str">
        <f t="shared" si="7"/>
        <v>Wait to Pick</v>
      </c>
      <c r="B362" s="13" t="s">
        <v>169</v>
      </c>
      <c r="C362" s="13" t="s">
        <v>169</v>
      </c>
      <c r="E362" s="1" t="s">
        <v>7680</v>
      </c>
    </row>
    <row r="363" customHeight="1" spans="1:5">
      <c r="A363" s="4" t="str">
        <f t="shared" si="7"/>
        <v>Picking</v>
      </c>
      <c r="B363" s="13" t="s">
        <v>491</v>
      </c>
      <c r="C363" s="13" t="s">
        <v>491</v>
      </c>
      <c r="E363" s="1" t="s">
        <v>2588</v>
      </c>
    </row>
    <row r="364" customHeight="1" spans="1:5">
      <c r="A364" s="4" t="str">
        <f t="shared" si="7"/>
        <v>Wait to Store</v>
      </c>
      <c r="B364" s="13" t="s">
        <v>1328</v>
      </c>
      <c r="C364" s="13" t="s">
        <v>1328</v>
      </c>
      <c r="E364" s="1" t="s">
        <v>7681</v>
      </c>
    </row>
    <row r="365" customHeight="1" spans="1:5">
      <c r="A365" s="4" t="str">
        <f t="shared" si="7"/>
        <v>Stored</v>
      </c>
      <c r="B365" s="13" t="s">
        <v>7682</v>
      </c>
      <c r="C365" s="13" t="s">
        <v>7682</v>
      </c>
      <c r="E365" s="1" t="s">
        <v>7683</v>
      </c>
    </row>
    <row r="366" customHeight="1" spans="1:5">
      <c r="A366" s="4" t="str">
        <f t="shared" si="7"/>
        <v>Wait for Delivery</v>
      </c>
      <c r="B366" s="13" t="s">
        <v>1294</v>
      </c>
      <c r="C366" s="13" t="s">
        <v>1294</v>
      </c>
      <c r="E366" s="1" t="s">
        <v>2612</v>
      </c>
    </row>
    <row r="367" customHeight="1" spans="1:5">
      <c r="A367" s="4" t="str">
        <f t="shared" si="7"/>
        <v>Delivering</v>
      </c>
      <c r="B367" s="13" t="s">
        <v>7684</v>
      </c>
      <c r="C367" s="13" t="s">
        <v>7684</v>
      </c>
      <c r="E367" s="1" t="s">
        <v>2557</v>
      </c>
    </row>
    <row r="368" customHeight="1" spans="1:5">
      <c r="A368" s="4" t="str">
        <f t="shared" si="7"/>
        <v>Delivery Failed</v>
      </c>
      <c r="B368" s="13" t="s">
        <v>7685</v>
      </c>
      <c r="C368" s="13" t="s">
        <v>7685</v>
      </c>
      <c r="E368" s="1" t="s">
        <v>5042</v>
      </c>
    </row>
    <row r="369" customHeight="1" spans="1:5">
      <c r="A369" s="4" t="str">
        <f t="shared" si="7"/>
        <v>Pick Failed</v>
      </c>
      <c r="B369" s="13" t="s">
        <v>7686</v>
      </c>
      <c r="C369" s="13" t="s">
        <v>7686</v>
      </c>
      <c r="E369" s="1" t="s">
        <v>7687</v>
      </c>
    </row>
    <row r="370" customHeight="1" spans="1:5">
      <c r="A370" s="4" t="str">
        <f t="shared" si="7"/>
        <v>Delivered</v>
      </c>
      <c r="B370" s="13" t="s">
        <v>7688</v>
      </c>
      <c r="C370" s="13" t="s">
        <v>7688</v>
      </c>
      <c r="E370" s="1" t="s">
        <v>2804</v>
      </c>
    </row>
    <row r="371" customHeight="1" spans="1:5">
      <c r="A371" s="4" t="str">
        <f t="shared" si="7"/>
        <v>COD Collected</v>
      </c>
      <c r="B371" s="13" t="s">
        <v>7689</v>
      </c>
      <c r="C371" s="13" t="s">
        <v>7689</v>
      </c>
      <c r="E371" s="1" t="s">
        <v>7690</v>
      </c>
    </row>
    <row r="372" customHeight="1" spans="1:5">
      <c r="A372" s="4" t="str">
        <f t="shared" si="7"/>
        <v>Transported</v>
      </c>
      <c r="B372" s="13" t="s">
        <v>7691</v>
      </c>
      <c r="C372" s="13" t="s">
        <v>7691</v>
      </c>
      <c r="E372" s="1" t="s">
        <v>7692</v>
      </c>
    </row>
    <row r="373" customHeight="1" spans="1:5">
      <c r="A373" s="4" t="str">
        <f t="shared" si="7"/>
        <v>Returning</v>
      </c>
      <c r="B373" s="13" t="s">
        <v>7693</v>
      </c>
      <c r="C373" s="13" t="s">
        <v>7693</v>
      </c>
      <c r="E373" s="1" t="s">
        <v>2599</v>
      </c>
    </row>
    <row r="374" customHeight="1" spans="1:5">
      <c r="A374" s="4" t="str">
        <f t="shared" si="7"/>
        <v>Returned</v>
      </c>
      <c r="B374" s="13" t="s">
        <v>7694</v>
      </c>
      <c r="C374" s="13" t="s">
        <v>7694</v>
      </c>
      <c r="E374" s="1" t="s">
        <v>2594</v>
      </c>
    </row>
    <row r="375" customHeight="1" spans="1:5">
      <c r="A375" s="4" t="str">
        <f t="shared" si="7"/>
        <v>Done</v>
      </c>
      <c r="B375" s="13" t="s">
        <v>131</v>
      </c>
      <c r="C375" s="13" t="s">
        <v>131</v>
      </c>
      <c r="E375" s="1" t="s">
        <v>2543</v>
      </c>
    </row>
    <row r="376" customHeight="1" spans="1:5">
      <c r="A376" s="4" t="str">
        <f t="shared" si="7"/>
        <v>Damage</v>
      </c>
      <c r="B376" s="13" t="s">
        <v>7695</v>
      </c>
      <c r="C376" s="13" t="s">
        <v>7695</v>
      </c>
      <c r="E376" s="1" t="s">
        <v>2438</v>
      </c>
    </row>
    <row r="377" customHeight="1" spans="1:5">
      <c r="A377" s="4" t="str">
        <f t="shared" si="7"/>
        <v>Lost</v>
      </c>
      <c r="B377" s="13" t="s">
        <v>2445</v>
      </c>
      <c r="C377" s="13" t="s">
        <v>2445</v>
      </c>
      <c r="E377" s="1" t="s">
        <v>103</v>
      </c>
    </row>
    <row r="378" customHeight="1" spans="1:5">
      <c r="A378" s="4" t="str">
        <f t="shared" si="7"/>
        <v>Canceled</v>
      </c>
      <c r="B378" s="13" t="s">
        <v>133</v>
      </c>
      <c r="C378" s="13" t="s">
        <v>133</v>
      </c>
      <c r="E378" s="1" t="s">
        <v>7696</v>
      </c>
    </row>
    <row r="379" customHeight="1" spans="1:5">
      <c r="A379" s="4" t="str">
        <f t="shared" si="7"/>
        <v>SO code</v>
      </c>
      <c r="B379" s="13" t="s">
        <v>1055</v>
      </c>
      <c r="C379" s="13" t="s">
        <v>1055</v>
      </c>
      <c r="E379" s="1" t="s">
        <v>4629</v>
      </c>
    </row>
    <row r="380" customHeight="1" spans="1:5">
      <c r="A380" s="4" t="str">
        <f t="shared" si="7"/>
        <v>COD</v>
      </c>
      <c r="B380" s="13" t="s">
        <v>7697</v>
      </c>
      <c r="C380" s="13" t="s">
        <v>7697</v>
      </c>
      <c r="D380" s="1" t="s">
        <v>6698</v>
      </c>
      <c r="E380" s="1" t="s">
        <v>7697</v>
      </c>
    </row>
    <row r="381" customHeight="1" spans="1:5">
      <c r="A381" s="4" t="str">
        <f t="shared" si="7"/>
        <v>Bill of lading code</v>
      </c>
      <c r="B381" s="13" t="s">
        <v>217</v>
      </c>
      <c r="C381" s="13" t="s">
        <v>217</v>
      </c>
      <c r="E381" s="1" t="s">
        <v>3112</v>
      </c>
    </row>
    <row r="382" customHeight="1" spans="1:5">
      <c r="A382" s="4" t="str">
        <f t="shared" si="7"/>
        <v>Shipper</v>
      </c>
      <c r="B382" s="13" t="s">
        <v>7698</v>
      </c>
      <c r="C382" s="13" t="s">
        <v>7698</v>
      </c>
      <c r="E382" s="1" t="s">
        <v>4171</v>
      </c>
    </row>
    <row r="383" customHeight="1" spans="1:5">
      <c r="A383" s="4" t="str">
        <f t="shared" si="7"/>
        <v>Customer, Phone number</v>
      </c>
      <c r="B383" s="13" t="s">
        <v>7699</v>
      </c>
      <c r="C383" s="13" t="s">
        <v>7699</v>
      </c>
      <c r="E383" s="1" t="s">
        <v>7700</v>
      </c>
    </row>
    <row r="384" customHeight="1" spans="1:5">
      <c r="A384" s="4" t="str">
        <f t="shared" si="7"/>
        <v>Ward, District, Province/City</v>
      </c>
      <c r="B384" s="13" t="s">
        <v>7701</v>
      </c>
      <c r="C384" s="13" t="s">
        <v>7701</v>
      </c>
      <c r="E384" s="1" t="s">
        <v>7702</v>
      </c>
    </row>
    <row r="385" customHeight="1" spans="1:5">
      <c r="A385" s="4" t="str">
        <f t="shared" si="7"/>
        <v>Storing ticket</v>
      </c>
      <c r="B385" s="13" t="s">
        <v>7703</v>
      </c>
      <c r="C385" s="13" t="s">
        <v>7703</v>
      </c>
      <c r="E385" s="37" t="s">
        <v>7704</v>
      </c>
    </row>
    <row r="386" customHeight="1" spans="1:5">
      <c r="A386" s="4" t="str">
        <f t="shared" si="7"/>
        <v>Appointment time</v>
      </c>
      <c r="B386" s="13" t="s">
        <v>7705</v>
      </c>
      <c r="C386" s="13" t="s">
        <v>7705</v>
      </c>
      <c r="E386" s="1" t="s">
        <v>7706</v>
      </c>
    </row>
    <row r="387" customHeight="1" spans="1:5">
      <c r="A387" s="4" t="str">
        <f t="shared" si="7"/>
        <v>Last update</v>
      </c>
      <c r="B387" s="13" t="s">
        <v>218</v>
      </c>
      <c r="C387" s="13" t="s">
        <v>218</v>
      </c>
      <c r="E387" s="1" t="s">
        <v>3114</v>
      </c>
    </row>
    <row r="388" customHeight="1" spans="1:5">
      <c r="A388" s="4" t="str">
        <f t="shared" si="7"/>
        <v>Order</v>
      </c>
      <c r="B388" s="13" t="s">
        <v>260</v>
      </c>
      <c r="C388" s="13" t="s">
        <v>260</v>
      </c>
      <c r="D388" s="1" t="s">
        <v>6698</v>
      </c>
      <c r="E388" s="20" t="s">
        <v>2424</v>
      </c>
    </row>
    <row r="389" customHeight="1" spans="1:5">
      <c r="A389" s="4" t="str">
        <f t="shared" si="7"/>
        <v>Order code</v>
      </c>
      <c r="B389" s="13" t="s">
        <v>258</v>
      </c>
      <c r="C389" s="13" t="s">
        <v>258</v>
      </c>
      <c r="E389" s="1" t="s">
        <v>2425</v>
      </c>
    </row>
    <row r="390" customHeight="1" spans="1:5">
      <c r="A390" s="4" t="str">
        <f t="shared" si="7"/>
        <v>Hub code</v>
      </c>
      <c r="B390" s="13" t="s">
        <v>7707</v>
      </c>
      <c r="C390" s="13" t="s">
        <v>7707</v>
      </c>
      <c r="E390" s="1" t="s">
        <v>7708</v>
      </c>
    </row>
    <row r="391" customHeight="1" spans="1:5">
      <c r="A391" s="4" t="str">
        <f t="shared" si="7"/>
        <v>Weight (kg)</v>
      </c>
      <c r="B391" s="13" t="s">
        <v>7709</v>
      </c>
      <c r="C391" s="13" t="s">
        <v>7709</v>
      </c>
      <c r="E391" s="1" t="s">
        <v>3698</v>
      </c>
    </row>
    <row r="392" customHeight="1" spans="1:5">
      <c r="A392" s="4" t="str">
        <f t="shared" si="7"/>
        <v>SO</v>
      </c>
      <c r="B392" s="13" t="s">
        <v>1384</v>
      </c>
      <c r="C392" s="13" t="s">
        <v>1384</v>
      </c>
      <c r="D392" s="1" t="s">
        <v>6698</v>
      </c>
      <c r="E392" s="1" t="s">
        <v>1384</v>
      </c>
    </row>
    <row r="393" customHeight="1" spans="1:5">
      <c r="A393" s="4" t="str">
        <f t="shared" si="7"/>
        <v>Scanned package</v>
      </c>
      <c r="B393" s="13" t="s">
        <v>1851</v>
      </c>
      <c r="C393" s="13" t="s">
        <v>1851</v>
      </c>
      <c r="E393" s="1" t="s">
        <v>7710</v>
      </c>
    </row>
    <row r="394" customHeight="1" spans="1:5">
      <c r="A394" s="4" t="str">
        <f t="shared" si="7"/>
        <v>exceeds number of packages</v>
      </c>
      <c r="B394" s="13" t="s">
        <v>7711</v>
      </c>
      <c r="C394" s="13" t="s">
        <v>7711</v>
      </c>
      <c r="E394" s="1" t="s">
        <v>7712</v>
      </c>
    </row>
    <row r="395" customHeight="1" spans="1:5">
      <c r="A395" s="4" t="str">
        <f t="shared" si="7"/>
        <v>Are you sure you want to delete this order code?</v>
      </c>
      <c r="B395" s="13" t="s">
        <v>7713</v>
      </c>
      <c r="C395" s="13" t="s">
        <v>7713</v>
      </c>
      <c r="E395" s="1" t="s">
        <v>7714</v>
      </c>
    </row>
    <row r="396" customHeight="1" spans="1:5">
      <c r="A396" s="4" t="str">
        <f t="shared" si="7"/>
        <v>delete successfully</v>
      </c>
      <c r="B396" s="13" t="s">
        <v>7715</v>
      </c>
      <c r="C396" s="13" t="s">
        <v>7715</v>
      </c>
      <c r="E396" s="1" t="s">
        <v>7716</v>
      </c>
    </row>
    <row r="397" customHeight="1" spans="1:5">
      <c r="A397" s="4" t="str">
        <f t="shared" si="7"/>
        <v>Do you want to rescan?</v>
      </c>
      <c r="B397" s="13" t="s">
        <v>7717</v>
      </c>
      <c r="C397" s="13" t="s">
        <v>7718</v>
      </c>
      <c r="E397" s="1" t="s">
        <v>7719</v>
      </c>
    </row>
    <row r="398" customHeight="1" spans="1:5">
      <c r="A398" s="4" t="str">
        <f t="shared" si="7"/>
        <v>recover successfully</v>
      </c>
      <c r="B398" s="13" t="s">
        <v>7720</v>
      </c>
      <c r="C398" s="13" t="s">
        <v>7720</v>
      </c>
      <c r="E398" s="1" t="s">
        <v>7721</v>
      </c>
    </row>
    <row r="399" customHeight="1" spans="1:5">
      <c r="A399" s="4" t="str">
        <f t="shared" si="7"/>
        <v>Order does not have enough packages</v>
      </c>
      <c r="B399" s="13" t="s">
        <v>7722</v>
      </c>
      <c r="C399" s="13" t="s">
        <v>7722</v>
      </c>
      <c r="E399" s="1" t="s">
        <v>7723</v>
      </c>
    </row>
    <row r="400" customHeight="1" spans="1:5">
      <c r="A400" s="4" t="str">
        <f t="shared" si="7"/>
        <v>have at least 1 package</v>
      </c>
      <c r="B400" s="13" t="s">
        <v>7724</v>
      </c>
      <c r="C400" s="13" t="s">
        <v>7724</v>
      </c>
      <c r="E400" s="1" t="s">
        <v>7725</v>
      </c>
    </row>
    <row r="401" customHeight="1" spans="1:5">
      <c r="A401" s="4" t="str">
        <f t="shared" si="7"/>
        <v>Store successfully</v>
      </c>
      <c r="B401" s="13" t="s">
        <v>7726</v>
      </c>
      <c r="C401" s="38" t="s">
        <v>7726</v>
      </c>
      <c r="D401" s="37"/>
      <c r="E401" s="37" t="s">
        <v>6134</v>
      </c>
    </row>
    <row r="402" customHeight="1" spans="1:5">
      <c r="A402" s="4" t="str">
        <f t="shared" si="7"/>
        <v>Qualified</v>
      </c>
      <c r="B402" s="13" t="s">
        <v>7727</v>
      </c>
      <c r="C402" s="13" t="s">
        <v>7727</v>
      </c>
      <c r="E402" s="1" t="s">
        <v>7728</v>
      </c>
    </row>
    <row r="403" customHeight="1" spans="1:5">
      <c r="A403" s="4" t="str">
        <f t="shared" si="7"/>
        <v>Unqualified</v>
      </c>
      <c r="B403" s="13" t="s">
        <v>7729</v>
      </c>
      <c r="C403" s="13" t="s">
        <v>7729</v>
      </c>
      <c r="E403" s="1" t="s">
        <v>7730</v>
      </c>
    </row>
    <row r="404" customHeight="1" spans="1:5">
      <c r="A404" s="4" t="str">
        <f t="shared" si="7"/>
        <v>Bin codes that excess package: 123 codes</v>
      </c>
      <c r="B404" s="13" t="s">
        <v>7731</v>
      </c>
      <c r="C404" s="13" t="s">
        <v>7731</v>
      </c>
      <c r="E404" s="1" t="s">
        <v>7732</v>
      </c>
    </row>
    <row r="405" customHeight="1" spans="1:5">
      <c r="A405" s="4" t="str">
        <f t="shared" si="7"/>
        <v>Hub does not have permission for storing</v>
      </c>
      <c r="B405" s="13" t="s">
        <v>7733</v>
      </c>
      <c r="C405" s="13" t="s">
        <v>7733</v>
      </c>
      <c r="E405" s="37" t="s">
        <v>7734</v>
      </c>
    </row>
    <row r="406" customHeight="1" spans="1:5">
      <c r="A406" s="4" t="str">
        <f t="shared" si="7"/>
        <v>Store hub's picking orders</v>
      </c>
      <c r="B406" s="13" t="s">
        <v>7735</v>
      </c>
      <c r="C406" s="13" t="s">
        <v>7735</v>
      </c>
      <c r="E406" s="37" t="s">
        <v>7736</v>
      </c>
    </row>
    <row r="407" customHeight="1" spans="1:5">
      <c r="A407" s="4" t="str">
        <f t="shared" si="7"/>
        <v>Scan order code</v>
      </c>
      <c r="B407" s="13" t="s">
        <v>7737</v>
      </c>
      <c r="C407" s="13" t="s">
        <v>7737</v>
      </c>
      <c r="E407" s="1" t="s">
        <v>3680</v>
      </c>
    </row>
    <row r="408" customHeight="1" spans="1:5">
      <c r="A408" s="4" t="str">
        <f t="shared" si="7"/>
        <v>Search for order code</v>
      </c>
      <c r="B408" s="13" t="s">
        <v>642</v>
      </c>
      <c r="C408" s="13" t="s">
        <v>642</v>
      </c>
      <c r="E408" s="1" t="s">
        <v>3921</v>
      </c>
    </row>
    <row r="409" customHeight="1" spans="1:5">
      <c r="A409" s="4" t="str">
        <f t="shared" si="7"/>
        <v>No data</v>
      </c>
      <c r="B409" s="13" t="s">
        <v>7738</v>
      </c>
      <c r="C409" s="13" t="s">
        <v>7738</v>
      </c>
      <c r="E409" s="1" t="s">
        <v>7320</v>
      </c>
    </row>
    <row r="410" customHeight="1" spans="1:5">
      <c r="A410" s="4" t="str">
        <f t="shared" si="7"/>
        <v>RESCAN</v>
      </c>
      <c r="B410" s="13" t="s">
        <v>7739</v>
      </c>
      <c r="C410" s="13" t="s">
        <v>7739</v>
      </c>
      <c r="E410" s="1" t="s">
        <v>7740</v>
      </c>
    </row>
    <row r="411" customHeight="1" spans="1:5">
      <c r="A411" s="4" t="str">
        <f t="shared" si="7"/>
        <v>excess package</v>
      </c>
      <c r="B411" s="13" t="s">
        <v>7741</v>
      </c>
      <c r="C411" s="13" t="s">
        <v>7741</v>
      </c>
      <c r="E411" s="1" t="s">
        <v>7742</v>
      </c>
    </row>
    <row r="412" customHeight="1" spans="1:5">
      <c r="A412" s="4" t="str">
        <f t="shared" si="7"/>
        <v>Complete receiving session</v>
      </c>
      <c r="B412" s="13" t="s">
        <v>7743</v>
      </c>
      <c r="C412" s="13" t="s">
        <v>7743</v>
      </c>
      <c r="E412" s="1" t="s">
        <v>7744</v>
      </c>
    </row>
    <row r="413" customHeight="1" spans="1:5">
      <c r="A413" s="4" t="str">
        <f t="shared" si="7"/>
        <v>Are you sure you want to finnish?</v>
      </c>
      <c r="B413" s="13" t="s">
        <v>7745</v>
      </c>
      <c r="C413" s="13" t="s">
        <v>7745</v>
      </c>
      <c r="E413" s="1" t="s">
        <v>7746</v>
      </c>
    </row>
    <row r="414" customHeight="1" spans="1:5">
      <c r="A414" s="4" t="str">
        <f t="shared" si="7"/>
        <v>Cancel receiving session</v>
      </c>
      <c r="B414" s="13" t="s">
        <v>7747</v>
      </c>
      <c r="C414" s="13" t="s">
        <v>7747</v>
      </c>
      <c r="E414" s="1" t="s">
        <v>7748</v>
      </c>
    </row>
    <row r="415" customHeight="1" spans="1:5">
      <c r="A415" s="4" t="str">
        <f t="shared" si="7"/>
        <v>Are you sure you want to finish?</v>
      </c>
      <c r="B415" s="13" t="s">
        <v>7749</v>
      </c>
      <c r="C415" s="13" t="s">
        <v>7749</v>
      </c>
      <c r="E415" s="1" t="s">
        <v>7750</v>
      </c>
    </row>
    <row r="416" customHeight="1" spans="1:5">
      <c r="A416" s="4" t="str">
        <f t="shared" si="7"/>
        <v>Ticket does not have enough packages</v>
      </c>
      <c r="B416" s="13" t="s">
        <v>1892</v>
      </c>
      <c r="C416" s="13" t="s">
        <v>1892</v>
      </c>
      <c r="E416" s="1" t="s">
        <v>7751</v>
      </c>
    </row>
    <row r="417" customHeight="1" spans="1:5">
      <c r="A417" s="4" t="str">
        <f t="shared" si="7"/>
        <v>Canceled handover session</v>
      </c>
      <c r="B417" s="13" t="s">
        <v>7752</v>
      </c>
      <c r="C417" s="13" t="s">
        <v>7752</v>
      </c>
      <c r="E417" s="1" t="s">
        <v>7753</v>
      </c>
    </row>
    <row r="418" customHeight="1" spans="1:5">
      <c r="A418" s="4" t="str">
        <f t="shared" si="7"/>
        <v>An error has occurred when creating ticket. Reload the page or contact Tech for support</v>
      </c>
      <c r="B418" s="13" t="s">
        <v>7754</v>
      </c>
      <c r="C418" s="13" t="s">
        <v>7754</v>
      </c>
      <c r="E418" s="1" t="s">
        <v>7755</v>
      </c>
    </row>
    <row r="419" customHeight="1" spans="1:5">
      <c r="A419" s="4" t="str">
        <f t="shared" si="7"/>
        <v>Completed handover session</v>
      </c>
      <c r="B419" s="13" t="s">
        <v>7756</v>
      </c>
      <c r="C419" s="13" t="s">
        <v>7756</v>
      </c>
      <c r="E419" s="1" t="s">
        <v>7757</v>
      </c>
    </row>
    <row r="420" customHeight="1" spans="1:5">
      <c r="A420" s="4" t="str">
        <f t="shared" si="7"/>
        <v>Creating receiving session</v>
      </c>
      <c r="B420" s="13" t="s">
        <v>7758</v>
      </c>
      <c r="C420" s="13" t="s">
        <v>7758</v>
      </c>
      <c r="E420" s="1" t="s">
        <v>7759</v>
      </c>
    </row>
    <row r="421" customHeight="1" spans="1:5">
      <c r="A421" s="4" t="str">
        <f t="shared" si="7"/>
        <v>Create handover session successfully</v>
      </c>
      <c r="B421" s="13" t="s">
        <v>7760</v>
      </c>
      <c r="C421" s="13" t="s">
        <v>7760</v>
      </c>
      <c r="E421" s="1" t="s">
        <v>7761</v>
      </c>
    </row>
    <row r="422" customHeight="1" spans="1:5">
      <c r="A422" s="4" t="str">
        <f t="shared" si="7"/>
        <v>Store</v>
      </c>
      <c r="B422" s="13" t="s">
        <v>7762</v>
      </c>
      <c r="C422" s="13" t="s">
        <v>7762</v>
      </c>
      <c r="E422" s="37" t="s">
        <v>7763</v>
      </c>
    </row>
    <row r="423" customHeight="1" spans="1:5">
      <c r="A423" s="4" t="str">
        <f t="shared" si="7"/>
        <v>Hub does not have permission for storing</v>
      </c>
      <c r="B423" s="13" t="s">
        <v>7764</v>
      </c>
      <c r="C423" s="13" t="s">
        <v>7764</v>
      </c>
      <c r="E423" s="37" t="s">
        <v>7734</v>
      </c>
    </row>
    <row r="424" customHeight="1" spans="1:5">
      <c r="A424" s="4" t="str">
        <f t="shared" si="7"/>
        <v>Ticket</v>
      </c>
      <c r="B424" s="13" t="s">
        <v>203</v>
      </c>
      <c r="C424" s="13" t="s">
        <v>203</v>
      </c>
      <c r="D424" s="1" t="s">
        <v>6698</v>
      </c>
      <c r="E424" s="1" t="s">
        <v>2647</v>
      </c>
    </row>
    <row r="425" customHeight="1" spans="1:5">
      <c r="A425" s="4" t="str">
        <f t="shared" ref="A425:A488" si="8">E425</f>
        <v>Action</v>
      </c>
      <c r="B425" s="13" t="s">
        <v>158</v>
      </c>
      <c r="C425" s="13" t="s">
        <v>158</v>
      </c>
      <c r="E425" s="1" t="s">
        <v>2123</v>
      </c>
    </row>
    <row r="426" customHeight="1" spans="1:5">
      <c r="A426" s="4" t="str">
        <f t="shared" si="8"/>
        <v>Complete storing</v>
      </c>
      <c r="B426" s="13" t="s">
        <v>7765</v>
      </c>
      <c r="C426" s="13" t="s">
        <v>7765</v>
      </c>
      <c r="E426" s="37" t="s">
        <v>7766</v>
      </c>
    </row>
    <row r="427" customHeight="1" spans="1:5">
      <c r="A427" s="4" t="str">
        <f t="shared" si="8"/>
        <v>create new storing session</v>
      </c>
      <c r="B427" s="13" t="s">
        <v>7767</v>
      </c>
      <c r="C427" s="13" t="s">
        <v>7767</v>
      </c>
      <c r="E427" s="37" t="s">
        <v>7768</v>
      </c>
    </row>
    <row r="428" customHeight="1" spans="1:5">
      <c r="A428" s="4" t="str">
        <f t="shared" si="8"/>
        <v>Scan successfully:</v>
      </c>
      <c r="B428" s="13" t="s">
        <v>7769</v>
      </c>
      <c r="C428" s="13" t="s">
        <v>7769</v>
      </c>
      <c r="E428" s="1" t="s">
        <v>7770</v>
      </c>
    </row>
    <row r="429" customHeight="1" spans="1:5">
      <c r="A429" s="4" t="str">
        <f t="shared" si="8"/>
        <v>Order code</v>
      </c>
      <c r="B429" s="13" t="s">
        <v>7771</v>
      </c>
      <c r="C429" s="13" t="s">
        <v>7771</v>
      </c>
      <c r="E429" s="1" t="s">
        <v>2425</v>
      </c>
    </row>
    <row r="430" customHeight="1" spans="1:5">
      <c r="A430" s="4" t="str">
        <f t="shared" si="8"/>
        <v>Note</v>
      </c>
      <c r="B430" s="13" t="s">
        <v>1852</v>
      </c>
      <c r="C430" s="13" t="s">
        <v>1852</v>
      </c>
      <c r="E430" s="1" t="s">
        <v>2355</v>
      </c>
    </row>
    <row r="431" customHeight="1" spans="1:5">
      <c r="A431" s="4" t="str">
        <f t="shared" si="8"/>
        <v>Reason</v>
      </c>
      <c r="B431" s="13" t="s">
        <v>1247</v>
      </c>
      <c r="C431" s="13" t="s">
        <v>1247</v>
      </c>
      <c r="E431" s="1" t="s">
        <v>4988</v>
      </c>
    </row>
    <row r="432" customHeight="1" spans="1:5">
      <c r="A432" s="4" t="str">
        <f t="shared" si="8"/>
        <v>Are you sure you want to cancel this BIN Receiving session?</v>
      </c>
      <c r="B432" s="13" t="s">
        <v>7772</v>
      </c>
      <c r="C432" s="13" t="s">
        <v>7772</v>
      </c>
      <c r="E432" s="37" t="s">
        <v>7773</v>
      </c>
    </row>
    <row r="433" customHeight="1" spans="1:5">
      <c r="A433" s="4" t="str">
        <f t="shared" si="8"/>
        <v>Invalid Bin code!</v>
      </c>
      <c r="B433" s="13" t="s">
        <v>7774</v>
      </c>
      <c r="C433" s="13" t="s">
        <v>7774</v>
      </c>
      <c r="E433" s="1" t="s">
        <v>7775</v>
      </c>
    </row>
    <row r="434" customHeight="1" spans="1:5">
      <c r="A434" s="4" t="str">
        <f t="shared" si="8"/>
        <v>delete successfully.</v>
      </c>
      <c r="B434" s="13" t="s">
        <v>7776</v>
      </c>
      <c r="C434" s="13" t="s">
        <v>7776</v>
      </c>
      <c r="E434" s="1" t="s">
        <v>7777</v>
      </c>
    </row>
    <row r="435" customHeight="1" spans="1:5">
      <c r="A435" s="4" t="str">
        <f t="shared" si="8"/>
        <v>Are you sure you want to cancel all scanned order codes?</v>
      </c>
      <c r="B435" s="13" t="s">
        <v>7778</v>
      </c>
      <c r="C435" s="13" t="s">
        <v>7778</v>
      </c>
      <c r="E435" s="1" t="s">
        <v>7779</v>
      </c>
    </row>
    <row r="436" customHeight="1" spans="1:5">
      <c r="A436" s="4" t="str">
        <f t="shared" si="8"/>
        <v>Scan Bin code</v>
      </c>
      <c r="B436" s="13" t="s">
        <v>7780</v>
      </c>
      <c r="C436" s="13" t="s">
        <v>7780</v>
      </c>
      <c r="E436" s="1" t="s">
        <v>7781</v>
      </c>
    </row>
    <row r="437" customHeight="1" spans="1:5">
      <c r="A437" s="4" t="str">
        <f t="shared" si="8"/>
        <v>Hub does not have permission for Receiving BIN</v>
      </c>
      <c r="B437" s="13" t="s">
        <v>7782</v>
      </c>
      <c r="C437" s="13" t="s">
        <v>7782</v>
      </c>
      <c r="E437" s="37" t="s">
        <v>7783</v>
      </c>
    </row>
    <row r="438" customHeight="1" spans="1:5">
      <c r="A438" s="4" t="str">
        <f t="shared" si="8"/>
        <v>Incorrect Bin codes : 123 codes</v>
      </c>
      <c r="B438" s="13" t="s">
        <v>7784</v>
      </c>
      <c r="C438" s="13" t="s">
        <v>7784</v>
      </c>
      <c r="E438" s="1" t="s">
        <v>7785</v>
      </c>
    </row>
    <row r="439" customHeight="1" spans="1:5">
      <c r="A439" s="4" t="str">
        <f t="shared" si="8"/>
        <v>BIN LIST</v>
      </c>
      <c r="B439" s="13" t="s">
        <v>7786</v>
      </c>
      <c r="C439" s="13" t="s">
        <v>7786</v>
      </c>
      <c r="E439" s="1" t="s">
        <v>7787</v>
      </c>
    </row>
    <row r="440" customHeight="1" spans="1:5">
      <c r="A440" s="4" t="str">
        <f t="shared" si="8"/>
        <v>Reconciled</v>
      </c>
      <c r="B440" s="39" t="s">
        <v>7788</v>
      </c>
      <c r="C440" s="39" t="s">
        <v>7788</v>
      </c>
      <c r="D440" s="40"/>
      <c r="E440" s="1" t="s">
        <v>7789</v>
      </c>
    </row>
    <row r="441" customHeight="1" spans="1:5">
      <c r="A441" s="4" t="str">
        <f t="shared" si="8"/>
        <v>order</v>
      </c>
      <c r="B441" s="41" t="s">
        <v>7790</v>
      </c>
      <c r="C441" s="41" t="s">
        <v>7790</v>
      </c>
      <c r="D441" s="42" t="s">
        <v>6698</v>
      </c>
      <c r="E441" s="1" t="s">
        <v>95</v>
      </c>
    </row>
    <row r="442" customHeight="1" spans="1:5">
      <c r="A442" s="4" t="str">
        <f t="shared" si="8"/>
        <v>Reconciled amount</v>
      </c>
      <c r="B442" s="41" t="s">
        <v>7791</v>
      </c>
      <c r="C442" s="41" t="s">
        <v>7791</v>
      </c>
      <c r="D442" s="42"/>
      <c r="E442" s="1" t="s">
        <v>7792</v>
      </c>
    </row>
    <row r="443" customHeight="1" spans="1:5">
      <c r="A443" s="4" t="str">
        <f t="shared" si="8"/>
        <v>Reconcile</v>
      </c>
      <c r="B443" s="41" t="s">
        <v>7793</v>
      </c>
      <c r="C443" s="41" t="s">
        <v>7793</v>
      </c>
      <c r="D443" s="42"/>
      <c r="E443" s="1" t="s">
        <v>7794</v>
      </c>
    </row>
    <row r="444" customHeight="1" spans="1:5">
      <c r="A444" s="4" t="str">
        <f t="shared" si="8"/>
        <v>List of reconciliation sessions</v>
      </c>
      <c r="B444" s="41" t="s">
        <v>7795</v>
      </c>
      <c r="C444" s="41" t="s">
        <v>7795</v>
      </c>
      <c r="D444" s="42"/>
      <c r="E444" s="1" t="s">
        <v>7796</v>
      </c>
    </row>
    <row r="445" customHeight="1" spans="1:5">
      <c r="A445" s="4" t="str">
        <f t="shared" si="8"/>
        <v>List of reconciliation tickets</v>
      </c>
      <c r="B445" s="41" t="s">
        <v>7797</v>
      </c>
      <c r="C445" s="41" t="s">
        <v>7797</v>
      </c>
      <c r="D445" s="42"/>
      <c r="E445" s="1" t="s">
        <v>7798</v>
      </c>
    </row>
    <row r="446" customHeight="1" spans="1:5">
      <c r="A446" s="4" t="str">
        <f t="shared" si="8"/>
        <v>Week</v>
      </c>
      <c r="B446" s="41" t="s">
        <v>7799</v>
      </c>
      <c r="C446" s="41" t="s">
        <v>7799</v>
      </c>
      <c r="D446" s="42" t="s">
        <v>6698</v>
      </c>
      <c r="E446" s="1" t="s">
        <v>7800</v>
      </c>
    </row>
    <row r="447" customHeight="1" spans="1:5">
      <c r="A447" s="4" t="str">
        <f t="shared" si="8"/>
        <v>Month</v>
      </c>
      <c r="B447" s="41" t="s">
        <v>145</v>
      </c>
      <c r="C447" s="41" t="s">
        <v>145</v>
      </c>
      <c r="D447" s="42" t="s">
        <v>6698</v>
      </c>
      <c r="E447" s="1" t="s">
        <v>2250</v>
      </c>
    </row>
    <row r="448" customHeight="1" spans="1:5">
      <c r="A448" s="4" t="str">
        <f t="shared" si="8"/>
        <v>Year</v>
      </c>
      <c r="B448" s="41" t="s">
        <v>2021</v>
      </c>
      <c r="C448" s="41" t="s">
        <v>2021</v>
      </c>
      <c r="D448" s="42" t="s">
        <v>6698</v>
      </c>
      <c r="E448" s="1" t="s">
        <v>6367</v>
      </c>
    </row>
    <row r="449" customHeight="1" spans="1:5">
      <c r="A449" s="4" t="str">
        <f t="shared" si="8"/>
        <v>Hub - Driver</v>
      </c>
      <c r="B449" s="41" t="s">
        <v>7801</v>
      </c>
      <c r="C449" s="41" t="s">
        <v>7801</v>
      </c>
      <c r="D449" s="42"/>
      <c r="E449" s="1" t="s">
        <v>7802</v>
      </c>
    </row>
    <row r="450" customHeight="1" spans="1:5">
      <c r="A450" s="4" t="str">
        <f t="shared" si="8"/>
        <v>Wait for deposit</v>
      </c>
      <c r="B450" s="41" t="s">
        <v>7803</v>
      </c>
      <c r="C450" s="41" t="s">
        <v>7803</v>
      </c>
      <c r="D450" s="42"/>
      <c r="E450" s="1" t="s">
        <v>7804</v>
      </c>
    </row>
    <row r="451" customHeight="1" spans="1:5">
      <c r="A451" s="4" t="str">
        <f t="shared" si="8"/>
        <v>Reconciled order statistics</v>
      </c>
      <c r="B451" s="41" t="s">
        <v>7805</v>
      </c>
      <c r="C451" s="41" t="s">
        <v>7805</v>
      </c>
      <c r="D451" s="42"/>
      <c r="E451" s="1" t="s">
        <v>7806</v>
      </c>
    </row>
    <row r="452" customHeight="1" spans="1:5">
      <c r="A452" s="4" t="str">
        <f t="shared" si="8"/>
        <v>Total reconciled orders</v>
      </c>
      <c r="B452" s="41" t="s">
        <v>7807</v>
      </c>
      <c r="C452" s="41" t="s">
        <v>7807</v>
      </c>
      <c r="D452" s="42"/>
      <c r="E452" s="1" t="s">
        <v>7808</v>
      </c>
    </row>
    <row r="453" customHeight="1" spans="1:5">
      <c r="A453" s="4" t="str">
        <f t="shared" si="8"/>
        <v>Filter</v>
      </c>
      <c r="B453" s="41" t="s">
        <v>7809</v>
      </c>
      <c r="C453" s="41" t="s">
        <v>7809</v>
      </c>
      <c r="D453" s="42"/>
      <c r="E453" s="1" t="s">
        <v>7810</v>
      </c>
    </row>
    <row r="454" customHeight="1" spans="1:5">
      <c r="A454" s="4" t="str">
        <f t="shared" si="8"/>
        <v>Match all the conditions</v>
      </c>
      <c r="B454" s="41" t="s">
        <v>7811</v>
      </c>
      <c r="C454" s="41" t="s">
        <v>7811</v>
      </c>
      <c r="D454" s="42"/>
      <c r="E454" s="1" t="s">
        <v>7812</v>
      </c>
    </row>
    <row r="455" customHeight="1" spans="1:5">
      <c r="A455" s="4" t="str">
        <f t="shared" si="8"/>
        <v>Session code</v>
      </c>
      <c r="B455" s="41" t="s">
        <v>7813</v>
      </c>
      <c r="C455" s="41" t="s">
        <v>7813</v>
      </c>
      <c r="D455" s="42"/>
      <c r="E455" s="1" t="s">
        <v>7814</v>
      </c>
    </row>
    <row r="456" customHeight="1" spans="1:5">
      <c r="A456" s="4" t="str">
        <f t="shared" si="8"/>
        <v>Ticket code</v>
      </c>
      <c r="B456" s="41" t="s">
        <v>2654</v>
      </c>
      <c r="C456" s="41" t="s">
        <v>2654</v>
      </c>
      <c r="D456" s="42"/>
      <c r="E456" s="1" t="s">
        <v>2652</v>
      </c>
    </row>
    <row r="457" customHeight="1" spans="1:5">
      <c r="A457" s="4" t="str">
        <f t="shared" si="8"/>
        <v>Order ID/Code</v>
      </c>
      <c r="B457" s="41" t="s">
        <v>7815</v>
      </c>
      <c r="C457" s="41" t="s">
        <v>7815</v>
      </c>
      <c r="D457" s="42"/>
      <c r="E457" s="1" t="s">
        <v>7816</v>
      </c>
    </row>
    <row r="458" customHeight="1" spans="1:5">
      <c r="A458" s="4" t="str">
        <f t="shared" si="8"/>
        <v>Confirmation time</v>
      </c>
      <c r="B458" s="41" t="s">
        <v>7817</v>
      </c>
      <c r="C458" s="41" t="s">
        <v>7817</v>
      </c>
      <c r="D458" s="42"/>
      <c r="E458" s="1" t="s">
        <v>7818</v>
      </c>
    </row>
    <row r="459" customHeight="1" spans="1:5">
      <c r="A459" s="4" t="str">
        <f t="shared" si="8"/>
        <v>Completed time</v>
      </c>
      <c r="B459" s="41" t="s">
        <v>598</v>
      </c>
      <c r="C459" s="41" t="s">
        <v>598</v>
      </c>
      <c r="D459" s="42"/>
      <c r="E459" s="1" t="s">
        <v>3844</v>
      </c>
    </row>
    <row r="460" customHeight="1" spans="1:5">
      <c r="A460" s="4" t="str">
        <f t="shared" si="8"/>
        <v>Delete all</v>
      </c>
      <c r="B460" s="41" t="s">
        <v>7819</v>
      </c>
      <c r="C460" s="41" t="s">
        <v>7819</v>
      </c>
      <c r="D460" s="42"/>
      <c r="E460" s="1" t="s">
        <v>7820</v>
      </c>
    </row>
    <row r="461" customHeight="1" spans="1:5">
      <c r="A461" s="4" t="str">
        <f t="shared" si="8"/>
        <v>Cancel</v>
      </c>
      <c r="B461" s="41" t="s">
        <v>1080</v>
      </c>
      <c r="C461" s="41" t="s">
        <v>1080</v>
      </c>
      <c r="D461" s="42" t="s">
        <v>6698</v>
      </c>
      <c r="E461" s="1" t="s">
        <v>2539</v>
      </c>
    </row>
    <row r="462" customHeight="1" spans="1:5">
      <c r="A462" s="4" t="str">
        <f t="shared" si="8"/>
        <v>Apply</v>
      </c>
      <c r="B462" s="41" t="s">
        <v>3910</v>
      </c>
      <c r="C462" s="41" t="s">
        <v>3910</v>
      </c>
      <c r="D462" s="42"/>
      <c r="E462" s="1" t="s">
        <v>3908</v>
      </c>
    </row>
    <row r="463" customHeight="1" spans="1:5">
      <c r="A463" s="4" t="str">
        <f t="shared" si="8"/>
        <v>Reconciliation session</v>
      </c>
      <c r="B463" s="41" t="s">
        <v>7821</v>
      </c>
      <c r="C463" s="41" t="s">
        <v>7821</v>
      </c>
      <c r="D463" s="42"/>
      <c r="E463" s="1" t="s">
        <v>7822</v>
      </c>
    </row>
    <row r="464" customHeight="1" spans="1:5">
      <c r="A464" s="4" t="str">
        <f t="shared" si="8"/>
        <v>Complete the reconciliation</v>
      </c>
      <c r="B464" s="41" t="s">
        <v>7823</v>
      </c>
      <c r="C464" s="41" t="s">
        <v>7823</v>
      </c>
      <c r="D464" s="42"/>
      <c r="E464" s="1" t="s">
        <v>7824</v>
      </c>
    </row>
    <row r="465" customHeight="1" spans="1:5">
      <c r="A465" s="4" t="str">
        <f t="shared" si="8"/>
        <v>Confirm completing the reconciliation?</v>
      </c>
      <c r="B465" s="41" t="s">
        <v>7825</v>
      </c>
      <c r="C465" s="41" t="s">
        <v>7825</v>
      </c>
      <c r="D465" s="42"/>
      <c r="E465" s="1" t="s">
        <v>7826</v>
      </c>
    </row>
    <row r="466" customHeight="1" spans="1:5">
      <c r="A466" s="4" t="str">
        <f t="shared" si="8"/>
        <v>Reason must not be empty</v>
      </c>
      <c r="B466" s="41" t="s">
        <v>7827</v>
      </c>
      <c r="C466" s="41" t="s">
        <v>7827</v>
      </c>
      <c r="D466" s="42"/>
      <c r="E466" s="1" t="s">
        <v>7828</v>
      </c>
    </row>
    <row r="467" customHeight="1" spans="1:5">
      <c r="A467" s="4" t="str">
        <f t="shared" si="8"/>
        <v>Confirm canceling the session</v>
      </c>
      <c r="B467" s="41" t="s">
        <v>7829</v>
      </c>
      <c r="C467" s="41" t="s">
        <v>7829</v>
      </c>
      <c r="D467" s="42"/>
      <c r="E467" s="1" t="s">
        <v>7830</v>
      </c>
    </row>
    <row r="468" customHeight="1" spans="1:5">
      <c r="A468" s="4" t="str">
        <f t="shared" si="8"/>
        <v>Do you want to cancel deposit session?</v>
      </c>
      <c r="B468" s="41" t="s">
        <v>7831</v>
      </c>
      <c r="C468" s="41" t="s">
        <v>7831</v>
      </c>
      <c r="D468" s="42"/>
      <c r="E468" s="1" t="s">
        <v>7832</v>
      </c>
    </row>
    <row r="469" customHeight="1" spans="1:5">
      <c r="A469" s="4" t="str">
        <f t="shared" si="8"/>
        <v>Cancel session successfully</v>
      </c>
      <c r="B469" s="41" t="s">
        <v>7833</v>
      </c>
      <c r="C469" s="41" t="s">
        <v>7833</v>
      </c>
      <c r="D469" s="42"/>
      <c r="E469" s="1" t="s">
        <v>7834</v>
      </c>
    </row>
    <row r="470" customHeight="1" spans="1:5">
      <c r="A470" s="4" t="str">
        <f t="shared" si="8"/>
        <v>Reconcile session successfully</v>
      </c>
      <c r="B470" s="41" t="s">
        <v>7835</v>
      </c>
      <c r="C470" s="41" t="s">
        <v>7835</v>
      </c>
      <c r="D470" s="42"/>
      <c r="E470" s="1" t="s">
        <v>7836</v>
      </c>
    </row>
    <row r="471" customHeight="1" spans="1:5">
      <c r="A471" s="4" t="str">
        <f t="shared" si="8"/>
        <v>Cash on Delivery</v>
      </c>
      <c r="B471" s="41" t="s">
        <v>7837</v>
      </c>
      <c r="C471" s="41" t="s">
        <v>7837</v>
      </c>
      <c r="D471" s="42"/>
      <c r="E471" s="1" t="s">
        <v>7838</v>
      </c>
    </row>
    <row r="472" customHeight="1" spans="1:5">
      <c r="A472" s="4" t="str">
        <f t="shared" si="8"/>
        <v>Bank</v>
      </c>
      <c r="B472" s="41" t="s">
        <v>7839</v>
      </c>
      <c r="C472" s="41" t="s">
        <v>7839</v>
      </c>
      <c r="D472" s="42"/>
      <c r="E472" s="1" t="s">
        <v>7840</v>
      </c>
    </row>
    <row r="473" customHeight="1" spans="1:5">
      <c r="A473" s="4" t="str">
        <f t="shared" si="8"/>
        <v>Order list</v>
      </c>
      <c r="B473" s="41" t="s">
        <v>3162</v>
      </c>
      <c r="C473" s="41" t="s">
        <v>3162</v>
      </c>
      <c r="D473" s="42"/>
      <c r="E473" s="1" t="s">
        <v>7841</v>
      </c>
    </row>
    <row r="474" customHeight="1" spans="1:5">
      <c r="A474" s="4" t="str">
        <f t="shared" si="8"/>
        <v>CANCEL SESSION</v>
      </c>
      <c r="B474" s="41" t="s">
        <v>7842</v>
      </c>
      <c r="C474" s="41" t="s">
        <v>7842</v>
      </c>
      <c r="D474" s="42"/>
      <c r="E474" s="1" t="s">
        <v>7843</v>
      </c>
    </row>
    <row r="475" customHeight="1" spans="1:5">
      <c r="A475" s="4" t="str">
        <f t="shared" si="8"/>
        <v>Debt amount</v>
      </c>
      <c r="B475" s="41" t="s">
        <v>7844</v>
      </c>
      <c r="C475" s="41" t="s">
        <v>7844</v>
      </c>
      <c r="D475" s="42"/>
      <c r="E475" s="1" t="s">
        <v>7845</v>
      </c>
    </row>
    <row r="476" customHeight="1" spans="1:5">
      <c r="A476" s="4" t="str">
        <f t="shared" si="8"/>
        <v>Undefined</v>
      </c>
      <c r="B476" s="41" t="s">
        <v>1263</v>
      </c>
      <c r="C476" s="41" t="s">
        <v>1263</v>
      </c>
      <c r="D476" s="42"/>
      <c r="E476" s="1" t="s">
        <v>2302</v>
      </c>
    </row>
    <row r="477" customHeight="1" spans="1:5">
      <c r="A477" s="4" t="str">
        <f t="shared" si="8"/>
        <v>Cancellation reason</v>
      </c>
      <c r="B477" s="41" t="s">
        <v>7846</v>
      </c>
      <c r="C477" s="41" t="s">
        <v>7846</v>
      </c>
      <c r="D477" s="42"/>
      <c r="E477" s="1" t="s">
        <v>7847</v>
      </c>
    </row>
    <row r="478" customHeight="1" spans="1:5">
      <c r="A478" s="4" t="str">
        <f t="shared" si="8"/>
        <v>Reconciled by</v>
      </c>
      <c r="B478" s="41" t="s">
        <v>7848</v>
      </c>
      <c r="C478" s="41" t="s">
        <v>7848</v>
      </c>
      <c r="D478" s="42"/>
      <c r="E478" s="1" t="s">
        <v>7849</v>
      </c>
    </row>
    <row r="479" customHeight="1" spans="1:5">
      <c r="A479" s="4" t="str">
        <f t="shared" si="8"/>
        <v>Save Excel</v>
      </c>
      <c r="B479" s="41" t="s">
        <v>7073</v>
      </c>
      <c r="C479" s="41" t="s">
        <v>7073</v>
      </c>
      <c r="D479" s="42"/>
      <c r="E479" s="1" t="s">
        <v>3226</v>
      </c>
    </row>
    <row r="480" customHeight="1" spans="1:5">
      <c r="A480" s="4" t="str">
        <f t="shared" si="8"/>
        <v>Activity log</v>
      </c>
      <c r="B480" s="41" t="s">
        <v>1071</v>
      </c>
      <c r="C480" s="41" t="s">
        <v>1071</v>
      </c>
      <c r="D480" s="42"/>
      <c r="E480" s="1" t="s">
        <v>4656</v>
      </c>
    </row>
    <row r="481" customHeight="1" spans="1:5">
      <c r="A481" s="4" t="str">
        <f t="shared" si="8"/>
        <v>Enter cancellation reason</v>
      </c>
      <c r="B481" s="41" t="s">
        <v>7850</v>
      </c>
      <c r="C481" s="41" t="s">
        <v>7850</v>
      </c>
      <c r="D481" s="42"/>
      <c r="E481" s="1" t="s">
        <v>7851</v>
      </c>
    </row>
    <row r="482" customHeight="1" spans="1:5">
      <c r="A482" s="4" t="str">
        <f t="shared" si="8"/>
        <v>TOTAL ORDERS</v>
      </c>
      <c r="B482" s="41" t="s">
        <v>7852</v>
      </c>
      <c r="C482" s="41" t="s">
        <v>7852</v>
      </c>
      <c r="D482" s="42"/>
      <c r="E482" s="1" t="s">
        <v>7853</v>
      </c>
    </row>
    <row r="483" customHeight="1" spans="1:5">
      <c r="A483" s="4" t="str">
        <f t="shared" si="8"/>
        <v>HUB</v>
      </c>
      <c r="B483" s="41" t="s">
        <v>7854</v>
      </c>
      <c r="C483" s="41" t="s">
        <v>7854</v>
      </c>
      <c r="D483" s="42" t="s">
        <v>6698</v>
      </c>
      <c r="E483" s="1" t="s">
        <v>7854</v>
      </c>
    </row>
    <row r="484" customHeight="1" spans="1:5">
      <c r="A484" s="4" t="str">
        <f t="shared" si="8"/>
        <v>Total amount of reconciled debt</v>
      </c>
      <c r="B484" s="41" t="s">
        <v>7855</v>
      </c>
      <c r="C484" s="41" t="s">
        <v>7855</v>
      </c>
      <c r="D484" s="42"/>
      <c r="E484" s="1" t="s">
        <v>7856</v>
      </c>
    </row>
    <row r="485" customHeight="1" spans="1:5">
      <c r="A485" s="4" t="str">
        <f t="shared" si="8"/>
        <v>DEPOSITOR</v>
      </c>
      <c r="B485" s="41" t="s">
        <v>7857</v>
      </c>
      <c r="C485" s="41" t="s">
        <v>7857</v>
      </c>
      <c r="D485" s="42"/>
      <c r="E485" s="1" t="s">
        <v>7858</v>
      </c>
    </row>
    <row r="486" customHeight="1" spans="1:5">
      <c r="A486" s="4" t="str">
        <f t="shared" si="8"/>
        <v>COD AMOUNT TO DEPOSIT (VND)</v>
      </c>
      <c r="B486" s="41" t="s">
        <v>7859</v>
      </c>
      <c r="C486" s="41" t="s">
        <v>7859</v>
      </c>
      <c r="D486" s="42"/>
      <c r="E486" s="1" t="s">
        <v>7860</v>
      </c>
    </row>
    <row r="487" customHeight="1" spans="1:5">
      <c r="A487" s="4" t="str">
        <f t="shared" si="8"/>
        <v>COD AMOUNT RECONCILED (VND)</v>
      </c>
      <c r="B487" s="41" t="s">
        <v>7861</v>
      </c>
      <c r="C487" s="41" t="s">
        <v>7861</v>
      </c>
      <c r="D487" s="42"/>
      <c r="E487" s="1" t="s">
        <v>7862</v>
      </c>
    </row>
    <row r="488" customHeight="1" spans="1:5">
      <c r="A488" s="4" t="str">
        <f t="shared" si="8"/>
        <v>DELIVERY TIME</v>
      </c>
      <c r="B488" s="41" t="s">
        <v>7863</v>
      </c>
      <c r="C488" s="41" t="s">
        <v>7863</v>
      </c>
      <c r="D488" s="42"/>
      <c r="E488" s="1" t="s">
        <v>7864</v>
      </c>
    </row>
    <row r="489" customHeight="1" spans="1:5">
      <c r="A489" s="4" t="str">
        <f t="shared" ref="A489:A552" si="9">E489</f>
        <v>Save</v>
      </c>
      <c r="B489" s="41" t="s">
        <v>1062</v>
      </c>
      <c r="C489" s="41" t="s">
        <v>1062</v>
      </c>
      <c r="D489" s="42" t="s">
        <v>6698</v>
      </c>
      <c r="E489" s="1" t="s">
        <v>4639</v>
      </c>
    </row>
    <row r="490" customHeight="1" spans="1:5">
      <c r="A490" s="4" t="str">
        <f t="shared" si="9"/>
        <v>List of deposit slips</v>
      </c>
      <c r="B490" s="41" t="s">
        <v>7865</v>
      </c>
      <c r="C490" s="41" t="s">
        <v>7865</v>
      </c>
      <c r="D490" s="42"/>
      <c r="E490" s="1" t="s">
        <v>7866</v>
      </c>
    </row>
    <row r="491" customHeight="1" spans="1:5">
      <c r="A491" s="4" t="str">
        <f t="shared" si="9"/>
        <v>Confirm the deposit</v>
      </c>
      <c r="B491" s="41" t="s">
        <v>7867</v>
      </c>
      <c r="C491" s="41" t="s">
        <v>7867</v>
      </c>
      <c r="D491" s="42"/>
      <c r="E491" s="1" t="s">
        <v>7868</v>
      </c>
    </row>
    <row r="492" customHeight="1" spans="1:5">
      <c r="A492" s="4" t="str">
        <f t="shared" si="9"/>
        <v>Do you want to deposit for this ticket?</v>
      </c>
      <c r="B492" s="41" t="s">
        <v>7869</v>
      </c>
      <c r="C492" s="41" t="s">
        <v>7869</v>
      </c>
      <c r="D492" s="42"/>
      <c r="E492" s="1" t="s">
        <v>7870</v>
      </c>
    </row>
    <row r="493" customHeight="1" spans="1:5">
      <c r="A493" s="4" t="str">
        <f t="shared" si="9"/>
        <v>Please select orders</v>
      </c>
      <c r="B493" s="41" t="s">
        <v>7871</v>
      </c>
      <c r="C493" s="41" t="s">
        <v>7871</v>
      </c>
      <c r="D493" s="42"/>
      <c r="E493" s="1" t="s">
        <v>7872</v>
      </c>
    </row>
    <row r="494" customHeight="1" spans="1:5">
      <c r="A494" s="4" t="str">
        <f t="shared" si="9"/>
        <v>Do you want to update this ticket?</v>
      </c>
      <c r="B494" s="41" t="s">
        <v>7873</v>
      </c>
      <c r="C494" s="41" t="s">
        <v>7873</v>
      </c>
      <c r="D494" s="42"/>
      <c r="E494" s="1" t="s">
        <v>7874</v>
      </c>
    </row>
    <row r="495" customHeight="1" spans="1:5">
      <c r="A495" s="4" t="str">
        <f t="shared" si="9"/>
        <v>There is no deposit code. Please contact the administrator</v>
      </c>
      <c r="B495" s="41" t="s">
        <v>7875</v>
      </c>
      <c r="C495" s="41" t="s">
        <v>7875</v>
      </c>
      <c r="D495" s="42"/>
      <c r="E495" s="1" t="s">
        <v>7876</v>
      </c>
    </row>
    <row r="496" customHeight="1" spans="1:5">
      <c r="A496" s="4" t="str">
        <f t="shared" si="9"/>
        <v>Confirm canceling the ticket</v>
      </c>
      <c r="B496" s="41" t="s">
        <v>7877</v>
      </c>
      <c r="C496" s="41" t="s">
        <v>7877</v>
      </c>
      <c r="D496" s="42"/>
      <c r="E496" s="1" t="s">
        <v>7878</v>
      </c>
    </row>
    <row r="497" customHeight="1" spans="1:5">
      <c r="A497" s="4" t="str">
        <f t="shared" si="9"/>
        <v>Do you want to cancel deposit slip?</v>
      </c>
      <c r="B497" s="41" t="s">
        <v>7879</v>
      </c>
      <c r="C497" s="41" t="s">
        <v>7879</v>
      </c>
      <c r="D497" s="42"/>
      <c r="E497" s="1" t="s">
        <v>7880</v>
      </c>
    </row>
    <row r="498" customHeight="1" spans="1:5">
      <c r="A498" s="4" t="str">
        <f t="shared" si="9"/>
        <v>Cancel ticket successfully</v>
      </c>
      <c r="B498" s="41" t="s">
        <v>4687</v>
      </c>
      <c r="C498" s="41" t="s">
        <v>4687</v>
      </c>
      <c r="D498" s="42"/>
      <c r="E498" s="1" t="s">
        <v>4685</v>
      </c>
    </row>
    <row r="499" customHeight="1" spans="1:5">
      <c r="A499" s="4" t="str">
        <f t="shared" si="9"/>
        <v>Update successfully</v>
      </c>
      <c r="B499" s="41" t="s">
        <v>2418</v>
      </c>
      <c r="C499" s="41" t="s">
        <v>2418</v>
      </c>
      <c r="D499" s="42"/>
      <c r="E499" s="1" t="s">
        <v>57</v>
      </c>
    </row>
    <row r="500" customHeight="1" spans="1:5">
      <c r="A500" s="4" t="str">
        <f t="shared" si="9"/>
        <v>Cancel ticket</v>
      </c>
      <c r="B500" s="41" t="s">
        <v>652</v>
      </c>
      <c r="C500" s="41" t="s">
        <v>652</v>
      </c>
      <c r="D500" s="42"/>
      <c r="E500" s="1" t="s">
        <v>7881</v>
      </c>
    </row>
    <row r="501" customHeight="1" spans="1:5">
      <c r="A501" s="4" t="str">
        <f t="shared" si="9"/>
        <v>Deposit slip</v>
      </c>
      <c r="B501" s="41" t="s">
        <v>7882</v>
      </c>
      <c r="C501" s="41" t="s">
        <v>7882</v>
      </c>
      <c r="D501" s="42"/>
      <c r="E501" s="1" t="s">
        <v>7883</v>
      </c>
    </row>
    <row r="502" customHeight="1" spans="1:5">
      <c r="A502" s="4" t="str">
        <f t="shared" si="9"/>
        <v>Deposit</v>
      </c>
      <c r="B502" s="41" t="s">
        <v>7884</v>
      </c>
      <c r="C502" s="41" t="s">
        <v>7884</v>
      </c>
      <c r="D502" s="42"/>
      <c r="E502" s="1" t="s">
        <v>7885</v>
      </c>
    </row>
    <row r="503" customHeight="1" spans="1:5">
      <c r="A503" s="4" t="str">
        <f t="shared" si="9"/>
        <v>Ticket information</v>
      </c>
      <c r="B503" s="41" t="s">
        <v>200</v>
      </c>
      <c r="C503" s="41" t="s">
        <v>200</v>
      </c>
      <c r="D503" s="42"/>
      <c r="E503" s="1" t="s">
        <v>2658</v>
      </c>
    </row>
    <row r="504" customHeight="1" spans="1:5">
      <c r="A504" s="4" t="str">
        <f t="shared" si="9"/>
        <v>Deposit information</v>
      </c>
      <c r="B504" s="41" t="s">
        <v>7886</v>
      </c>
      <c r="C504" s="41" t="s">
        <v>7886</v>
      </c>
      <c r="D504" s="42"/>
      <c r="E504" s="1" t="s">
        <v>7887</v>
      </c>
    </row>
    <row r="505" customHeight="1" spans="1:5">
      <c r="A505" s="4" t="str">
        <f t="shared" si="9"/>
        <v>Beneficiary</v>
      </c>
      <c r="B505" s="41" t="s">
        <v>7888</v>
      </c>
      <c r="C505" s="41" t="s">
        <v>7888</v>
      </c>
      <c r="D505" s="42"/>
      <c r="E505" s="25" t="s">
        <v>7889</v>
      </c>
    </row>
    <row r="506" customHeight="1" spans="1:5">
      <c r="A506" s="4" t="str">
        <f t="shared" si="9"/>
        <v>Bank</v>
      </c>
      <c r="B506" s="41" t="s">
        <v>7890</v>
      </c>
      <c r="C506" s="41" t="s">
        <v>7890</v>
      </c>
      <c r="D506" s="42"/>
      <c r="E506" s="1" t="s">
        <v>7840</v>
      </c>
    </row>
    <row r="507" customHeight="1" spans="1:5">
      <c r="A507" s="4" t="str">
        <f t="shared" si="9"/>
        <v>Deposit content</v>
      </c>
      <c r="B507" s="41" t="s">
        <v>7891</v>
      </c>
      <c r="C507" s="41" t="s">
        <v>7891</v>
      </c>
      <c r="D507" s="42"/>
      <c r="E507" s="1" t="s">
        <v>7892</v>
      </c>
    </row>
    <row r="508" customHeight="1" spans="1:5">
      <c r="A508" s="4" t="str">
        <f t="shared" si="9"/>
        <v>(Note correct transfer content)</v>
      </c>
      <c r="B508" s="41" t="s">
        <v>7893</v>
      </c>
      <c r="C508" s="41" t="s">
        <v>7893</v>
      </c>
      <c r="D508" s="42"/>
      <c r="E508" s="1" t="s">
        <v>7894</v>
      </c>
    </row>
    <row r="509" customHeight="1" spans="1:5">
      <c r="A509" s="4" t="str">
        <f t="shared" si="9"/>
        <v>Deposit amount</v>
      </c>
      <c r="B509" s="41" t="s">
        <v>7895</v>
      </c>
      <c r="C509" s="41" t="s">
        <v>7895</v>
      </c>
      <c r="D509" s="42"/>
      <c r="E509" s="1" t="s">
        <v>7896</v>
      </c>
    </row>
    <row r="510" customHeight="1" spans="1:5">
      <c r="A510" s="4" t="str">
        <f t="shared" si="9"/>
        <v>Transaction code</v>
      </c>
      <c r="B510" s="41" t="s">
        <v>7897</v>
      </c>
      <c r="C510" s="41" t="s">
        <v>7897</v>
      </c>
      <c r="D510" s="42"/>
      <c r="E510" s="1" t="s">
        <v>7898</v>
      </c>
    </row>
    <row r="511" customHeight="1" spans="1:5">
      <c r="A511" s="4" t="str">
        <f t="shared" si="9"/>
        <v>Accreditation images</v>
      </c>
      <c r="B511" s="41" t="s">
        <v>7899</v>
      </c>
      <c r="C511" s="41" t="s">
        <v>7899</v>
      </c>
      <c r="D511" s="42"/>
      <c r="E511" s="1" t="s">
        <v>7900</v>
      </c>
    </row>
    <row r="512" customHeight="1" spans="1:5">
      <c r="A512" s="4" t="str">
        <f t="shared" si="9"/>
        <v>(maximum 3 images)</v>
      </c>
      <c r="B512" s="41" t="s">
        <v>7901</v>
      </c>
      <c r="C512" s="41" t="s">
        <v>7901</v>
      </c>
      <c r="D512" s="42"/>
      <c r="E512" s="1" t="s">
        <v>7902</v>
      </c>
    </row>
    <row r="513" customHeight="1" spans="1:5">
      <c r="A513" s="4" t="str">
        <f t="shared" si="9"/>
        <v>COD amount</v>
      </c>
      <c r="B513" s="41" t="s">
        <v>7903</v>
      </c>
      <c r="C513" s="41" t="s">
        <v>7903</v>
      </c>
      <c r="D513" s="42"/>
      <c r="E513" s="1" t="s">
        <v>7904</v>
      </c>
    </row>
    <row r="514" customHeight="1" spans="1:5">
      <c r="A514" s="4" t="str">
        <f t="shared" si="9"/>
        <v>Assignable limit</v>
      </c>
      <c r="B514" s="41" t="s">
        <v>7905</v>
      </c>
      <c r="C514" s="41" t="s">
        <v>7905</v>
      </c>
      <c r="D514" s="42"/>
      <c r="E514" s="1" t="s">
        <v>7906</v>
      </c>
    </row>
    <row r="515" customHeight="1" spans="1:5">
      <c r="A515" s="4" t="str">
        <f t="shared" si="9"/>
        <v>Assigned limit</v>
      </c>
      <c r="B515" s="41" t="s">
        <v>7907</v>
      </c>
      <c r="C515" s="41" t="s">
        <v>7907</v>
      </c>
      <c r="D515" s="42"/>
      <c r="E515" s="1" t="s">
        <v>7908</v>
      </c>
    </row>
    <row r="516" customHeight="1" spans="1:5">
      <c r="A516" s="4" t="str">
        <f t="shared" si="9"/>
        <v>Active account</v>
      </c>
      <c r="B516" s="41" t="s">
        <v>7909</v>
      </c>
      <c r="C516" s="41" t="s">
        <v>7909</v>
      </c>
      <c r="D516" s="42"/>
      <c r="E516" s="1" t="s">
        <v>7910</v>
      </c>
    </row>
    <row r="517" customHeight="1" spans="1:5">
      <c r="A517" s="4" t="str">
        <f t="shared" si="9"/>
        <v>Account</v>
      </c>
      <c r="B517" s="41" t="s">
        <v>157</v>
      </c>
      <c r="C517" s="41" t="s">
        <v>157</v>
      </c>
      <c r="D517" s="42"/>
      <c r="E517" s="1" t="s">
        <v>2121</v>
      </c>
    </row>
    <row r="518" customHeight="1" spans="1:5">
      <c r="A518" s="4" t="str">
        <f t="shared" si="9"/>
        <v>Limit has been set</v>
      </c>
      <c r="B518" s="41" t="s">
        <v>7911</v>
      </c>
      <c r="C518" s="41" t="s">
        <v>7911</v>
      </c>
      <c r="D518" s="42"/>
      <c r="E518" s="1" t="s">
        <v>7912</v>
      </c>
    </row>
    <row r="519" customHeight="1" spans="1:5">
      <c r="A519" s="4" t="str">
        <f t="shared" si="9"/>
        <v>Set limit</v>
      </c>
      <c r="B519" s="41" t="s">
        <v>7913</v>
      </c>
      <c r="C519" s="41" t="s">
        <v>7913</v>
      </c>
      <c r="D519" s="42"/>
      <c r="E519" s="1" t="s">
        <v>7914</v>
      </c>
    </row>
    <row r="520" customHeight="1" spans="1:5">
      <c r="A520" s="4" t="str">
        <f t="shared" si="9"/>
        <v>Edit</v>
      </c>
      <c r="B520" s="41" t="s">
        <v>5519</v>
      </c>
      <c r="C520" s="41" t="s">
        <v>5519</v>
      </c>
      <c r="D520" s="42"/>
      <c r="E520" s="1" t="s">
        <v>5517</v>
      </c>
    </row>
    <row r="521" customHeight="1" spans="1:5">
      <c r="A521" s="4" t="str">
        <f t="shared" si="9"/>
        <v>Locked account</v>
      </c>
      <c r="B521" s="41" t="s">
        <v>7915</v>
      </c>
      <c r="C521" s="41" t="s">
        <v>7915</v>
      </c>
      <c r="D521" s="42"/>
      <c r="E521" s="1" t="s">
        <v>7916</v>
      </c>
    </row>
    <row r="522" customHeight="1" spans="1:5">
      <c r="A522" s="4" t="str">
        <f t="shared" si="9"/>
        <v>Not yet set up</v>
      </c>
      <c r="B522" s="41" t="s">
        <v>7917</v>
      </c>
      <c r="C522" s="41" t="s">
        <v>7917</v>
      </c>
      <c r="D522" s="42"/>
      <c r="E522" s="1" t="s">
        <v>7918</v>
      </c>
    </row>
    <row r="523" customHeight="1" spans="1:5">
      <c r="A523" s="4" t="str">
        <f t="shared" si="9"/>
        <v>Holding</v>
      </c>
      <c r="B523" s="41" t="s">
        <v>2572</v>
      </c>
      <c r="C523" s="41" t="s">
        <v>2572</v>
      </c>
      <c r="D523" s="42"/>
      <c r="E523" s="1" t="s">
        <v>7919</v>
      </c>
    </row>
    <row r="524" customHeight="1" spans="1:5">
      <c r="A524" s="4" t="str">
        <f t="shared" si="9"/>
        <v>Exceeds the limit</v>
      </c>
      <c r="B524" s="41" t="s">
        <v>7920</v>
      </c>
      <c r="C524" s="41" t="s">
        <v>7920</v>
      </c>
      <c r="D524" s="42"/>
      <c r="E524" s="1" t="s">
        <v>7921</v>
      </c>
    </row>
    <row r="525" customHeight="1" spans="1:5">
      <c r="A525" s="4" t="str">
        <f t="shared" si="9"/>
        <v>List of displaying accounts at here</v>
      </c>
      <c r="B525" s="41" t="s">
        <v>7922</v>
      </c>
      <c r="C525" s="41" t="s">
        <v>7922</v>
      </c>
      <c r="D525" s="42"/>
      <c r="E525" s="1" t="s">
        <v>7923</v>
      </c>
    </row>
    <row r="526" customHeight="1" spans="1:5">
      <c r="A526" s="4" t="str">
        <f t="shared" si="9"/>
        <v>Set limit {value}</v>
      </c>
      <c r="B526" s="41" t="s">
        <v>7924</v>
      </c>
      <c r="C526" s="41" t="s">
        <v>7924</v>
      </c>
      <c r="D526" s="42"/>
      <c r="E526" s="1" t="s">
        <v>7925</v>
      </c>
    </row>
    <row r="527" customHeight="1" spans="1:5">
      <c r="A527" s="4" t="str">
        <f t="shared" si="9"/>
        <v>Available limit</v>
      </c>
      <c r="B527" s="41" t="s">
        <v>7926</v>
      </c>
      <c r="C527" s="41" t="s">
        <v>7926</v>
      </c>
      <c r="D527" s="42"/>
      <c r="E527" s="1" t="s">
        <v>7927</v>
      </c>
    </row>
    <row r="528" customHeight="1" spans="1:5">
      <c r="A528" s="4" t="str">
        <f t="shared" si="9"/>
        <v>SUPPORT</v>
      </c>
      <c r="B528" s="41" t="s">
        <v>7928</v>
      </c>
      <c r="C528" s="41" t="s">
        <v>7928</v>
      </c>
      <c r="D528" s="42"/>
      <c r="E528" s="1" t="s">
        <v>7929</v>
      </c>
    </row>
    <row r="529" ht="38.25" spans="1:5">
      <c r="A529" s="4" t="str">
        <f t="shared" si="9"/>
        <v>1. HUB's limit: Maximum holding amount of Hub (may different between days of week)</v>
      </c>
      <c r="B529" s="43" t="s">
        <v>7930</v>
      </c>
      <c r="C529" s="43" t="s">
        <v>7930</v>
      </c>
      <c r="D529" s="44" t="s">
        <v>6698</v>
      </c>
      <c r="E529" s="1" t="s">
        <v>7931</v>
      </c>
    </row>
    <row r="530" customHeight="1" spans="1:5">
      <c r="A530" s="4" t="str">
        <f t="shared" si="9"/>
        <v>2. Account limit: Maximum holding amount of the account</v>
      </c>
      <c r="B530" s="43" t="s">
        <v>7932</v>
      </c>
      <c r="C530" s="43" t="s">
        <v>7932</v>
      </c>
      <c r="D530" s="44" t="s">
        <v>6698</v>
      </c>
      <c r="E530" s="1" t="s">
        <v>7933</v>
      </c>
    </row>
    <row r="531" ht="25.5" spans="1:5">
      <c r="A531" s="4" t="str">
        <f t="shared" si="9"/>
        <v>3. Assignable limit: minimum value of Hub's limit in a week</v>
      </c>
      <c r="B531" s="43" t="s">
        <v>7934</v>
      </c>
      <c r="C531" s="43" t="s">
        <v>7934</v>
      </c>
      <c r="D531" s="44" t="s">
        <v>6698</v>
      </c>
      <c r="E531" s="1" t="s">
        <v>7935</v>
      </c>
    </row>
    <row r="532" customHeight="1" spans="1:5">
      <c r="A532" s="4" t="str">
        <f t="shared" si="9"/>
        <v>4. Assigned limit: Total limits of all HUB's active accounts and must not exceed Assignable limit</v>
      </c>
      <c r="B532" s="45" t="s">
        <v>7936</v>
      </c>
      <c r="C532" s="45" t="s">
        <v>7936</v>
      </c>
      <c r="D532" s="44" t="s">
        <v>6698</v>
      </c>
      <c r="E532" s="1" t="s">
        <v>7937</v>
      </c>
    </row>
    <row r="533" customHeight="1" spans="1:5">
      <c r="A533" s="4" t="str">
        <f t="shared" si="9"/>
        <v>5. Active account: Number of Hub's active accounts/Number of all Hub's accounts</v>
      </c>
      <c r="B533" s="45" t="s">
        <v>7938</v>
      </c>
      <c r="C533" s="45" t="s">
        <v>7938</v>
      </c>
      <c r="D533" s="44" t="s">
        <v>6698</v>
      </c>
      <c r="E533" s="1" t="s">
        <v>7939</v>
      </c>
    </row>
    <row r="534" customHeight="1" spans="1:5">
      <c r="A534" s="4" t="str">
        <f t="shared" si="9"/>
        <v>6. The limit has been set: Number of limits set accounts/Number of all Hub's active accounts</v>
      </c>
      <c r="B534" s="45" t="s">
        <v>7940</v>
      </c>
      <c r="C534" s="45" t="s">
        <v>7940</v>
      </c>
      <c r="D534" s="44" t="s">
        <v>6698</v>
      </c>
      <c r="E534" s="1" t="s">
        <v>7941</v>
      </c>
    </row>
    <row r="535" customHeight="1" spans="1:5">
      <c r="A535" s="4" t="str">
        <f t="shared" si="9"/>
        <v>7. Set limit for an account: must meet all the following conditions</v>
      </c>
      <c r="B535" s="45" t="s">
        <v>7942</v>
      </c>
      <c r="C535" s="45" t="s">
        <v>7942</v>
      </c>
      <c r="D535" s="44" t="s">
        <v>6698</v>
      </c>
      <c r="E535" s="1" t="s">
        <v>7943</v>
      </c>
    </row>
    <row r="536" customHeight="1" spans="1:5">
      <c r="A536" s="4" t="str">
        <f t="shared" si="9"/>
        <v>Not greater than Assignable Limit - (Assigned limit - Current limit of the account you want to set up)</v>
      </c>
      <c r="B536" s="41" t="s">
        <v>7944</v>
      </c>
      <c r="C536" s="41" t="s">
        <v>7944</v>
      </c>
      <c r="D536" s="42" t="s">
        <v>6698</v>
      </c>
      <c r="E536" s="1" t="s">
        <v>7945</v>
      </c>
    </row>
    <row r="537" customHeight="1" spans="1:5">
      <c r="A537" s="4" t="str">
        <f t="shared" si="9"/>
        <v>Note</v>
      </c>
      <c r="B537" s="41" t="s">
        <v>6990</v>
      </c>
      <c r="C537" s="41" t="s">
        <v>6990</v>
      </c>
      <c r="D537" s="42"/>
      <c r="E537" s="1" t="s">
        <v>2355</v>
      </c>
    </row>
    <row r="538" customHeight="1" spans="1:5">
      <c r="A538" s="4" t="str">
        <f t="shared" si="9"/>
        <v>All active accounts and locked accounts will be daily updated at 00:00 AM</v>
      </c>
      <c r="B538" s="41" t="s">
        <v>7946</v>
      </c>
      <c r="C538" s="41" t="s">
        <v>7946</v>
      </c>
      <c r="D538" s="42"/>
      <c r="E538" s="1" t="s">
        <v>7947</v>
      </c>
    </row>
    <row r="539" customHeight="1" spans="1:5">
      <c r="A539" s="4" t="str">
        <f t="shared" si="9"/>
        <v>All active accounts that have not set limit will have the default limit 0</v>
      </c>
      <c r="B539" s="41" t="s">
        <v>7948</v>
      </c>
      <c r="C539" s="41" t="s">
        <v>7948</v>
      </c>
      <c r="D539" s="42"/>
      <c r="E539" s="1" t="s">
        <v>7949</v>
      </c>
    </row>
    <row r="540" customHeight="1" spans="1:5">
      <c r="A540" s="4" t="str">
        <f t="shared" si="9"/>
        <v>Order management</v>
      </c>
      <c r="B540" s="41" t="s">
        <v>125</v>
      </c>
      <c r="C540" s="41" t="s">
        <v>125</v>
      </c>
      <c r="D540" s="42"/>
      <c r="E540" s="1" t="s">
        <v>7950</v>
      </c>
    </row>
    <row r="541" customHeight="1" spans="1:5">
      <c r="A541" s="4" t="str">
        <f t="shared" si="9"/>
        <v>Searching value must be Order Code</v>
      </c>
      <c r="B541" s="41" t="s">
        <v>220</v>
      </c>
      <c r="C541" s="41" t="s">
        <v>220</v>
      </c>
      <c r="D541" s="42"/>
      <c r="E541" s="1" t="s">
        <v>7951</v>
      </c>
    </row>
    <row r="542" customHeight="1" spans="1:5">
      <c r="A542" s="4" t="str">
        <f t="shared" si="9"/>
        <v>Searching value must be Admin ID</v>
      </c>
      <c r="B542" s="41" t="s">
        <v>221</v>
      </c>
      <c r="C542" s="41" t="s">
        <v>7952</v>
      </c>
      <c r="D542" s="42"/>
      <c r="E542" s="1" t="s">
        <v>7953</v>
      </c>
    </row>
    <row r="543" customHeight="1" spans="1:5">
      <c r="A543" s="4" t="str">
        <f t="shared" si="9"/>
        <v>Enter SO code or Admin ID</v>
      </c>
      <c r="B543" s="41" t="s">
        <v>222</v>
      </c>
      <c r="C543" s="41" t="s">
        <v>7954</v>
      </c>
      <c r="D543" s="42"/>
      <c r="E543" s="1" t="s">
        <v>7955</v>
      </c>
    </row>
    <row r="544" customHeight="1" spans="1:5">
      <c r="A544" s="4" t="str">
        <f t="shared" si="9"/>
        <v>Order list</v>
      </c>
      <c r="B544" s="41" t="s">
        <v>7956</v>
      </c>
      <c r="C544" s="41" t="s">
        <v>7956</v>
      </c>
      <c r="D544" s="42"/>
      <c r="E544" s="1" t="s">
        <v>7841</v>
      </c>
    </row>
    <row r="545" customHeight="1" spans="1:5">
      <c r="A545" s="4" t="str">
        <f t="shared" si="9"/>
        <v>Search by SO code/Admin ID</v>
      </c>
      <c r="B545" s="41" t="s">
        <v>7957</v>
      </c>
      <c r="C545" s="41" t="s">
        <v>7958</v>
      </c>
      <c r="D545" s="42"/>
      <c r="E545" s="1" t="s">
        <v>7959</v>
      </c>
    </row>
    <row r="546" customHeight="1" spans="1:5">
      <c r="A546" s="4" t="str">
        <f t="shared" si="9"/>
        <v>Select Carrier</v>
      </c>
      <c r="B546" s="41" t="s">
        <v>229</v>
      </c>
      <c r="C546" s="41" t="s">
        <v>229</v>
      </c>
      <c r="D546" s="42"/>
      <c r="E546" s="1" t="s">
        <v>7960</v>
      </c>
    </row>
    <row r="547" customHeight="1" spans="1:5">
      <c r="A547" s="4" t="str">
        <f t="shared" si="9"/>
        <v>Select District</v>
      </c>
      <c r="B547" s="41" t="s">
        <v>234</v>
      </c>
      <c r="C547" s="41" t="s">
        <v>234</v>
      </c>
      <c r="D547" s="42"/>
      <c r="E547" s="1" t="s">
        <v>7961</v>
      </c>
    </row>
    <row r="548" customHeight="1" spans="1:5">
      <c r="A548" s="4" t="str">
        <f t="shared" si="9"/>
        <v>Select Ward</v>
      </c>
      <c r="B548" s="41" t="s">
        <v>7962</v>
      </c>
      <c r="C548" s="41" t="s">
        <v>7962</v>
      </c>
      <c r="D548" s="42"/>
      <c r="E548" s="1" t="s">
        <v>7963</v>
      </c>
    </row>
    <row r="549" customHeight="1" spans="1:5">
      <c r="A549" s="4" t="str">
        <f t="shared" si="9"/>
        <v>Updated time from</v>
      </c>
      <c r="B549" s="41" t="s">
        <v>238</v>
      </c>
      <c r="C549" s="41" t="s">
        <v>238</v>
      </c>
      <c r="D549" s="42"/>
      <c r="E549" s="1" t="s">
        <v>7964</v>
      </c>
    </row>
    <row r="550" customHeight="1" spans="1:5">
      <c r="A550" s="4" t="str">
        <f t="shared" si="9"/>
        <v>Updated time to</v>
      </c>
      <c r="B550" s="41" t="s">
        <v>7965</v>
      </c>
      <c r="C550" s="41" t="s">
        <v>7965</v>
      </c>
      <c r="D550" s="42"/>
      <c r="E550" s="1" t="s">
        <v>7966</v>
      </c>
    </row>
    <row r="551" customHeight="1" spans="1:5">
      <c r="A551" s="4" t="str">
        <f t="shared" si="9"/>
        <v>72 hours after handing over, orders are considered overdue</v>
      </c>
      <c r="B551" s="41" t="s">
        <v>7967</v>
      </c>
      <c r="C551" s="41" t="s">
        <v>7967</v>
      </c>
      <c r="D551" s="42"/>
      <c r="E551" s="1" t="s">
        <v>7968</v>
      </c>
    </row>
    <row r="552" customHeight="1" spans="1:5">
      <c r="A552" s="4" t="str">
        <f t="shared" si="9"/>
        <v>Delivery due date</v>
      </c>
      <c r="B552" s="41" t="s">
        <v>7969</v>
      </c>
      <c r="C552" s="41" t="s">
        <v>7969</v>
      </c>
      <c r="D552" s="42"/>
      <c r="E552" s="37" t="s">
        <v>7970</v>
      </c>
    </row>
    <row r="553" customHeight="1" spans="1:5">
      <c r="A553" s="4" t="str">
        <f t="shared" ref="A553:A616" si="10">E553</f>
        <v>You can only export data for the period of {value}days</v>
      </c>
      <c r="B553" s="41" t="s">
        <v>7971</v>
      </c>
      <c r="C553" s="41" t="s">
        <v>7971</v>
      </c>
      <c r="D553" s="42"/>
      <c r="E553" s="1" t="s">
        <v>7972</v>
      </c>
    </row>
    <row r="554" customHeight="1" spans="1:5">
      <c r="A554" s="4" t="str">
        <f t="shared" si="10"/>
        <v>Operation code</v>
      </c>
      <c r="B554" s="41" t="s">
        <v>7973</v>
      </c>
      <c r="C554" s="41" t="s">
        <v>7973</v>
      </c>
      <c r="D554" s="42"/>
      <c r="E554" s="1" t="s">
        <v>7974</v>
      </c>
    </row>
    <row r="555" customHeight="1" spans="1:5">
      <c r="A555" s="4" t="str">
        <f t="shared" si="10"/>
        <v>Province/City</v>
      </c>
      <c r="B555" s="41" t="s">
        <v>335</v>
      </c>
      <c r="C555" s="41" t="s">
        <v>335</v>
      </c>
      <c r="D555" s="42"/>
      <c r="E555" s="1" t="s">
        <v>3140</v>
      </c>
    </row>
    <row r="556" customHeight="1" spans="1:5">
      <c r="A556" s="4" t="str">
        <f t="shared" si="10"/>
        <v>Tracking code</v>
      </c>
      <c r="B556" s="41" t="s">
        <v>7975</v>
      </c>
      <c r="C556" s="41" t="s">
        <v>7975</v>
      </c>
      <c r="D556" s="42"/>
      <c r="E556" s="1" t="s">
        <v>7976</v>
      </c>
    </row>
    <row r="557" customHeight="1" spans="1:5">
      <c r="A557" s="4" t="str">
        <f t="shared" si="10"/>
        <v>Order</v>
      </c>
      <c r="B557" s="41" t="s">
        <v>155</v>
      </c>
      <c r="C557" s="41" t="s">
        <v>155</v>
      </c>
      <c r="D557" s="42"/>
      <c r="E557" s="1" t="s">
        <v>2424</v>
      </c>
    </row>
    <row r="558" customHeight="1" spans="1:5">
      <c r="A558" s="4" t="str">
        <f t="shared" si="10"/>
        <v>Cancel successfully</v>
      </c>
      <c r="B558" s="41" t="s">
        <v>7977</v>
      </c>
      <c r="C558" s="41" t="s">
        <v>3248</v>
      </c>
      <c r="D558" s="42" t="s">
        <v>6698</v>
      </c>
      <c r="E558" s="1" t="s">
        <v>3246</v>
      </c>
    </row>
    <row r="559" customHeight="1" spans="1:5">
      <c r="A559" s="4" t="str">
        <f t="shared" si="10"/>
        <v>Cancel failed</v>
      </c>
      <c r="B559" s="41" t="s">
        <v>7978</v>
      </c>
      <c r="C559" s="41" t="s">
        <v>3251</v>
      </c>
      <c r="D559" s="42" t="s">
        <v>6698</v>
      </c>
      <c r="E559" s="1" t="s">
        <v>7979</v>
      </c>
    </row>
    <row r="560" customHeight="1" spans="1:5">
      <c r="A560" s="4" t="str">
        <f t="shared" si="10"/>
        <v>Number of packages must not be empty</v>
      </c>
      <c r="B560" s="41" t="s">
        <v>7980</v>
      </c>
      <c r="C560" s="41" t="s">
        <v>7981</v>
      </c>
      <c r="D560" s="42" t="s">
        <v>6698</v>
      </c>
      <c r="E560" s="1" t="s">
        <v>7982</v>
      </c>
    </row>
    <row r="561" customHeight="1" spans="1:5">
      <c r="A561" s="4" t="str">
        <f t="shared" si="10"/>
        <v>Number of packages must be greater than 0</v>
      </c>
      <c r="B561" s="41" t="s">
        <v>7983</v>
      </c>
      <c r="C561" s="41" t="s">
        <v>2977</v>
      </c>
      <c r="D561" s="42" t="s">
        <v>6698</v>
      </c>
      <c r="E561" s="1" t="s">
        <v>7984</v>
      </c>
    </row>
    <row r="562" customHeight="1" spans="1:5">
      <c r="A562" s="4" t="str">
        <f t="shared" si="10"/>
        <v>Weight must not be empty</v>
      </c>
      <c r="B562" s="41" t="s">
        <v>7985</v>
      </c>
      <c r="C562" s="41" t="s">
        <v>7986</v>
      </c>
      <c r="D562" s="42" t="s">
        <v>6698</v>
      </c>
      <c r="E562" s="1" t="s">
        <v>7987</v>
      </c>
    </row>
    <row r="563" customHeight="1" spans="1:5">
      <c r="A563" s="4" t="str">
        <f t="shared" si="10"/>
        <v>Weight must be greater than 0</v>
      </c>
      <c r="B563" s="41" t="s">
        <v>7988</v>
      </c>
      <c r="C563" s="41" t="s">
        <v>3243</v>
      </c>
      <c r="D563" s="42" t="s">
        <v>6698</v>
      </c>
      <c r="E563" s="1" t="s">
        <v>7989</v>
      </c>
    </row>
    <row r="564" customHeight="1" spans="1:5">
      <c r="A564" s="4" t="str">
        <f t="shared" si="10"/>
        <v>Book shipping successfully</v>
      </c>
      <c r="B564" s="41" t="s">
        <v>7990</v>
      </c>
      <c r="C564" s="41" t="s">
        <v>7991</v>
      </c>
      <c r="D564" s="42" t="s">
        <v>6698</v>
      </c>
      <c r="E564" s="1" t="s">
        <v>3278</v>
      </c>
    </row>
    <row r="565" customHeight="1" spans="1:5">
      <c r="A565" s="4" t="str">
        <f t="shared" si="10"/>
        <v>Book shipping failed</v>
      </c>
      <c r="B565" s="41" t="s">
        <v>7992</v>
      </c>
      <c r="C565" s="41" t="s">
        <v>7993</v>
      </c>
      <c r="D565" s="42" t="s">
        <v>6698</v>
      </c>
      <c r="E565" s="1" t="s">
        <v>7994</v>
      </c>
    </row>
    <row r="566" customHeight="1" spans="1:5">
      <c r="A566" s="4" t="str">
        <f t="shared" si="10"/>
        <v>Order details</v>
      </c>
      <c r="B566" s="41" t="s">
        <v>240</v>
      </c>
      <c r="C566" s="41" t="s">
        <v>240</v>
      </c>
      <c r="D566" s="42"/>
      <c r="E566" s="1" t="s">
        <v>3158</v>
      </c>
    </row>
    <row r="567" customHeight="1" spans="1:5">
      <c r="A567" s="4" t="str">
        <f t="shared" si="10"/>
        <v>Order information</v>
      </c>
      <c r="B567" s="41" t="s">
        <v>7995</v>
      </c>
      <c r="C567" s="41" t="s">
        <v>254</v>
      </c>
      <c r="D567" s="42"/>
      <c r="E567" s="1" t="s">
        <v>2430</v>
      </c>
    </row>
    <row r="568" customHeight="1" spans="1:5">
      <c r="A568" s="4" t="str">
        <f t="shared" si="10"/>
        <v>Admin ID</v>
      </c>
      <c r="B568" s="41" t="s">
        <v>7996</v>
      </c>
      <c r="C568" s="41" t="s">
        <v>7997</v>
      </c>
      <c r="D568" s="42"/>
      <c r="E568" s="1" t="s">
        <v>4812</v>
      </c>
    </row>
    <row r="569" customHeight="1" spans="1:5">
      <c r="A569" s="4" t="str">
        <f t="shared" si="10"/>
        <v>Product quantity</v>
      </c>
      <c r="B569" s="41" t="s">
        <v>256</v>
      </c>
      <c r="C569" s="41" t="s">
        <v>256</v>
      </c>
      <c r="D569" s="42"/>
      <c r="E569" s="1" t="s">
        <v>2488</v>
      </c>
    </row>
    <row r="570" customHeight="1" spans="1:5">
      <c r="A570" s="4" t="str">
        <f t="shared" si="10"/>
        <v>Order value</v>
      </c>
      <c r="B570" s="41" t="s">
        <v>980</v>
      </c>
      <c r="C570" s="41" t="s">
        <v>980</v>
      </c>
      <c r="D570" s="42"/>
      <c r="E570" s="1" t="s">
        <v>3128</v>
      </c>
    </row>
    <row r="571" customHeight="1" spans="1:5">
      <c r="A571" s="4" t="str">
        <f t="shared" si="10"/>
        <v>Confirm the order</v>
      </c>
      <c r="B571" s="41" t="s">
        <v>7998</v>
      </c>
      <c r="C571" s="41" t="s">
        <v>7998</v>
      </c>
      <c r="D571" s="42"/>
      <c r="E571" s="1" t="s">
        <v>6169</v>
      </c>
    </row>
    <row r="572" customHeight="1" spans="1:5">
      <c r="A572" s="4" t="str">
        <f t="shared" si="10"/>
        <v>PICK</v>
      </c>
      <c r="B572" s="41" t="s">
        <v>375</v>
      </c>
      <c r="C572" s="41" t="s">
        <v>375</v>
      </c>
      <c r="D572" s="42" t="s">
        <v>6698</v>
      </c>
      <c r="E572" s="1" t="s">
        <v>375</v>
      </c>
    </row>
    <row r="573" customHeight="1" spans="1:5">
      <c r="A573" s="4" t="str">
        <f t="shared" si="10"/>
        <v>QC</v>
      </c>
      <c r="B573" s="41" t="s">
        <v>376</v>
      </c>
      <c r="C573" s="41" t="s">
        <v>376</v>
      </c>
      <c r="D573" s="42" t="s">
        <v>6698</v>
      </c>
      <c r="E573" s="1" t="s">
        <v>376</v>
      </c>
    </row>
    <row r="574" customHeight="1" spans="1:5">
      <c r="A574" s="4" t="str">
        <f t="shared" si="10"/>
        <v>Pack</v>
      </c>
      <c r="B574" s="41" t="s">
        <v>2448</v>
      </c>
      <c r="C574" s="41" t="s">
        <v>2448</v>
      </c>
      <c r="D574" s="42" t="s">
        <v>6698</v>
      </c>
      <c r="E574" s="1" t="s">
        <v>2448</v>
      </c>
    </row>
    <row r="575" customHeight="1" spans="1:5">
      <c r="A575" s="4" t="str">
        <f t="shared" si="10"/>
        <v>Customer</v>
      </c>
      <c r="B575" s="41" t="s">
        <v>213</v>
      </c>
      <c r="C575" s="41" t="s">
        <v>213</v>
      </c>
      <c r="D575" s="42"/>
      <c r="E575" s="1" t="s">
        <v>3105</v>
      </c>
    </row>
    <row r="576" customHeight="1" spans="1:5">
      <c r="A576" s="4" t="str">
        <f t="shared" si="10"/>
        <v>Customer ID</v>
      </c>
      <c r="B576" s="41" t="s">
        <v>7999</v>
      </c>
      <c r="C576" s="41" t="s">
        <v>7999</v>
      </c>
      <c r="D576" s="42"/>
      <c r="E576" s="1" t="s">
        <v>8000</v>
      </c>
    </row>
    <row r="577" customHeight="1" spans="1:5">
      <c r="A577" s="4" t="str">
        <f t="shared" si="10"/>
        <v>Delivery address</v>
      </c>
      <c r="B577" s="41" t="s">
        <v>215</v>
      </c>
      <c r="C577" s="41" t="s">
        <v>215</v>
      </c>
      <c r="D577" s="42"/>
      <c r="E577" s="1" t="s">
        <v>3107</v>
      </c>
    </row>
    <row r="578" customHeight="1" spans="1:5">
      <c r="A578" s="4" t="str">
        <f t="shared" si="10"/>
        <v>Check out</v>
      </c>
      <c r="B578" s="41" t="s">
        <v>2461</v>
      </c>
      <c r="C578" s="41" t="s">
        <v>2461</v>
      </c>
      <c r="D578" s="42"/>
      <c r="E578" s="1" t="s">
        <v>8001</v>
      </c>
    </row>
    <row r="579" customHeight="1" spans="1:5">
      <c r="A579" s="4" t="str">
        <f t="shared" si="10"/>
        <v>Ordered time</v>
      </c>
      <c r="B579" s="41" t="s">
        <v>339</v>
      </c>
      <c r="C579" s="41" t="s">
        <v>339</v>
      </c>
      <c r="D579" s="42"/>
      <c r="E579" s="1" t="s">
        <v>8002</v>
      </c>
    </row>
    <row r="580" customHeight="1" spans="1:5">
      <c r="A580" s="4" t="str">
        <f t="shared" si="10"/>
        <v>Waiting for update</v>
      </c>
      <c r="B580" s="41" t="s">
        <v>1745</v>
      </c>
      <c r="C580" s="41" t="s">
        <v>1745</v>
      </c>
      <c r="D580" s="42"/>
      <c r="E580" s="1" t="s">
        <v>5853</v>
      </c>
    </row>
    <row r="581" customHeight="1" spans="1:5">
      <c r="A581" s="4" t="str">
        <f t="shared" si="10"/>
        <v>Book shipping</v>
      </c>
      <c r="B581" s="41" t="s">
        <v>8003</v>
      </c>
      <c r="C581" s="41" t="s">
        <v>8003</v>
      </c>
      <c r="D581" s="42"/>
      <c r="E581" s="1" t="s">
        <v>8004</v>
      </c>
    </row>
    <row r="582" customHeight="1" spans="1:5">
      <c r="A582" s="4" t="str">
        <f t="shared" si="10"/>
        <v>Ordered shipping information</v>
      </c>
      <c r="B582" s="41" t="s">
        <v>8005</v>
      </c>
      <c r="C582" s="41" t="s">
        <v>8005</v>
      </c>
      <c r="D582" s="42"/>
      <c r="E582" s="1" t="s">
        <v>8006</v>
      </c>
    </row>
    <row r="583" customHeight="1" spans="1:5">
      <c r="A583" s="4" t="str">
        <f t="shared" si="10"/>
        <v>Weight (kg)</v>
      </c>
      <c r="B583" s="41" t="s">
        <v>8007</v>
      </c>
      <c r="C583" s="41" t="s">
        <v>3700</v>
      </c>
      <c r="D583" s="42"/>
      <c r="E583" s="1" t="s">
        <v>3698</v>
      </c>
    </row>
    <row r="584" customHeight="1" spans="1:5">
      <c r="A584" s="4" t="str">
        <f t="shared" si="10"/>
        <v>Tracking information</v>
      </c>
      <c r="B584" s="41" t="s">
        <v>8008</v>
      </c>
      <c r="C584" s="41" t="s">
        <v>8008</v>
      </c>
      <c r="D584" s="42"/>
      <c r="E584" s="1" t="s">
        <v>8009</v>
      </c>
    </row>
    <row r="585" customHeight="1" spans="1:5">
      <c r="A585" s="4" t="str">
        <f t="shared" si="10"/>
        <v>No tracking information</v>
      </c>
      <c r="B585" s="41" t="s">
        <v>8010</v>
      </c>
      <c r="C585" s="41" t="s">
        <v>8010</v>
      </c>
      <c r="D585" s="42"/>
      <c r="E585" s="1" t="s">
        <v>8011</v>
      </c>
    </row>
    <row r="586" customHeight="1" spans="1:5">
      <c r="A586" s="4" t="str">
        <f t="shared" si="10"/>
        <v>Order details</v>
      </c>
      <c r="B586" s="41" t="s">
        <v>8012</v>
      </c>
      <c r="C586" s="41" t="s">
        <v>240</v>
      </c>
      <c r="D586" s="42"/>
      <c r="E586" s="1" t="s">
        <v>3158</v>
      </c>
    </row>
    <row r="587" customHeight="1" spans="1:5">
      <c r="A587" s="4" t="str">
        <f t="shared" si="10"/>
        <v>Note must not be empty</v>
      </c>
      <c r="B587" s="41" t="s">
        <v>1141</v>
      </c>
      <c r="C587" s="41" t="s">
        <v>4794</v>
      </c>
      <c r="D587" s="42"/>
      <c r="E587" s="1" t="s">
        <v>4792</v>
      </c>
    </row>
    <row r="588" customHeight="1" spans="1:5">
      <c r="A588" s="4" t="str">
        <f t="shared" si="10"/>
        <v>Add note successfully</v>
      </c>
      <c r="B588" s="41" t="s">
        <v>389</v>
      </c>
      <c r="C588" s="41" t="s">
        <v>3423</v>
      </c>
      <c r="D588" s="42"/>
      <c r="E588" s="1" t="s">
        <v>3421</v>
      </c>
    </row>
    <row r="589" customHeight="1" spans="1:5">
      <c r="A589" s="4" t="str">
        <f t="shared" si="10"/>
        <v>Add note failed</v>
      </c>
      <c r="B589" s="41" t="s">
        <v>8013</v>
      </c>
      <c r="C589" s="41" t="s">
        <v>3426</v>
      </c>
      <c r="D589" s="42" t="s">
        <v>6698</v>
      </c>
      <c r="E589" s="1" t="s">
        <v>4600</v>
      </c>
    </row>
    <row r="590" customHeight="1" spans="1:5">
      <c r="A590" s="4" t="str">
        <f t="shared" si="10"/>
        <v>Add note</v>
      </c>
      <c r="B590" s="41" t="s">
        <v>1144</v>
      </c>
      <c r="C590" s="41" t="s">
        <v>1144</v>
      </c>
      <c r="D590" s="42"/>
      <c r="E590" s="1" t="s">
        <v>4798</v>
      </c>
    </row>
    <row r="591" customHeight="1" spans="1:5">
      <c r="A591" s="4" t="str">
        <f t="shared" si="10"/>
        <v>Note information</v>
      </c>
      <c r="B591" s="41" t="s">
        <v>1145</v>
      </c>
      <c r="C591" s="41" t="s">
        <v>1145</v>
      </c>
      <c r="D591" s="42"/>
      <c r="E591" s="1" t="s">
        <v>4800</v>
      </c>
    </row>
    <row r="592" customHeight="1" spans="1:5">
      <c r="A592" s="4" t="str">
        <f t="shared" si="10"/>
        <v>Newest</v>
      </c>
      <c r="B592" s="41" t="s">
        <v>1146</v>
      </c>
      <c r="C592" s="41" t="s">
        <v>1146</v>
      </c>
      <c r="D592" s="42"/>
      <c r="E592" s="1" t="s">
        <v>4802</v>
      </c>
    </row>
    <row r="593" customHeight="1" spans="1:5">
      <c r="A593" s="4" t="str">
        <f t="shared" si="10"/>
        <v>Oldest</v>
      </c>
      <c r="B593" s="41" t="s">
        <v>1147</v>
      </c>
      <c r="C593" s="41" t="s">
        <v>1147</v>
      </c>
      <c r="D593" s="42"/>
      <c r="E593" s="1" t="s">
        <v>4804</v>
      </c>
    </row>
    <row r="594" customHeight="1" spans="1:5">
      <c r="A594" s="4" t="str">
        <f t="shared" si="10"/>
        <v>Display in Logistic only</v>
      </c>
      <c r="B594" s="41" t="s">
        <v>8014</v>
      </c>
      <c r="C594" s="41" t="s">
        <v>8014</v>
      </c>
      <c r="D594" s="42"/>
      <c r="E594" s="1" t="s">
        <v>8015</v>
      </c>
    </row>
    <row r="595" customHeight="1" spans="1:5">
      <c r="A595" s="4" t="str">
        <f t="shared" si="10"/>
        <v>Display outside of Logistic</v>
      </c>
      <c r="B595" s="41" t="s">
        <v>8016</v>
      </c>
      <c r="C595" s="41" t="s">
        <v>8016</v>
      </c>
      <c r="D595" s="42"/>
      <c r="E595" s="1" t="s">
        <v>8017</v>
      </c>
    </row>
    <row r="596" customHeight="1" spans="1:5">
      <c r="A596" s="4" t="str">
        <f t="shared" si="10"/>
        <v>Enter product name</v>
      </c>
      <c r="B596" s="41" t="s">
        <v>1184</v>
      </c>
      <c r="C596" s="41" t="s">
        <v>1184</v>
      </c>
      <c r="D596" s="42"/>
      <c r="E596" s="1" t="s">
        <v>2924</v>
      </c>
    </row>
    <row r="597" customHeight="1" spans="1:5">
      <c r="A597" s="4" t="str">
        <f t="shared" si="10"/>
        <v>Paid amount</v>
      </c>
      <c r="B597" s="41" t="s">
        <v>1923</v>
      </c>
      <c r="C597" s="41" t="s">
        <v>1923</v>
      </c>
      <c r="D597" s="42"/>
      <c r="E597" s="1" t="s">
        <v>8018</v>
      </c>
    </row>
    <row r="598" customHeight="1" spans="1:5">
      <c r="A598" s="4" t="str">
        <f t="shared" si="10"/>
        <v>Admin ID</v>
      </c>
      <c r="B598" s="41" t="s">
        <v>1151</v>
      </c>
      <c r="C598" s="41" t="s">
        <v>1151</v>
      </c>
      <c r="D598" s="42"/>
      <c r="E598" s="1" t="s">
        <v>4812</v>
      </c>
    </row>
    <row r="599" customHeight="1" spans="1:5">
      <c r="A599" s="4" t="str">
        <f t="shared" si="10"/>
        <v>Product name</v>
      </c>
      <c r="B599" s="41" t="s">
        <v>366</v>
      </c>
      <c r="C599" s="41" t="s">
        <v>366</v>
      </c>
      <c r="D599" s="42"/>
      <c r="E599" s="1" t="s">
        <v>2483</v>
      </c>
    </row>
    <row r="600" customHeight="1" spans="1:5">
      <c r="A600" s="4" t="str">
        <f t="shared" si="10"/>
        <v>Ordered</v>
      </c>
      <c r="B600" s="41" t="s">
        <v>264</v>
      </c>
      <c r="C600" s="41" t="s">
        <v>264</v>
      </c>
      <c r="D600" s="42"/>
      <c r="E600" s="1" t="s">
        <v>8019</v>
      </c>
    </row>
    <row r="601" customHeight="1" spans="1:5">
      <c r="A601" s="4" t="str">
        <f t="shared" si="10"/>
        <v>Reserved</v>
      </c>
      <c r="B601" s="41" t="s">
        <v>1949</v>
      </c>
      <c r="C601" s="41" t="s">
        <v>1949</v>
      </c>
      <c r="D601" s="42"/>
      <c r="E601" s="1" t="s">
        <v>2446</v>
      </c>
    </row>
    <row r="602" customHeight="1" spans="1:5">
      <c r="A602" s="4" t="str">
        <f t="shared" si="10"/>
        <v>Checked</v>
      </c>
      <c r="B602" s="41" t="s">
        <v>679</v>
      </c>
      <c r="C602" s="41" t="s">
        <v>679</v>
      </c>
      <c r="D602" s="42"/>
      <c r="E602" s="1" t="s">
        <v>2546</v>
      </c>
    </row>
    <row r="603" customHeight="1" spans="1:5">
      <c r="A603" s="4" t="str">
        <f t="shared" si="10"/>
        <v>Out of warehouse</v>
      </c>
      <c r="B603" s="41" t="s">
        <v>1950</v>
      </c>
      <c r="C603" s="41" t="s">
        <v>1950</v>
      </c>
      <c r="D603" s="42"/>
      <c r="E603" s="1" t="s">
        <v>6226</v>
      </c>
    </row>
    <row r="604" customHeight="1" spans="1:5">
      <c r="A604" s="4" t="str">
        <f t="shared" si="10"/>
        <v>Price</v>
      </c>
      <c r="B604" s="41" t="s">
        <v>263</v>
      </c>
      <c r="C604" s="41" t="s">
        <v>263</v>
      </c>
      <c r="D604" s="42" t="s">
        <v>6698</v>
      </c>
      <c r="E604" s="1" t="s">
        <v>3199</v>
      </c>
    </row>
    <row r="605" customHeight="1" spans="1:5">
      <c r="A605" s="4" t="str">
        <f t="shared" si="10"/>
        <v>Amount (VND)</v>
      </c>
      <c r="B605" s="41" t="s">
        <v>1952</v>
      </c>
      <c r="C605" s="41" t="s">
        <v>1952</v>
      </c>
      <c r="D605" s="42"/>
      <c r="E605" s="1" t="s">
        <v>6228</v>
      </c>
    </row>
    <row r="606" customHeight="1" spans="1:5">
      <c r="A606" s="4" t="str">
        <f t="shared" si="10"/>
        <v>Delivery fee</v>
      </c>
      <c r="B606" s="41" t="s">
        <v>3205</v>
      </c>
      <c r="C606" s="41" t="s">
        <v>3205</v>
      </c>
      <c r="D606" s="42"/>
      <c r="E606" s="1" t="s">
        <v>3203</v>
      </c>
    </row>
    <row r="607" customHeight="1" spans="1:5">
      <c r="A607" s="4" t="str">
        <f t="shared" si="10"/>
        <v>Surcharge</v>
      </c>
      <c r="B607" s="41" t="s">
        <v>268</v>
      </c>
      <c r="C607" s="41" t="s">
        <v>268</v>
      </c>
      <c r="D607" s="42"/>
      <c r="E607" s="1" t="s">
        <v>3206</v>
      </c>
    </row>
    <row r="608" customHeight="1" spans="1:5">
      <c r="A608" s="4" t="str">
        <f t="shared" si="10"/>
        <v>Discount for</v>
      </c>
      <c r="B608" s="41" t="s">
        <v>269</v>
      </c>
      <c r="C608" s="41" t="s">
        <v>269</v>
      </c>
      <c r="D608" s="42"/>
      <c r="E608" s="1" t="s">
        <v>3208</v>
      </c>
    </row>
    <row r="609" customHeight="1" spans="1:5">
      <c r="A609" s="4" t="str">
        <f t="shared" si="10"/>
        <v>Discount Voucher</v>
      </c>
      <c r="B609" s="41" t="s">
        <v>270</v>
      </c>
      <c r="C609" s="41" t="s">
        <v>270</v>
      </c>
      <c r="D609" s="42"/>
      <c r="E609" s="1" t="s">
        <v>3210</v>
      </c>
    </row>
    <row r="610" customHeight="1" spans="1:5">
      <c r="A610" s="4" t="str">
        <f t="shared" si="10"/>
        <v>No data</v>
      </c>
      <c r="B610" s="41" t="s">
        <v>369</v>
      </c>
      <c r="C610" s="41" t="s">
        <v>176</v>
      </c>
      <c r="D610" s="42"/>
      <c r="E610" s="1" t="s">
        <v>7320</v>
      </c>
    </row>
    <row r="611" customHeight="1" spans="1:5">
      <c r="A611" s="4" t="str">
        <f t="shared" si="10"/>
        <v>Information not found</v>
      </c>
      <c r="B611" s="41" t="s">
        <v>8020</v>
      </c>
      <c r="C611" s="41" t="s">
        <v>2293</v>
      </c>
      <c r="D611" s="42"/>
      <c r="E611" s="1" t="s">
        <v>2291</v>
      </c>
    </row>
    <row r="612" customHeight="1" spans="1:5">
      <c r="A612" s="4" t="str">
        <f t="shared" si="10"/>
        <v>Detail</v>
      </c>
      <c r="B612" s="41" t="s">
        <v>2083</v>
      </c>
      <c r="C612" s="41" t="s">
        <v>2083</v>
      </c>
      <c r="D612" s="42"/>
      <c r="E612" s="1" t="s">
        <v>8021</v>
      </c>
    </row>
    <row r="613" customHeight="1" spans="1:5">
      <c r="A613" s="4" t="str">
        <f t="shared" si="10"/>
        <v>Other reason</v>
      </c>
      <c r="B613" s="41" t="s">
        <v>1342</v>
      </c>
      <c r="C613" s="41" t="s">
        <v>1342</v>
      </c>
      <c r="D613" s="42"/>
      <c r="E613" s="1" t="s">
        <v>8022</v>
      </c>
    </row>
    <row r="614" customHeight="1" spans="1:5">
      <c r="A614" s="4" t="str">
        <f t="shared" si="10"/>
        <v>Delivery management</v>
      </c>
      <c r="B614" s="41" t="s">
        <v>8023</v>
      </c>
      <c r="C614" s="41" t="s">
        <v>8023</v>
      </c>
      <c r="D614" s="42"/>
      <c r="E614" s="1" t="s">
        <v>8024</v>
      </c>
    </row>
    <row r="615" customHeight="1" spans="1:5">
      <c r="A615" s="4" t="str">
        <f t="shared" si="10"/>
        <v>Search by Bill of lading codes</v>
      </c>
      <c r="B615" s="41" t="s">
        <v>8025</v>
      </c>
      <c r="C615" s="41" t="s">
        <v>8025</v>
      </c>
      <c r="D615" s="42"/>
      <c r="E615" s="1" t="s">
        <v>8026</v>
      </c>
    </row>
    <row r="616" customHeight="1" spans="1:5">
      <c r="A616" s="4" t="str">
        <f t="shared" si="10"/>
        <v>Partner's bill of lading code</v>
      </c>
      <c r="B616" s="41" t="s">
        <v>8027</v>
      </c>
      <c r="C616" s="41" t="s">
        <v>8027</v>
      </c>
      <c r="D616" s="42"/>
      <c r="E616" s="1" t="s">
        <v>8028</v>
      </c>
    </row>
    <row r="617" customHeight="1" spans="1:5">
      <c r="A617" s="4" t="str">
        <f t="shared" ref="A617:A680" si="11">E617</f>
        <v>Search by Hub</v>
      </c>
      <c r="B617" s="41" t="s">
        <v>8029</v>
      </c>
      <c r="C617" s="41" t="s">
        <v>8029</v>
      </c>
      <c r="D617" s="42"/>
      <c r="E617" s="1" t="s">
        <v>8030</v>
      </c>
    </row>
    <row r="618" customHeight="1" spans="1:5">
      <c r="A618" s="4" t="str">
        <f t="shared" si="11"/>
        <v>Orders are overdue for delivery</v>
      </c>
      <c r="B618" s="41" t="s">
        <v>8031</v>
      </c>
      <c r="C618" s="41" t="s">
        <v>8031</v>
      </c>
      <c r="D618" s="42"/>
      <c r="E618" s="1" t="s">
        <v>8032</v>
      </c>
    </row>
    <row r="619" customHeight="1" spans="1:5">
      <c r="A619" s="4" t="str">
        <f t="shared" si="11"/>
        <v>Orders are overdue for picking</v>
      </c>
      <c r="B619" s="41" t="s">
        <v>8033</v>
      </c>
      <c r="C619" s="41" t="s">
        <v>8033</v>
      </c>
      <c r="D619" s="42"/>
      <c r="E619" s="1" t="s">
        <v>8034</v>
      </c>
    </row>
    <row r="620" customHeight="1" spans="1:5">
      <c r="A620" s="4" t="str">
        <f t="shared" si="11"/>
        <v>Orders are overdue for returning</v>
      </c>
      <c r="B620" s="41" t="s">
        <v>8035</v>
      </c>
      <c r="C620" s="41" t="s">
        <v>8035</v>
      </c>
      <c r="D620" s="42"/>
      <c r="E620" s="1" t="s">
        <v>8036</v>
      </c>
    </row>
    <row r="621" customHeight="1" spans="1:5">
      <c r="A621" s="4" t="str">
        <f t="shared" si="11"/>
        <v>Delivery details</v>
      </c>
      <c r="B621" s="41" t="s">
        <v>8037</v>
      </c>
      <c r="C621" s="41" t="s">
        <v>8037</v>
      </c>
      <c r="D621" s="42"/>
      <c r="E621" s="1" t="s">
        <v>8038</v>
      </c>
    </row>
    <row r="622" customHeight="1" spans="1:5">
      <c r="A622" s="4" t="str">
        <f t="shared" si="11"/>
        <v>Print the order</v>
      </c>
      <c r="B622" s="41" t="s">
        <v>8039</v>
      </c>
      <c r="C622" s="41" t="s">
        <v>8039</v>
      </c>
      <c r="D622" s="42"/>
      <c r="E622" s="1" t="s">
        <v>8040</v>
      </c>
    </row>
    <row r="623" customHeight="1" spans="1:5">
      <c r="A623" s="4" t="str">
        <f t="shared" si="11"/>
        <v>Please select hub</v>
      </c>
      <c r="B623" s="41" t="s">
        <v>8041</v>
      </c>
      <c r="C623" s="41" t="s">
        <v>8041</v>
      </c>
      <c r="D623" s="42"/>
      <c r="E623" s="1" t="s">
        <v>8042</v>
      </c>
    </row>
    <row r="624" customHeight="1" spans="1:5">
      <c r="A624" s="4" t="str">
        <f t="shared" si="11"/>
        <v>Number of packages and weight must be greater than 0</v>
      </c>
      <c r="B624" s="41" t="s">
        <v>8043</v>
      </c>
      <c r="C624" s="41" t="s">
        <v>8043</v>
      </c>
      <c r="D624" s="42"/>
      <c r="E624" s="1" t="s">
        <v>8044</v>
      </c>
    </row>
    <row r="625" customHeight="1" spans="1:5">
      <c r="A625" s="4" t="str">
        <f t="shared" si="11"/>
        <v>Order information</v>
      </c>
      <c r="B625" s="41" t="s">
        <v>8045</v>
      </c>
      <c r="C625" s="41" t="s">
        <v>8045</v>
      </c>
      <c r="D625" s="42"/>
      <c r="E625" s="1" t="s">
        <v>2430</v>
      </c>
    </row>
    <row r="626" customHeight="1" spans="1:5">
      <c r="A626" s="4" t="str">
        <f t="shared" si="11"/>
        <v>Press to copy</v>
      </c>
      <c r="B626" s="41" t="s">
        <v>8046</v>
      </c>
      <c r="C626" s="41" t="s">
        <v>8046</v>
      </c>
      <c r="D626" s="42"/>
      <c r="E626" s="1" t="s">
        <v>8047</v>
      </c>
    </row>
    <row r="627" customHeight="1" spans="1:5">
      <c r="A627" s="4" t="str">
        <f t="shared" si="11"/>
        <v>copy order code!</v>
      </c>
      <c r="B627" s="41" t="s">
        <v>8048</v>
      </c>
      <c r="C627" s="41" t="s">
        <v>8048</v>
      </c>
      <c r="D627" s="42"/>
      <c r="E627" s="1" t="s">
        <v>8049</v>
      </c>
    </row>
    <row r="628" customHeight="1" spans="1:5">
      <c r="A628" s="4" t="str">
        <f t="shared" si="11"/>
        <v>Sign to receive products</v>
      </c>
      <c r="B628" s="41" t="s">
        <v>8050</v>
      </c>
      <c r="C628" s="41" t="s">
        <v>8050</v>
      </c>
      <c r="D628" s="42"/>
      <c r="E628" s="1" t="s">
        <v>8051</v>
      </c>
    </row>
    <row r="629" customHeight="1" spans="1:5">
      <c r="A629" s="4" t="str">
        <f t="shared" si="11"/>
        <v>Unsigned</v>
      </c>
      <c r="B629" s="41" t="s">
        <v>5196</v>
      </c>
      <c r="C629" s="41" t="s">
        <v>8052</v>
      </c>
      <c r="D629" s="42" t="s">
        <v>6698</v>
      </c>
      <c r="E629" s="1" t="s">
        <v>8053</v>
      </c>
    </row>
    <row r="630" customHeight="1" spans="1:5">
      <c r="A630" s="4" t="str">
        <f t="shared" si="11"/>
        <v>Signed</v>
      </c>
      <c r="B630" s="41" t="s">
        <v>8054</v>
      </c>
      <c r="C630" s="41" t="s">
        <v>8055</v>
      </c>
      <c r="D630" s="42" t="s">
        <v>6698</v>
      </c>
      <c r="E630" s="1" t="s">
        <v>8056</v>
      </c>
    </row>
    <row r="631" customHeight="1" spans="1:5">
      <c r="A631" s="4" t="str">
        <f t="shared" si="11"/>
        <v>Sign the confirmation</v>
      </c>
      <c r="B631" s="41" t="s">
        <v>8057</v>
      </c>
      <c r="C631" s="41" t="s">
        <v>8057</v>
      </c>
      <c r="D631" s="42"/>
      <c r="E631" s="1" t="s">
        <v>8058</v>
      </c>
    </row>
    <row r="632" customHeight="1" spans="1:5">
      <c r="A632" s="4" t="str">
        <f t="shared" si="11"/>
        <v>Sending address</v>
      </c>
      <c r="B632" s="41" t="s">
        <v>8059</v>
      </c>
      <c r="C632" s="41" t="s">
        <v>8059</v>
      </c>
      <c r="D632" s="42"/>
      <c r="E632" s="1" t="s">
        <v>3836</v>
      </c>
    </row>
    <row r="633" customHeight="1" spans="1:5">
      <c r="A633" s="4" t="str">
        <f t="shared" si="11"/>
        <v>Receiving address</v>
      </c>
      <c r="B633" s="41" t="s">
        <v>8060</v>
      </c>
      <c r="C633" s="41" t="s">
        <v>8060</v>
      </c>
      <c r="D633" s="42"/>
      <c r="E633" s="1" t="s">
        <v>3838</v>
      </c>
    </row>
    <row r="634" customHeight="1" spans="1:5">
      <c r="A634" s="4" t="str">
        <f t="shared" si="11"/>
        <v>Fee and COD</v>
      </c>
      <c r="B634" s="41" t="s">
        <v>8061</v>
      </c>
      <c r="C634" s="41" t="s">
        <v>8061</v>
      </c>
      <c r="D634" s="42"/>
      <c r="E634" s="1" t="s">
        <v>8062</v>
      </c>
    </row>
    <row r="635" customHeight="1" spans="1:5">
      <c r="A635" s="4" t="str">
        <f t="shared" si="11"/>
        <v>Payment method</v>
      </c>
      <c r="B635" s="41" t="s">
        <v>8063</v>
      </c>
      <c r="C635" s="41" t="s">
        <v>8063</v>
      </c>
      <c r="D635" s="42"/>
      <c r="E635" s="1" t="s">
        <v>3303</v>
      </c>
    </row>
    <row r="636" customHeight="1" spans="1:5">
      <c r="A636" s="4" t="str">
        <f t="shared" si="11"/>
        <v>Cash on Delivery</v>
      </c>
      <c r="B636" s="41" t="s">
        <v>8064</v>
      </c>
      <c r="C636" s="41" t="s">
        <v>8064</v>
      </c>
      <c r="D636" s="42"/>
      <c r="E636" s="1" t="s">
        <v>7838</v>
      </c>
    </row>
    <row r="637" customHeight="1" spans="1:5">
      <c r="A637" s="4" t="str">
        <f t="shared" si="11"/>
        <v>Delivery fee (VND)</v>
      </c>
      <c r="B637" s="41" t="s">
        <v>8065</v>
      </c>
      <c r="C637" s="41" t="s">
        <v>8065</v>
      </c>
      <c r="D637" s="42"/>
      <c r="E637" s="1" t="s">
        <v>8066</v>
      </c>
    </row>
    <row r="638" customHeight="1" spans="1:5">
      <c r="A638" s="4" t="str">
        <f t="shared" si="11"/>
        <v>Total amount from sender (VND)</v>
      </c>
      <c r="B638" s="41" t="s">
        <v>8067</v>
      </c>
      <c r="C638" s="41" t="s">
        <v>8067</v>
      </c>
      <c r="D638" s="42"/>
      <c r="E638" s="1" t="s">
        <v>8068</v>
      </c>
    </row>
    <row r="639" customHeight="1" spans="1:5">
      <c r="A639" s="4" t="str">
        <f t="shared" si="11"/>
        <v>Total amount from receiver (VND)</v>
      </c>
      <c r="B639" s="41" t="s">
        <v>8069</v>
      </c>
      <c r="C639" s="41" t="s">
        <v>8069</v>
      </c>
      <c r="D639" s="42"/>
      <c r="E639" s="1" t="s">
        <v>8070</v>
      </c>
    </row>
    <row r="640" customHeight="1" spans="1:5">
      <c r="A640" s="4" t="str">
        <f t="shared" si="11"/>
        <v>Product information</v>
      </c>
      <c r="B640" s="41" t="s">
        <v>8071</v>
      </c>
      <c r="C640" s="41" t="s">
        <v>8071</v>
      </c>
      <c r="D640" s="42"/>
      <c r="E640" s="1" t="s">
        <v>8072</v>
      </c>
    </row>
    <row r="641" customHeight="1" spans="1:5">
      <c r="A641" s="4" t="str">
        <f t="shared" si="11"/>
        <v>No products</v>
      </c>
      <c r="B641" s="41" t="s">
        <v>2871</v>
      </c>
      <c r="C641" s="41" t="s">
        <v>2871</v>
      </c>
      <c r="D641" s="42"/>
      <c r="E641" s="1" t="s">
        <v>6630</v>
      </c>
    </row>
    <row r="642" customHeight="1" spans="1:5">
      <c r="A642" s="4" t="str">
        <f t="shared" si="11"/>
        <v>Price (VND)</v>
      </c>
      <c r="B642" s="41" t="s">
        <v>8073</v>
      </c>
      <c r="C642" s="41" t="s">
        <v>8073</v>
      </c>
      <c r="D642" s="42"/>
      <c r="E642" s="1" t="s">
        <v>8074</v>
      </c>
    </row>
    <row r="643" customHeight="1" spans="1:5">
      <c r="A643" s="4" t="str">
        <f t="shared" si="11"/>
        <v>Quantity</v>
      </c>
      <c r="B643" s="41" t="s">
        <v>510</v>
      </c>
      <c r="C643" s="41" t="s">
        <v>510</v>
      </c>
      <c r="D643" s="42" t="s">
        <v>6698</v>
      </c>
      <c r="E643" s="1" t="s">
        <v>2509</v>
      </c>
    </row>
    <row r="644" customHeight="1" spans="1:5">
      <c r="A644" s="4" t="str">
        <f t="shared" si="11"/>
        <v>Amount (VND)</v>
      </c>
      <c r="B644" s="41" t="s">
        <v>8075</v>
      </c>
      <c r="C644" s="41" t="s">
        <v>8075</v>
      </c>
      <c r="D644" s="42"/>
      <c r="E644" s="1" t="s">
        <v>6228</v>
      </c>
    </row>
    <row r="645" customHeight="1" spans="1:5">
      <c r="A645" s="4" t="str">
        <f t="shared" si="11"/>
        <v>Rebook carrier</v>
      </c>
      <c r="B645" s="41" t="s">
        <v>8076</v>
      </c>
      <c r="C645" s="41" t="s">
        <v>8076</v>
      </c>
      <c r="D645" s="42"/>
      <c r="E645" s="1" t="s">
        <v>8077</v>
      </c>
    </row>
    <row r="646" customHeight="1" spans="1:5">
      <c r="A646" s="4" t="str">
        <f t="shared" si="11"/>
        <v>Order history</v>
      </c>
      <c r="B646" s="41" t="s">
        <v>8078</v>
      </c>
      <c r="C646" s="41" t="s">
        <v>8078</v>
      </c>
      <c r="D646" s="42"/>
      <c r="E646" s="1" t="s">
        <v>8079</v>
      </c>
    </row>
    <row r="647" customHeight="1" spans="1:5">
      <c r="A647" s="4" t="str">
        <f t="shared" si="11"/>
        <v>Number of packages must be greater than 0</v>
      </c>
      <c r="B647" s="41" t="s">
        <v>2977</v>
      </c>
      <c r="C647" s="41" t="s">
        <v>2977</v>
      </c>
      <c r="D647" s="42"/>
      <c r="E647" s="1" t="s">
        <v>7984</v>
      </c>
    </row>
    <row r="648" customHeight="1" spans="1:5">
      <c r="A648" s="4" t="str">
        <f t="shared" si="11"/>
        <v>Weight (kg)</v>
      </c>
      <c r="B648" s="41" t="s">
        <v>8080</v>
      </c>
      <c r="C648" s="41" t="s">
        <v>3700</v>
      </c>
      <c r="D648" s="42"/>
      <c r="E648" s="1" t="s">
        <v>3698</v>
      </c>
    </row>
    <row r="649" customHeight="1" spans="1:5">
      <c r="A649" s="4" t="str">
        <f t="shared" si="11"/>
        <v>Weight must be greater than 0</v>
      </c>
      <c r="B649" s="41" t="s">
        <v>8081</v>
      </c>
      <c r="C649" s="41" t="s">
        <v>3243</v>
      </c>
      <c r="D649" s="42"/>
      <c r="E649" s="1" t="s">
        <v>7989</v>
      </c>
    </row>
    <row r="650" customHeight="1" spans="1:5">
      <c r="A650" s="4" t="str">
        <f t="shared" si="11"/>
        <v>PHARMACEUTICAL MEDX CO., LTD</v>
      </c>
      <c r="B650" s="41" t="s">
        <v>333</v>
      </c>
      <c r="C650" s="41" t="s">
        <v>333</v>
      </c>
      <c r="D650" s="42"/>
      <c r="E650" s="1" t="s">
        <v>3335</v>
      </c>
    </row>
    <row r="651" customHeight="1" spans="1:5">
      <c r="A651" s="4" t="str">
        <f t="shared" si="11"/>
        <v>Pharmacy name</v>
      </c>
      <c r="B651" s="41" t="s">
        <v>316</v>
      </c>
      <c r="C651" s="41" t="s">
        <v>316</v>
      </c>
      <c r="D651" s="42"/>
      <c r="E651" s="1" t="s">
        <v>3301</v>
      </c>
    </row>
    <row r="652" customHeight="1" spans="1:5">
      <c r="A652" s="4" t="str">
        <f t="shared" si="11"/>
        <v>Carrier</v>
      </c>
      <c r="B652" s="41" t="s">
        <v>322</v>
      </c>
      <c r="C652" s="41" t="s">
        <v>322</v>
      </c>
      <c r="D652" s="42"/>
      <c r="E652" s="1" t="s">
        <v>3110</v>
      </c>
    </row>
    <row r="653" customHeight="1" spans="1:5">
      <c r="A653" s="4" t="str">
        <f t="shared" si="11"/>
        <v>Product type</v>
      </c>
      <c r="B653" s="41" t="s">
        <v>8082</v>
      </c>
      <c r="C653" s="41" t="s">
        <v>8082</v>
      </c>
      <c r="D653" s="42"/>
      <c r="E653" s="1" t="s">
        <v>3337</v>
      </c>
    </row>
    <row r="654" customHeight="1" spans="1:5">
      <c r="A654" s="4" t="str">
        <f t="shared" si="11"/>
        <v>Yes</v>
      </c>
      <c r="B654" s="41" t="s">
        <v>1795</v>
      </c>
      <c r="C654" s="41" t="s">
        <v>1795</v>
      </c>
      <c r="D654" s="42" t="s">
        <v>6698</v>
      </c>
      <c r="E654" s="1" t="s">
        <v>5192</v>
      </c>
    </row>
    <row r="655" customHeight="1" spans="1:5">
      <c r="A655" s="4" t="str">
        <f t="shared" si="11"/>
        <v>No</v>
      </c>
      <c r="B655" s="41" t="s">
        <v>8083</v>
      </c>
      <c r="C655" s="41" t="s">
        <v>8083</v>
      </c>
      <c r="D655" s="42" t="s">
        <v>6698</v>
      </c>
      <c r="E655" s="1" t="s">
        <v>8084</v>
      </c>
    </row>
    <row r="656" customHeight="1" spans="1:5">
      <c r="A656" s="4" t="str">
        <f t="shared" si="11"/>
        <v>NORMAL</v>
      </c>
      <c r="B656" s="41" t="s">
        <v>1298</v>
      </c>
      <c r="C656" s="41" t="s">
        <v>1298</v>
      </c>
      <c r="D656" s="42"/>
      <c r="E656" s="1" t="s">
        <v>6929</v>
      </c>
    </row>
    <row r="657" customHeight="1" spans="1:5">
      <c r="A657" s="4" t="str">
        <f t="shared" si="11"/>
        <v>Select all</v>
      </c>
      <c r="B657" s="41" t="s">
        <v>636</v>
      </c>
      <c r="C657" s="41" t="s">
        <v>636</v>
      </c>
      <c r="D657" s="42"/>
      <c r="E657" s="1" t="s">
        <v>8085</v>
      </c>
    </row>
    <row r="658" customHeight="1" spans="1:5">
      <c r="A658" s="4" t="str">
        <f t="shared" si="11"/>
        <v>Select details</v>
      </c>
      <c r="B658" s="41" t="s">
        <v>8086</v>
      </c>
      <c r="C658" s="41" t="s">
        <v>8086</v>
      </c>
      <c r="D658" s="42"/>
      <c r="E658" s="1" t="s">
        <v>8087</v>
      </c>
    </row>
    <row r="659" customHeight="1" spans="1:5">
      <c r="A659" s="4" t="str">
        <f t="shared" si="11"/>
        <v>Internal Employee (NVCT)</v>
      </c>
      <c r="B659" s="41" t="s">
        <v>8088</v>
      </c>
      <c r="C659" s="41" t="s">
        <v>8088</v>
      </c>
      <c r="D659" s="42"/>
      <c r="E659" s="1" t="s">
        <v>8089</v>
      </c>
    </row>
    <row r="660" customHeight="1" spans="1:5">
      <c r="A660" s="4" t="str">
        <f t="shared" si="11"/>
        <v>The sender rescheduled the pick up date</v>
      </c>
      <c r="B660" s="41" t="s">
        <v>1335</v>
      </c>
      <c r="C660" s="41" t="s">
        <v>1335</v>
      </c>
      <c r="D660" s="42"/>
      <c r="E660" s="1" t="s">
        <v>8090</v>
      </c>
    </row>
    <row r="661" customHeight="1" spans="1:5">
      <c r="A661" s="4" t="str">
        <f t="shared" si="11"/>
        <v>Uncontactable number</v>
      </c>
      <c r="B661" s="41" t="s">
        <v>1336</v>
      </c>
      <c r="C661" s="41" t="s">
        <v>1336</v>
      </c>
      <c r="D661" s="42"/>
      <c r="E661" s="20" t="s">
        <v>5112</v>
      </c>
    </row>
    <row r="662" customHeight="1" spans="1:5">
      <c r="A662" s="4" t="str">
        <f t="shared" si="11"/>
        <v>Others</v>
      </c>
      <c r="B662" s="41" t="s">
        <v>1337</v>
      </c>
      <c r="C662" s="41" t="s">
        <v>1337</v>
      </c>
      <c r="D662" s="42" t="s">
        <v>6698</v>
      </c>
      <c r="E662" s="1" t="s">
        <v>5114</v>
      </c>
    </row>
    <row r="663" customHeight="1" spans="1:5">
      <c r="A663" s="4" t="str">
        <f t="shared" si="11"/>
        <v>Unable to contact customer</v>
      </c>
      <c r="B663" s="41" t="s">
        <v>1338</v>
      </c>
      <c r="C663" s="41" t="s">
        <v>1338</v>
      </c>
      <c r="D663" s="42"/>
      <c r="E663" s="20" t="s">
        <v>5116</v>
      </c>
    </row>
    <row r="664" customHeight="1" spans="1:5">
      <c r="A664" s="4" t="str">
        <f t="shared" si="11"/>
        <v>The customer refuses to receive products</v>
      </c>
      <c r="B664" s="41" t="s">
        <v>1339</v>
      </c>
      <c r="C664" s="41" t="s">
        <v>1339</v>
      </c>
      <c r="D664" s="42"/>
      <c r="E664" s="1" t="s">
        <v>5118</v>
      </c>
    </row>
    <row r="665" customHeight="1" spans="1:5">
      <c r="A665" s="4" t="str">
        <f t="shared" si="11"/>
        <v>Damaged products. The customer refuses to receive products</v>
      </c>
      <c r="B665" s="41" t="s">
        <v>1340</v>
      </c>
      <c r="C665" s="41" t="s">
        <v>1340</v>
      </c>
      <c r="D665" s="42"/>
      <c r="E665" s="1" t="s">
        <v>8091</v>
      </c>
    </row>
    <row r="666" customHeight="1" spans="1:5">
      <c r="A666" s="4" t="str">
        <f t="shared" si="11"/>
        <v>Wrong order information </v>
      </c>
      <c r="B666" s="41" t="s">
        <v>1341</v>
      </c>
      <c r="C666" s="41" t="s">
        <v>1341</v>
      </c>
      <c r="D666" s="42"/>
      <c r="E666" s="1" t="s">
        <v>5122</v>
      </c>
    </row>
    <row r="667" customHeight="1" spans="1:5">
      <c r="A667" s="4" t="str">
        <f t="shared" si="11"/>
        <v>URGENT</v>
      </c>
      <c r="B667" s="41" t="s">
        <v>1299</v>
      </c>
      <c r="C667" s="41" t="s">
        <v>1299</v>
      </c>
      <c r="D667" s="42" t="s">
        <v>6698</v>
      </c>
      <c r="E667" s="1" t="s">
        <v>5057</v>
      </c>
    </row>
    <row r="668" customHeight="1" spans="1:5">
      <c r="A668" s="4" t="str">
        <f t="shared" si="11"/>
        <v>VERY URGENT</v>
      </c>
      <c r="B668" s="41" t="s">
        <v>1300</v>
      </c>
      <c r="C668" s="41" t="s">
        <v>1300</v>
      </c>
      <c r="D668" s="42"/>
      <c r="E668" s="1" t="s">
        <v>5060</v>
      </c>
    </row>
    <row r="669" customHeight="1" spans="1:5">
      <c r="A669" s="4" t="str">
        <f t="shared" si="11"/>
        <v>SUPER SPEED</v>
      </c>
      <c r="B669" s="41" t="s">
        <v>1301</v>
      </c>
      <c r="C669" s="41" t="s">
        <v>1301</v>
      </c>
      <c r="D669" s="42"/>
      <c r="E669" s="1" t="s">
        <v>5063</v>
      </c>
    </row>
    <row r="670" customHeight="1" spans="1:5">
      <c r="A670" s="4" t="str">
        <f t="shared" si="11"/>
        <v>Ho Chi Minh warehouse</v>
      </c>
      <c r="B670" s="41" t="s">
        <v>1276</v>
      </c>
      <c r="C670" s="41" t="s">
        <v>1276</v>
      </c>
      <c r="D670" s="42"/>
      <c r="E670" s="1" t="s">
        <v>7033</v>
      </c>
    </row>
    <row r="671" customHeight="1" spans="1:5">
      <c r="A671" s="4" t="str">
        <f t="shared" si="11"/>
        <v>Ha Noi warehouse</v>
      </c>
      <c r="B671" s="41" t="s">
        <v>1277</v>
      </c>
      <c r="C671" s="41" t="s">
        <v>1277</v>
      </c>
      <c r="D671" s="42"/>
      <c r="E671" s="1" t="s">
        <v>7034</v>
      </c>
    </row>
    <row r="672" customHeight="1" spans="1:5">
      <c r="A672" s="4" t="str">
        <f t="shared" si="11"/>
        <v>Binh Duong warehouse</v>
      </c>
      <c r="B672" s="41" t="s">
        <v>1278</v>
      </c>
      <c r="C672" s="41" t="s">
        <v>1278</v>
      </c>
      <c r="D672" s="42"/>
      <c r="E672" s="1" t="s">
        <v>7035</v>
      </c>
    </row>
    <row r="673" customHeight="1" spans="1:5">
      <c r="A673" s="4" t="str">
        <f t="shared" si="11"/>
        <v>Wait for handover</v>
      </c>
      <c r="B673" s="41" t="s">
        <v>2767</v>
      </c>
      <c r="C673" s="41" t="s">
        <v>2767</v>
      </c>
      <c r="D673" s="42"/>
      <c r="E673" s="1" t="s">
        <v>2765</v>
      </c>
    </row>
    <row r="674" customHeight="1" spans="1:5">
      <c r="A674" s="4" t="str">
        <f t="shared" si="11"/>
        <v>Lost</v>
      </c>
      <c r="B674" s="41" t="s">
        <v>1273</v>
      </c>
      <c r="C674" s="41" t="s">
        <v>2445</v>
      </c>
      <c r="D674" s="42"/>
      <c r="E674" s="1" t="s">
        <v>103</v>
      </c>
    </row>
    <row r="675" customHeight="1" spans="1:5">
      <c r="A675" s="4" t="str">
        <f t="shared" si="11"/>
        <v>Wait for PICK</v>
      </c>
      <c r="B675" s="41" t="s">
        <v>8092</v>
      </c>
      <c r="C675" s="41" t="s">
        <v>8092</v>
      </c>
      <c r="D675" s="42"/>
      <c r="E675" s="1" t="s">
        <v>8093</v>
      </c>
    </row>
    <row r="676" customHeight="1" spans="1:5">
      <c r="A676" s="4" t="str">
        <f t="shared" si="11"/>
        <v>Picking</v>
      </c>
      <c r="B676" s="41" t="s">
        <v>8094</v>
      </c>
      <c r="C676" s="41" t="s">
        <v>8094</v>
      </c>
      <c r="D676" s="42"/>
      <c r="E676" s="1" t="s">
        <v>2588</v>
      </c>
    </row>
    <row r="677" customHeight="1" spans="1:5">
      <c r="A677" s="4" t="str">
        <f t="shared" si="11"/>
        <v>Wait for QC</v>
      </c>
      <c r="B677" s="41" t="s">
        <v>1292</v>
      </c>
      <c r="C677" s="41" t="s">
        <v>1292</v>
      </c>
      <c r="D677" s="42"/>
      <c r="E677" s="1" t="s">
        <v>2620</v>
      </c>
    </row>
    <row r="678" customHeight="1" spans="1:5">
      <c r="A678" s="4" t="str">
        <f t="shared" si="11"/>
        <v>Checking (QC)</v>
      </c>
      <c r="B678" s="41" t="s">
        <v>1293</v>
      </c>
      <c r="C678" s="41" t="s">
        <v>1293</v>
      </c>
      <c r="D678" s="42"/>
      <c r="E678" s="1" t="s">
        <v>2564</v>
      </c>
    </row>
    <row r="679" customHeight="1" spans="1:5">
      <c r="A679" s="4" t="str">
        <f t="shared" si="11"/>
        <v>Wait for PACK</v>
      </c>
      <c r="B679" s="41" t="s">
        <v>8095</v>
      </c>
      <c r="C679" s="41" t="s">
        <v>8095</v>
      </c>
      <c r="D679" s="42"/>
      <c r="E679" s="1" t="s">
        <v>8096</v>
      </c>
    </row>
    <row r="680" customHeight="1" spans="1:5">
      <c r="A680" s="4" t="str">
        <f t="shared" si="11"/>
        <v>Packing</v>
      </c>
      <c r="B680" s="41" t="s">
        <v>8097</v>
      </c>
      <c r="C680" s="41" t="s">
        <v>8097</v>
      </c>
      <c r="D680" s="42"/>
      <c r="E680" s="1" t="s">
        <v>2586</v>
      </c>
    </row>
    <row r="681" customHeight="1" spans="1:5">
      <c r="A681" s="4" t="str">
        <f t="shared" ref="A681:A744" si="12">E681</f>
        <v>Wait to pick</v>
      </c>
      <c r="B681" s="41" t="s">
        <v>8098</v>
      </c>
      <c r="C681" s="41" t="s">
        <v>8098</v>
      </c>
      <c r="D681" s="42"/>
      <c r="E681" s="1" t="s">
        <v>2768</v>
      </c>
    </row>
    <row r="682" customHeight="1" spans="1:5">
      <c r="A682" s="4" t="str">
        <f t="shared" si="12"/>
        <v>Picking</v>
      </c>
      <c r="B682" s="41" t="s">
        <v>8099</v>
      </c>
      <c r="C682" s="41" t="s">
        <v>8099</v>
      </c>
      <c r="D682" s="42"/>
      <c r="E682" s="1" t="s">
        <v>2588</v>
      </c>
    </row>
    <row r="683" customHeight="1" spans="1:5">
      <c r="A683" s="4" t="str">
        <f t="shared" si="12"/>
        <v>Transport</v>
      </c>
      <c r="B683" s="41" t="s">
        <v>8100</v>
      </c>
      <c r="C683" s="41" t="s">
        <v>8100</v>
      </c>
      <c r="D683" s="42"/>
      <c r="E683" s="1" t="s">
        <v>8101</v>
      </c>
    </row>
    <row r="684" customHeight="1" spans="1:5">
      <c r="A684" s="4" t="str">
        <f t="shared" si="12"/>
        <v>Storing</v>
      </c>
      <c r="B684" s="41" t="s">
        <v>8102</v>
      </c>
      <c r="C684" s="41" t="s">
        <v>8102</v>
      </c>
      <c r="D684" s="42"/>
      <c r="E684" s="1" t="s">
        <v>8103</v>
      </c>
    </row>
    <row r="685" customHeight="1" spans="1:5">
      <c r="A685" s="4" t="str">
        <f t="shared" si="12"/>
        <v>COD collected</v>
      </c>
      <c r="B685" s="41" t="s">
        <v>8104</v>
      </c>
      <c r="C685" s="41" t="s">
        <v>8104</v>
      </c>
      <c r="D685" s="42"/>
      <c r="E685" s="1" t="s">
        <v>8105</v>
      </c>
    </row>
    <row r="686" customHeight="1" spans="1:5">
      <c r="A686" s="4" t="str">
        <f t="shared" si="12"/>
        <v>Return failed</v>
      </c>
      <c r="B686" s="41" t="s">
        <v>8106</v>
      </c>
      <c r="C686" s="41" t="s">
        <v>8106</v>
      </c>
      <c r="D686" s="42"/>
      <c r="E686" s="1" t="s">
        <v>8107</v>
      </c>
    </row>
    <row r="687" customHeight="1" spans="1:5">
      <c r="A687" s="4" t="str">
        <f t="shared" si="12"/>
        <v>Pick failed</v>
      </c>
      <c r="B687" s="41" t="s">
        <v>8108</v>
      </c>
      <c r="C687" s="41" t="s">
        <v>8108</v>
      </c>
      <c r="D687" s="42"/>
      <c r="E687" s="1" t="s">
        <v>8109</v>
      </c>
    </row>
    <row r="688" customHeight="1" spans="1:5">
      <c r="A688" s="4" t="str">
        <f t="shared" si="12"/>
        <v>Cancel delivery</v>
      </c>
      <c r="B688" s="41" t="s">
        <v>8110</v>
      </c>
      <c r="C688" s="41" t="s">
        <v>8110</v>
      </c>
      <c r="D688" s="42"/>
      <c r="E688" s="1" t="s">
        <v>5044</v>
      </c>
    </row>
    <row r="689" customHeight="1" spans="1:5">
      <c r="A689" s="4" t="str">
        <f t="shared" si="12"/>
        <v>Book failed</v>
      </c>
      <c r="B689" s="41" t="s">
        <v>8111</v>
      </c>
      <c r="C689" s="41" t="s">
        <v>8111</v>
      </c>
      <c r="D689" s="42"/>
      <c r="E689" s="1" t="s">
        <v>8112</v>
      </c>
    </row>
    <row r="690" customHeight="1" spans="1:5">
      <c r="A690" s="4" t="str">
        <f t="shared" si="12"/>
        <v>Handing over</v>
      </c>
      <c r="B690" s="41" t="s">
        <v>1327</v>
      </c>
      <c r="C690" s="41" t="s">
        <v>1327</v>
      </c>
      <c r="D690" s="42"/>
      <c r="E690" s="1" t="s">
        <v>5098</v>
      </c>
    </row>
    <row r="691" customHeight="1" spans="1:5">
      <c r="A691" s="4" t="str">
        <f t="shared" si="12"/>
        <v>Transporting</v>
      </c>
      <c r="B691" s="41" t="s">
        <v>1315</v>
      </c>
      <c r="C691" s="41" t="s">
        <v>1315</v>
      </c>
      <c r="D691" s="42"/>
      <c r="E691" s="1" t="s">
        <v>2566</v>
      </c>
    </row>
    <row r="692" customHeight="1" spans="1:5">
      <c r="A692" s="4" t="str">
        <f t="shared" si="12"/>
        <v>Warehousing</v>
      </c>
      <c r="B692" s="41" t="s">
        <v>1329</v>
      </c>
      <c r="C692" s="41" t="s">
        <v>1329</v>
      </c>
      <c r="D692" s="42"/>
      <c r="E692" s="37" t="s">
        <v>5100</v>
      </c>
    </row>
    <row r="693" customHeight="1" spans="1:5">
      <c r="A693" s="4" t="str">
        <f t="shared" si="12"/>
        <v>Handed over</v>
      </c>
      <c r="B693" s="41" t="s">
        <v>640</v>
      </c>
      <c r="C693" s="41" t="s">
        <v>640</v>
      </c>
      <c r="D693" s="42"/>
      <c r="E693" s="1" t="s">
        <v>3919</v>
      </c>
    </row>
    <row r="694" customHeight="1" spans="1:5">
      <c r="A694" s="4" t="str">
        <f t="shared" si="12"/>
        <v>Canceled handover</v>
      </c>
      <c r="B694" s="41" t="s">
        <v>1330</v>
      </c>
      <c r="C694" s="41" t="s">
        <v>1330</v>
      </c>
      <c r="D694" s="42"/>
      <c r="E694" s="1" t="s">
        <v>8113</v>
      </c>
    </row>
    <row r="695" customHeight="1" spans="1:5">
      <c r="A695" s="4" t="str">
        <f t="shared" si="12"/>
        <v>Transport products</v>
      </c>
      <c r="B695" s="41" t="s">
        <v>1333</v>
      </c>
      <c r="C695" s="41" t="s">
        <v>1333</v>
      </c>
      <c r="D695" s="42"/>
      <c r="E695" s="1" t="s">
        <v>5108</v>
      </c>
    </row>
    <row r="696" customHeight="1" spans="1:5">
      <c r="A696" s="4" t="str">
        <f t="shared" si="12"/>
        <v>Hand over to the carrier</v>
      </c>
      <c r="B696" s="41" t="s">
        <v>1334</v>
      </c>
      <c r="C696" s="41" t="s">
        <v>1334</v>
      </c>
      <c r="D696" s="42"/>
      <c r="E696" s="1" t="s">
        <v>3759</v>
      </c>
    </row>
    <row r="697" customHeight="1" spans="1:5">
      <c r="A697" s="4" t="str">
        <f t="shared" si="12"/>
        <v>Removed from the ticket</v>
      </c>
      <c r="B697" s="41" t="s">
        <v>8114</v>
      </c>
      <c r="C697" s="41" t="s">
        <v>8114</v>
      </c>
      <c r="D697" s="42"/>
      <c r="E697" s="1" t="s">
        <v>5094</v>
      </c>
    </row>
    <row r="698" customHeight="1" spans="1:5">
      <c r="A698" s="4" t="str">
        <f t="shared" si="12"/>
        <v>Enough packages</v>
      </c>
      <c r="B698" s="41" t="s">
        <v>1325</v>
      </c>
      <c r="C698" s="41" t="s">
        <v>1325</v>
      </c>
      <c r="D698" s="42"/>
      <c r="E698" s="1" t="s">
        <v>5096</v>
      </c>
    </row>
    <row r="699" customHeight="1" spans="1:5">
      <c r="A699" s="4" t="str">
        <f t="shared" si="12"/>
        <v>Missing packages</v>
      </c>
      <c r="B699" s="41" t="s">
        <v>1326</v>
      </c>
      <c r="C699" s="41" t="s">
        <v>1326</v>
      </c>
      <c r="D699" s="42"/>
      <c r="E699" s="1" t="s">
        <v>3804</v>
      </c>
    </row>
    <row r="700" customHeight="1" spans="1:5">
      <c r="A700" s="4" t="str">
        <f t="shared" si="12"/>
        <v>Wait for driver to pick up the products</v>
      </c>
      <c r="B700" s="41" t="s">
        <v>8115</v>
      </c>
      <c r="C700" s="41" t="s">
        <v>8115</v>
      </c>
      <c r="D700" s="42"/>
      <c r="E700" s="1" t="s">
        <v>8116</v>
      </c>
    </row>
    <row r="701" customHeight="1" spans="1:5">
      <c r="A701" s="4" t="str">
        <f t="shared" si="12"/>
        <v>Driver picked up the products</v>
      </c>
      <c r="B701" s="41" t="s">
        <v>8117</v>
      </c>
      <c r="C701" s="41" t="s">
        <v>8117</v>
      </c>
      <c r="D701" s="42"/>
      <c r="E701" s="1" t="s">
        <v>8118</v>
      </c>
    </row>
    <row r="702" customHeight="1" spans="1:5">
      <c r="A702" s="4" t="str">
        <f t="shared" si="12"/>
        <v>Scanning</v>
      </c>
      <c r="B702" s="41" t="s">
        <v>8119</v>
      </c>
      <c r="C702" s="41" t="s">
        <v>8119</v>
      </c>
      <c r="D702" s="42"/>
      <c r="E702" s="1" t="s">
        <v>8120</v>
      </c>
    </row>
    <row r="703" customHeight="1" spans="1:5">
      <c r="A703" s="4" t="str">
        <f t="shared" si="12"/>
        <v>Wait to deposit</v>
      </c>
      <c r="B703" s="41" t="s">
        <v>8121</v>
      </c>
      <c r="C703" s="41" t="s">
        <v>8121</v>
      </c>
      <c r="D703" s="42"/>
      <c r="E703" s="1" t="s">
        <v>8122</v>
      </c>
    </row>
    <row r="704" customHeight="1" spans="1:5">
      <c r="A704" s="4" t="str">
        <f t="shared" si="12"/>
        <v>Wait ro reconcile</v>
      </c>
      <c r="B704" s="41" t="s">
        <v>8123</v>
      </c>
      <c r="C704" s="41" t="s">
        <v>8123</v>
      </c>
      <c r="D704" s="42"/>
      <c r="E704" s="1" t="s">
        <v>8124</v>
      </c>
    </row>
    <row r="705" customHeight="1" spans="1:5">
      <c r="A705" s="4" t="str">
        <f t="shared" si="12"/>
        <v>Deleted</v>
      </c>
      <c r="B705" s="41" t="s">
        <v>2148</v>
      </c>
      <c r="C705" s="41" t="s">
        <v>2148</v>
      </c>
      <c r="D705" s="42"/>
      <c r="E705" s="1" t="s">
        <v>2146</v>
      </c>
    </row>
    <row r="706" customHeight="1" spans="1:5">
      <c r="A706" s="4" t="str">
        <f t="shared" si="12"/>
        <v>Pick ticket</v>
      </c>
      <c r="B706" s="41" t="s">
        <v>8125</v>
      </c>
      <c r="C706" s="41" t="s">
        <v>8125</v>
      </c>
      <c r="D706" s="42"/>
      <c r="E706" s="1" t="s">
        <v>3453</v>
      </c>
    </row>
    <row r="707" customHeight="1" spans="1:5">
      <c r="A707" s="4" t="str">
        <f t="shared" si="12"/>
        <v>Active</v>
      </c>
      <c r="B707" s="41" t="s">
        <v>8126</v>
      </c>
      <c r="C707" s="41" t="s">
        <v>8126</v>
      </c>
      <c r="D707" s="42"/>
      <c r="E707" s="1" t="s">
        <v>5049</v>
      </c>
    </row>
    <row r="708" customHeight="1" spans="1:5">
      <c r="A708" s="4" t="str">
        <f t="shared" si="12"/>
        <v>Inactive</v>
      </c>
      <c r="B708" s="41" t="s">
        <v>8127</v>
      </c>
      <c r="C708" s="41" t="s">
        <v>8127</v>
      </c>
      <c r="D708" s="42"/>
      <c r="E708" s="1" t="s">
        <v>7457</v>
      </c>
    </row>
    <row r="709" customHeight="1" spans="1:5">
      <c r="A709" s="4" t="str">
        <f t="shared" si="12"/>
        <v>Merged</v>
      </c>
      <c r="B709" s="41" t="s">
        <v>1375</v>
      </c>
      <c r="C709" s="41" t="s">
        <v>1375</v>
      </c>
      <c r="D709" s="42"/>
      <c r="E709" s="1" t="s">
        <v>5184</v>
      </c>
    </row>
    <row r="710" customHeight="1" spans="1:5">
      <c r="A710" s="4" t="str">
        <f t="shared" si="12"/>
        <v>Wait to check</v>
      </c>
      <c r="B710" s="41" t="s">
        <v>1306</v>
      </c>
      <c r="C710" s="41" t="s">
        <v>1306</v>
      </c>
      <c r="D710" s="42"/>
      <c r="E710" s="1" t="s">
        <v>2603</v>
      </c>
    </row>
    <row r="711" customHeight="1" spans="1:5">
      <c r="A711" s="4" t="str">
        <f t="shared" si="12"/>
        <v>Checking</v>
      </c>
      <c r="B711" s="41" t="s">
        <v>1361</v>
      </c>
      <c r="C711" s="41" t="s">
        <v>1361</v>
      </c>
      <c r="D711" s="42"/>
      <c r="E711" s="1" t="s">
        <v>2548</v>
      </c>
    </row>
    <row r="712" customHeight="1" spans="1:5">
      <c r="A712" s="4" t="str">
        <f t="shared" si="12"/>
        <v>Wait for more</v>
      </c>
      <c r="B712" s="41" t="s">
        <v>168</v>
      </c>
      <c r="C712" s="41" t="s">
        <v>168</v>
      </c>
      <c r="D712" s="42"/>
      <c r="E712" s="1" t="s">
        <v>2622</v>
      </c>
    </row>
    <row r="713" customHeight="1" spans="1:5">
      <c r="A713" s="4" t="str">
        <f t="shared" si="12"/>
        <v>Wait to transport</v>
      </c>
      <c r="B713" s="41" t="s">
        <v>2072</v>
      </c>
      <c r="C713" s="41" t="s">
        <v>2072</v>
      </c>
      <c r="D713" s="42"/>
      <c r="E713" s="1" t="s">
        <v>2770</v>
      </c>
    </row>
    <row r="714" customHeight="1" spans="1:5">
      <c r="A714" s="4" t="str">
        <f t="shared" si="12"/>
        <v>Wait to complete</v>
      </c>
      <c r="B714" s="41" t="s">
        <v>2077</v>
      </c>
      <c r="C714" s="41" t="s">
        <v>2077</v>
      </c>
      <c r="D714" s="42"/>
      <c r="E714" s="1" t="s">
        <v>2607</v>
      </c>
    </row>
    <row r="715" customHeight="1" spans="1:5">
      <c r="A715" s="4" t="str">
        <f t="shared" si="12"/>
        <v>Handover time</v>
      </c>
      <c r="B715" s="41" t="s">
        <v>530</v>
      </c>
      <c r="C715" s="41" t="s">
        <v>530</v>
      </c>
      <c r="D715" s="42"/>
      <c r="E715" s="1" t="s">
        <v>3694</v>
      </c>
    </row>
    <row r="716" customHeight="1" spans="1:5">
      <c r="A716" s="4" t="str">
        <f t="shared" si="12"/>
        <v>Check on conveyor</v>
      </c>
      <c r="B716" s="41" t="s">
        <v>685</v>
      </c>
      <c r="C716" s="41" t="s">
        <v>685</v>
      </c>
      <c r="D716" s="42"/>
      <c r="E716" s="1" t="s">
        <v>8128</v>
      </c>
    </row>
    <row r="717" customHeight="1" spans="1:5">
      <c r="A717" s="4" t="str">
        <f t="shared" si="12"/>
        <v>Check on app</v>
      </c>
      <c r="B717" s="41" t="s">
        <v>684</v>
      </c>
      <c r="C717" s="41" t="s">
        <v>684</v>
      </c>
      <c r="D717" s="42"/>
      <c r="E717" s="1" t="s">
        <v>8129</v>
      </c>
    </row>
    <row r="718" customHeight="1" spans="1:5">
      <c r="A718" s="4" t="str">
        <f t="shared" si="12"/>
        <v>Delivery address</v>
      </c>
      <c r="B718" s="41" t="s">
        <v>8130</v>
      </c>
      <c r="C718" s="41" t="s">
        <v>8130</v>
      </c>
      <c r="D718" s="42"/>
      <c r="E718" s="1" t="s">
        <v>3107</v>
      </c>
    </row>
    <row r="719" customHeight="1" spans="1:5">
      <c r="A719" s="4" t="str">
        <f t="shared" si="12"/>
        <v>Checking on app</v>
      </c>
      <c r="B719" s="41" t="s">
        <v>1316</v>
      </c>
      <c r="C719" s="41" t="s">
        <v>1316</v>
      </c>
      <c r="D719" s="42"/>
      <c r="E719" s="1" t="s">
        <v>8131</v>
      </c>
    </row>
    <row r="720" customHeight="1" spans="1:5">
      <c r="A720" s="4" t="str">
        <f t="shared" si="12"/>
        <v>Checking on conveyor</v>
      </c>
      <c r="B720" s="41" t="s">
        <v>1317</v>
      </c>
      <c r="C720" s="41" t="s">
        <v>1317</v>
      </c>
      <c r="D720" s="42"/>
      <c r="E720" s="1" t="s">
        <v>2550</v>
      </c>
    </row>
    <row r="721" customHeight="1" spans="1:5">
      <c r="A721" s="4" t="str">
        <f t="shared" si="12"/>
        <v>Wait for confirmation</v>
      </c>
      <c r="B721" s="41" t="s">
        <v>1310</v>
      </c>
      <c r="C721" s="41" t="s">
        <v>1310</v>
      </c>
      <c r="D721" s="42"/>
      <c r="E721" s="1" t="s">
        <v>5072</v>
      </c>
    </row>
    <row r="722" customHeight="1" spans="1:5">
      <c r="A722" s="4" t="str">
        <f t="shared" si="12"/>
        <v>Confirmed</v>
      </c>
      <c r="B722" s="41" t="s">
        <v>489</v>
      </c>
      <c r="C722" s="41" t="s">
        <v>489</v>
      </c>
      <c r="D722" s="42"/>
      <c r="E722" s="1" t="s">
        <v>2555</v>
      </c>
    </row>
    <row r="723" customHeight="1" spans="1:5">
      <c r="A723" s="4" t="str">
        <f t="shared" si="12"/>
        <v>Completed</v>
      </c>
      <c r="B723" s="41" t="s">
        <v>8132</v>
      </c>
      <c r="C723" s="41" t="s">
        <v>8132</v>
      </c>
      <c r="D723" s="42"/>
      <c r="E723" s="1" t="s">
        <v>2552</v>
      </c>
    </row>
    <row r="724" customHeight="1" spans="1:5">
      <c r="A724" s="4" t="str">
        <f t="shared" si="12"/>
        <v>Handover from hub</v>
      </c>
      <c r="B724" s="41" t="s">
        <v>8133</v>
      </c>
      <c r="C724" s="41" t="s">
        <v>8133</v>
      </c>
      <c r="D724" s="42"/>
      <c r="E724" s="1" t="s">
        <v>8134</v>
      </c>
    </row>
    <row r="725" customHeight="1" spans="1:5">
      <c r="A725" s="4" t="str">
        <f t="shared" si="12"/>
        <v>Handover to hub/3pl</v>
      </c>
      <c r="B725" s="41" t="s">
        <v>8135</v>
      </c>
      <c r="C725" s="41" t="s">
        <v>8135</v>
      </c>
      <c r="D725" s="42"/>
      <c r="E725" s="1" t="s">
        <v>8136</v>
      </c>
    </row>
    <row r="726" customHeight="1" spans="1:5">
      <c r="A726" s="4" t="str">
        <f t="shared" si="12"/>
        <v>Total packages</v>
      </c>
      <c r="B726" s="41" t="s">
        <v>597</v>
      </c>
      <c r="C726" s="41" t="s">
        <v>597</v>
      </c>
      <c r="D726" s="42"/>
      <c r="E726" s="1" t="s">
        <v>3842</v>
      </c>
    </row>
    <row r="727" customHeight="1" spans="1:5">
      <c r="A727" s="4" t="str">
        <f t="shared" si="12"/>
        <v>Handover time</v>
      </c>
      <c r="B727" s="41" t="s">
        <v>8137</v>
      </c>
      <c r="C727" s="41" t="s">
        <v>530</v>
      </c>
      <c r="D727" s="42"/>
      <c r="E727" s="1" t="s">
        <v>3694</v>
      </c>
    </row>
    <row r="728" customHeight="1" spans="1:5">
      <c r="A728" s="4" t="str">
        <f t="shared" si="12"/>
        <v>Driver's name</v>
      </c>
      <c r="B728" s="41" t="s">
        <v>8138</v>
      </c>
      <c r="C728" s="41" t="s">
        <v>8138</v>
      </c>
      <c r="D728" s="42"/>
      <c r="E728" s="1" t="s">
        <v>8139</v>
      </c>
    </row>
    <row r="729" customHeight="1" spans="1:5">
      <c r="A729" s="4" t="str">
        <f t="shared" si="12"/>
        <v>License plates</v>
      </c>
      <c r="B729" s="41" t="s">
        <v>663</v>
      </c>
      <c r="C729" s="41" t="s">
        <v>663</v>
      </c>
      <c r="D729" s="42"/>
      <c r="E729" s="1" t="s">
        <v>8140</v>
      </c>
    </row>
    <row r="730" customHeight="1" spans="1:5">
      <c r="A730" s="4" t="str">
        <f t="shared" si="12"/>
        <v>Handover staff</v>
      </c>
      <c r="B730" s="41" t="s">
        <v>8141</v>
      </c>
      <c r="C730" s="41" t="s">
        <v>8141</v>
      </c>
      <c r="D730" s="42"/>
      <c r="E730" s="1" t="s">
        <v>8142</v>
      </c>
    </row>
    <row r="731" customHeight="1" spans="1:5">
      <c r="A731" s="4" t="str">
        <f t="shared" si="12"/>
        <v>Receiving session code</v>
      </c>
      <c r="B731" s="41" t="s">
        <v>2217</v>
      </c>
      <c r="C731" s="41" t="s">
        <v>2217</v>
      </c>
      <c r="D731" s="42"/>
      <c r="E731" s="1" t="s">
        <v>2215</v>
      </c>
    </row>
    <row r="732" customHeight="1" spans="1:5">
      <c r="A732" s="4" t="str">
        <f t="shared" si="12"/>
        <v>Ward, District, Province/City</v>
      </c>
      <c r="B732" s="41" t="s">
        <v>8143</v>
      </c>
      <c r="C732" s="41" t="s">
        <v>8144</v>
      </c>
      <c r="D732" s="42"/>
      <c r="E732" s="1" t="s">
        <v>7702</v>
      </c>
    </row>
    <row r="733" customHeight="1" spans="1:5">
      <c r="A733" s="4" t="str">
        <f t="shared" si="12"/>
        <v>Amount of money</v>
      </c>
      <c r="B733" s="41" t="s">
        <v>8145</v>
      </c>
      <c r="C733" s="41" t="s">
        <v>8145</v>
      </c>
      <c r="D733" s="42"/>
      <c r="E733" s="1" t="s">
        <v>8146</v>
      </c>
    </row>
    <row r="734" customHeight="1" spans="1:5">
      <c r="A734" s="4" t="str">
        <f t="shared" si="12"/>
        <v>Verification code</v>
      </c>
      <c r="B734" s="41" t="s">
        <v>8147</v>
      </c>
      <c r="C734" s="41" t="s">
        <v>8147</v>
      </c>
      <c r="D734" s="42"/>
      <c r="E734" s="1" t="s">
        <v>8148</v>
      </c>
    </row>
    <row r="735" customHeight="1" spans="1:5">
      <c r="A735" s="4" t="str">
        <f t="shared" si="12"/>
        <v>HUB CODE</v>
      </c>
      <c r="B735" s="41" t="s">
        <v>8149</v>
      </c>
      <c r="C735" s="41" t="s">
        <v>8149</v>
      </c>
      <c r="D735" s="42"/>
      <c r="E735" s="1" t="s">
        <v>8149</v>
      </c>
    </row>
    <row r="736" customHeight="1" spans="1:5">
      <c r="A736" s="4" t="str">
        <f t="shared" si="12"/>
        <v>Wrong</v>
      </c>
      <c r="B736" s="41" t="s">
        <v>2707</v>
      </c>
      <c r="C736" s="41" t="s">
        <v>2707</v>
      </c>
      <c r="D736" s="42" t="s">
        <v>6698</v>
      </c>
      <c r="E736" s="1" t="s">
        <v>2705</v>
      </c>
    </row>
    <row r="737" customHeight="1" spans="1:5">
      <c r="A737" s="4" t="str">
        <f t="shared" si="12"/>
        <v>Damage</v>
      </c>
      <c r="B737" s="41" t="s">
        <v>2078</v>
      </c>
      <c r="C737" s="41" t="s">
        <v>99</v>
      </c>
      <c r="D737" s="42" t="s">
        <v>6698</v>
      </c>
      <c r="E737" s="1" t="s">
        <v>2438</v>
      </c>
    </row>
    <row r="738" customHeight="1" spans="1:5">
      <c r="A738" s="4" t="str">
        <f t="shared" si="12"/>
        <v>Excess</v>
      </c>
      <c r="B738" s="41" t="s">
        <v>2079</v>
      </c>
      <c r="C738" s="41" t="s">
        <v>2561</v>
      </c>
      <c r="D738" s="42" t="s">
        <v>6698</v>
      </c>
      <c r="E738" s="1" t="s">
        <v>2559</v>
      </c>
    </row>
    <row r="739" customHeight="1" spans="1:5">
      <c r="A739" s="4" t="str">
        <f t="shared" si="12"/>
        <v>Poor quality</v>
      </c>
      <c r="B739" s="41" t="s">
        <v>2080</v>
      </c>
      <c r="C739" s="41" t="s">
        <v>2080</v>
      </c>
      <c r="D739" s="42"/>
      <c r="E739" s="1" t="s">
        <v>2852</v>
      </c>
    </row>
    <row r="740" customHeight="1" spans="1:5">
      <c r="A740" s="4" t="str">
        <f t="shared" si="12"/>
        <v>SKU code</v>
      </c>
      <c r="B740" s="41" t="s">
        <v>8150</v>
      </c>
      <c r="C740" s="41" t="s">
        <v>705</v>
      </c>
      <c r="D740" s="42"/>
      <c r="E740" s="1" t="s">
        <v>4029</v>
      </c>
    </row>
    <row r="741" customHeight="1" spans="1:5">
      <c r="A741" s="4" t="str">
        <f t="shared" si="12"/>
        <v>Image</v>
      </c>
      <c r="B741" s="41" t="s">
        <v>677</v>
      </c>
      <c r="C741" s="41" t="s">
        <v>677</v>
      </c>
      <c r="D741" s="42"/>
      <c r="E741" s="1" t="s">
        <v>8151</v>
      </c>
    </row>
    <row r="742" customHeight="1" spans="1:5">
      <c r="A742" s="4" t="str">
        <f t="shared" si="12"/>
        <v>Error type</v>
      </c>
      <c r="B742" s="41" t="s">
        <v>2081</v>
      </c>
      <c r="C742" s="41" t="s">
        <v>2081</v>
      </c>
      <c r="D742" s="42"/>
      <c r="E742" s="1" t="s">
        <v>2300</v>
      </c>
    </row>
    <row r="743" customHeight="1" spans="1:5">
      <c r="A743" s="4" t="str">
        <f t="shared" si="12"/>
        <v>Quantity</v>
      </c>
      <c r="B743" s="41" t="s">
        <v>367</v>
      </c>
      <c r="C743" s="41" t="s">
        <v>367</v>
      </c>
      <c r="D743" s="42"/>
      <c r="E743" s="1" t="s">
        <v>2509</v>
      </c>
    </row>
    <row r="744" customHeight="1" spans="1:5">
      <c r="A744" s="4" t="str">
        <f t="shared" si="12"/>
        <v>Error image</v>
      </c>
      <c r="B744" s="41" t="s">
        <v>2082</v>
      </c>
      <c r="C744" s="41" t="s">
        <v>2082</v>
      </c>
      <c r="D744" s="42"/>
      <c r="E744" s="1" t="s">
        <v>8152</v>
      </c>
    </row>
    <row r="745" customHeight="1" spans="1:5">
      <c r="A745" s="4" t="str">
        <f t="shared" ref="A745:A808" si="13">E745</f>
        <v>Location</v>
      </c>
      <c r="B745" s="41" t="s">
        <v>173</v>
      </c>
      <c r="C745" s="41" t="s">
        <v>173</v>
      </c>
      <c r="D745" s="42"/>
      <c r="E745" s="1" t="s">
        <v>2313</v>
      </c>
    </row>
    <row r="746" customHeight="1" spans="1:5">
      <c r="A746" s="4" t="str">
        <f t="shared" si="13"/>
        <v>Content</v>
      </c>
      <c r="B746" s="41" t="s">
        <v>2085</v>
      </c>
      <c r="C746" s="41" t="s">
        <v>2085</v>
      </c>
      <c r="D746" s="42"/>
      <c r="E746" s="1" t="s">
        <v>2926</v>
      </c>
    </row>
    <row r="747" customHeight="1" spans="1:5">
      <c r="A747" s="4" t="str">
        <f t="shared" si="13"/>
        <v>Checking ticket</v>
      </c>
      <c r="B747" s="41" t="s">
        <v>681</v>
      </c>
      <c r="C747" s="41" t="s">
        <v>681</v>
      </c>
      <c r="D747" s="42"/>
      <c r="E747" s="1" t="s">
        <v>8153</v>
      </c>
    </row>
    <row r="748" customHeight="1" spans="1:5">
      <c r="A748" s="4" t="str">
        <f t="shared" si="13"/>
        <v>Near expired</v>
      </c>
      <c r="B748" s="41" t="s">
        <v>821</v>
      </c>
      <c r="C748" s="41" t="s">
        <v>821</v>
      </c>
      <c r="D748" s="42"/>
      <c r="E748" s="1" t="s">
        <v>2244</v>
      </c>
    </row>
    <row r="749" customHeight="1" spans="1:5">
      <c r="A749" s="4" t="str">
        <f t="shared" si="13"/>
        <v>Lot</v>
      </c>
      <c r="B749" s="41" t="s">
        <v>509</v>
      </c>
      <c r="C749" s="41" t="s">
        <v>509</v>
      </c>
      <c r="D749" s="42" t="s">
        <v>6698</v>
      </c>
      <c r="E749" s="1" t="s">
        <v>2235</v>
      </c>
    </row>
    <row r="750" customHeight="1" spans="1:5">
      <c r="A750" s="4" t="str">
        <f t="shared" si="13"/>
        <v>Expiry</v>
      </c>
      <c r="B750" s="41" t="s">
        <v>262</v>
      </c>
      <c r="C750" s="41" t="s">
        <v>262</v>
      </c>
      <c r="D750" s="42"/>
      <c r="E750" s="1" t="s">
        <v>2304</v>
      </c>
    </row>
    <row r="751" customHeight="1" spans="1:5">
      <c r="A751" s="4" t="str">
        <f t="shared" si="13"/>
        <v>VAT (%)</v>
      </c>
      <c r="B751" s="41" t="s">
        <v>4033</v>
      </c>
      <c r="C751" s="41" t="s">
        <v>4033</v>
      </c>
      <c r="D751" s="42"/>
      <c r="E751" s="1" t="s">
        <v>4033</v>
      </c>
    </row>
    <row r="752" customHeight="1" spans="1:5">
      <c r="A752" s="4" t="str">
        <f t="shared" si="13"/>
        <v>Receiving session</v>
      </c>
      <c r="B752" s="41" t="s">
        <v>8154</v>
      </c>
      <c r="C752" s="41" t="s">
        <v>8154</v>
      </c>
      <c r="D752" s="42"/>
      <c r="E752" s="1" t="s">
        <v>3939</v>
      </c>
    </row>
    <row r="753" customHeight="1" spans="1:5">
      <c r="A753" s="4" t="str">
        <f t="shared" si="13"/>
        <v>PO</v>
      </c>
      <c r="B753" s="41" t="s">
        <v>907</v>
      </c>
      <c r="C753" s="41" t="s">
        <v>907</v>
      </c>
      <c r="D753" s="42" t="s">
        <v>6698</v>
      </c>
      <c r="E753" s="1" t="s">
        <v>907</v>
      </c>
    </row>
    <row r="754" customHeight="1" spans="1:5">
      <c r="A754" s="4" t="str">
        <f t="shared" si="13"/>
        <v>Type</v>
      </c>
      <c r="B754" s="41" t="s">
        <v>1386</v>
      </c>
      <c r="C754" s="41" t="s">
        <v>1386</v>
      </c>
      <c r="D754" s="42" t="s">
        <v>6698</v>
      </c>
      <c r="E754" s="1" t="s">
        <v>5200</v>
      </c>
    </row>
    <row r="755" customHeight="1" spans="1:5">
      <c r="A755" s="4" t="str">
        <f t="shared" si="13"/>
        <v>Checking staff</v>
      </c>
      <c r="B755" s="41" t="s">
        <v>683</v>
      </c>
      <c r="C755" s="41" t="s">
        <v>683</v>
      </c>
      <c r="D755" s="42"/>
      <c r="E755" s="1" t="s">
        <v>3986</v>
      </c>
    </row>
    <row r="756" customHeight="1" spans="1:5">
      <c r="A756" s="4" t="str">
        <f t="shared" si="13"/>
        <v>Total SKUs</v>
      </c>
      <c r="B756" s="41" t="s">
        <v>207</v>
      </c>
      <c r="C756" s="41" t="s">
        <v>207</v>
      </c>
      <c r="D756" s="42"/>
      <c r="E756" s="1" t="s">
        <v>8155</v>
      </c>
    </row>
    <row r="757" customHeight="1" spans="1:5">
      <c r="A757" s="4" t="str">
        <f t="shared" si="13"/>
        <v>Total products</v>
      </c>
      <c r="B757" s="41" t="s">
        <v>1701</v>
      </c>
      <c r="C757" s="41" t="s">
        <v>1701</v>
      </c>
      <c r="D757" s="42"/>
      <c r="E757" s="1" t="s">
        <v>2490</v>
      </c>
    </row>
    <row r="758" customHeight="1" spans="1:5">
      <c r="A758" s="4" t="str">
        <f t="shared" si="13"/>
        <v>Created date</v>
      </c>
      <c r="B758" s="41" t="s">
        <v>352</v>
      </c>
      <c r="C758" s="41" t="s">
        <v>352</v>
      </c>
      <c r="D758" s="42"/>
      <c r="E758" s="1" t="s">
        <v>8156</v>
      </c>
    </row>
    <row r="759" customHeight="1" spans="1:5">
      <c r="A759" s="4" t="str">
        <f t="shared" si="13"/>
        <v>Checking time</v>
      </c>
      <c r="B759" s="41" t="s">
        <v>719</v>
      </c>
      <c r="C759" s="41" t="s">
        <v>719</v>
      </c>
      <c r="D759" s="42"/>
      <c r="E759" s="1" t="s">
        <v>4055</v>
      </c>
    </row>
    <row r="760" customHeight="1" spans="1:5">
      <c r="A760" s="4" t="str">
        <f t="shared" si="13"/>
        <v>Last update</v>
      </c>
      <c r="B760" s="41" t="s">
        <v>613</v>
      </c>
      <c r="C760" s="41" t="s">
        <v>613</v>
      </c>
      <c r="D760" s="42"/>
      <c r="E760" s="1" t="s">
        <v>3114</v>
      </c>
    </row>
    <row r="761" customHeight="1" spans="1:5">
      <c r="A761" s="4" t="str">
        <f t="shared" si="13"/>
        <v>Route code</v>
      </c>
      <c r="B761" s="41" t="s">
        <v>8157</v>
      </c>
      <c r="C761" s="41" t="s">
        <v>8157</v>
      </c>
      <c r="D761" s="42"/>
      <c r="E761" s="1" t="s">
        <v>8158</v>
      </c>
    </row>
    <row r="762" customHeight="1" spans="1:5">
      <c r="A762" s="4" t="str">
        <f t="shared" si="13"/>
        <v>Departure time (hour)</v>
      </c>
      <c r="B762" s="41" t="s">
        <v>8159</v>
      </c>
      <c r="C762" s="41" t="s">
        <v>8159</v>
      </c>
      <c r="D762" s="42"/>
      <c r="E762" s="1" t="s">
        <v>8160</v>
      </c>
    </row>
    <row r="763" customHeight="1" spans="1:5">
      <c r="A763" s="4" t="str">
        <f t="shared" si="13"/>
        <v>Total transporting time (hour)</v>
      </c>
      <c r="B763" s="41" t="s">
        <v>8161</v>
      </c>
      <c r="C763" s="41" t="s">
        <v>8161</v>
      </c>
      <c r="D763" s="42"/>
      <c r="E763" s="1" t="s">
        <v>8162</v>
      </c>
    </row>
    <row r="764" customHeight="1" spans="1:5">
      <c r="A764" s="4" t="str">
        <f t="shared" si="13"/>
        <v>Total hubs in route</v>
      </c>
      <c r="B764" s="41" t="s">
        <v>8163</v>
      </c>
      <c r="C764" s="41" t="s">
        <v>8163</v>
      </c>
      <c r="D764" s="42"/>
      <c r="E764" s="1" t="s">
        <v>8164</v>
      </c>
    </row>
    <row r="765" customHeight="1" spans="1:5">
      <c r="A765" s="4" t="str">
        <f t="shared" si="13"/>
        <v>WAREHOUSE</v>
      </c>
      <c r="B765" s="41" t="s">
        <v>8165</v>
      </c>
      <c r="C765" s="41" t="s">
        <v>8165</v>
      </c>
      <c r="D765" s="42" t="s">
        <v>6698</v>
      </c>
      <c r="E765" s="1" t="s">
        <v>8166</v>
      </c>
    </row>
    <row r="766" customHeight="1" spans="1:5">
      <c r="A766" s="4" t="str">
        <f t="shared" si="13"/>
        <v>Admin ID</v>
      </c>
      <c r="B766" s="41" t="s">
        <v>4812</v>
      </c>
      <c r="C766" s="41" t="s">
        <v>4812</v>
      </c>
      <c r="D766" s="42"/>
      <c r="E766" s="1" t="s">
        <v>4812</v>
      </c>
    </row>
    <row r="767" customHeight="1" spans="1:5">
      <c r="A767" s="4" t="str">
        <f t="shared" si="13"/>
        <v>Ordered time</v>
      </c>
      <c r="B767" s="41" t="s">
        <v>219</v>
      </c>
      <c r="C767" s="41" t="s">
        <v>219</v>
      </c>
      <c r="D767" s="42"/>
      <c r="E767" s="1" t="s">
        <v>8002</v>
      </c>
    </row>
    <row r="768" customHeight="1" spans="1:5">
      <c r="A768" s="4" t="str">
        <f t="shared" si="13"/>
        <v>Estimated delivery time</v>
      </c>
      <c r="B768" s="41" t="s">
        <v>8167</v>
      </c>
      <c r="C768" s="41" t="s">
        <v>8167</v>
      </c>
      <c r="D768" s="42"/>
      <c r="E768" s="1" t="s">
        <v>8168</v>
      </c>
    </row>
    <row r="769" customHeight="1" spans="1:5">
      <c r="A769" s="4" t="str">
        <f t="shared" si="13"/>
        <v>Order status</v>
      </c>
      <c r="B769" s="41" t="s">
        <v>2437</v>
      </c>
      <c r="C769" s="41" t="s">
        <v>2437</v>
      </c>
      <c r="D769" s="42"/>
      <c r="E769" s="1" t="s">
        <v>2436</v>
      </c>
    </row>
    <row r="770" customHeight="1" spans="1:5">
      <c r="A770" s="4" t="str">
        <f t="shared" si="13"/>
        <v>Customer's address</v>
      </c>
      <c r="B770" s="41" t="s">
        <v>8169</v>
      </c>
      <c r="C770" s="41" t="s">
        <v>8169</v>
      </c>
      <c r="D770" s="42"/>
      <c r="E770" s="1" t="s">
        <v>3185</v>
      </c>
    </row>
    <row r="771" customHeight="1" spans="1:5">
      <c r="A771" s="4" t="str">
        <f t="shared" si="13"/>
        <v>TPL</v>
      </c>
      <c r="B771" s="41" t="s">
        <v>8170</v>
      </c>
      <c r="C771" s="41" t="s">
        <v>8170</v>
      </c>
      <c r="D771" s="42" t="s">
        <v>6698</v>
      </c>
      <c r="E771" s="1" t="s">
        <v>8170</v>
      </c>
    </row>
    <row r="772" customHeight="1" spans="1:5">
      <c r="A772" s="4" t="str">
        <f t="shared" si="13"/>
        <v>At hub</v>
      </c>
      <c r="B772" s="41" t="s">
        <v>8171</v>
      </c>
      <c r="C772" s="41" t="s">
        <v>8171</v>
      </c>
      <c r="D772" s="42"/>
      <c r="E772" s="1" t="s">
        <v>8172</v>
      </c>
    </row>
    <row r="773" customHeight="1" spans="1:5">
      <c r="A773" s="4" t="str">
        <f t="shared" si="13"/>
        <v>Product value</v>
      </c>
      <c r="B773" s="41" t="s">
        <v>8173</v>
      </c>
      <c r="C773" s="41" t="s">
        <v>8173</v>
      </c>
      <c r="D773" s="42"/>
      <c r="E773" s="1" t="s">
        <v>8174</v>
      </c>
    </row>
    <row r="774" customHeight="1" spans="1:5">
      <c r="A774" s="4" t="str">
        <f t="shared" si="13"/>
        <v>COD Amount</v>
      </c>
      <c r="B774" s="41" t="s">
        <v>8175</v>
      </c>
      <c r="C774" s="41" t="s">
        <v>8175</v>
      </c>
      <c r="D774" s="42"/>
      <c r="E774" s="1" t="s">
        <v>8176</v>
      </c>
    </row>
    <row r="775" customHeight="1" spans="1:5">
      <c r="A775" s="4" t="str">
        <f t="shared" si="13"/>
        <v>Book shipping time</v>
      </c>
      <c r="B775" s="41" t="s">
        <v>8177</v>
      </c>
      <c r="C775" s="41" t="s">
        <v>8177</v>
      </c>
      <c r="D775" s="42"/>
      <c r="E775" s="37" t="s">
        <v>8178</v>
      </c>
    </row>
    <row r="776" customHeight="1" spans="1:5">
      <c r="A776" s="4" t="str">
        <f t="shared" si="13"/>
        <v>Out of warehouse time</v>
      </c>
      <c r="B776" s="41" t="s">
        <v>8179</v>
      </c>
      <c r="C776" s="41" t="s">
        <v>8179</v>
      </c>
      <c r="D776" s="42"/>
      <c r="E776" s="37" t="s">
        <v>8180</v>
      </c>
    </row>
    <row r="777" customHeight="1" spans="1:5">
      <c r="A777" s="4" t="str">
        <f t="shared" si="13"/>
        <v>Arriving delivery hub time</v>
      </c>
      <c r="B777" s="41" t="s">
        <v>8181</v>
      </c>
      <c r="C777" s="41" t="s">
        <v>8181</v>
      </c>
      <c r="D777" s="42"/>
      <c r="E777" s="37" t="s">
        <v>8182</v>
      </c>
    </row>
    <row r="778" customHeight="1" spans="1:5">
      <c r="A778" s="4" t="str">
        <f t="shared" si="13"/>
        <v>Delivered time</v>
      </c>
      <c r="B778" s="41" t="s">
        <v>8183</v>
      </c>
      <c r="C778" s="41" t="s">
        <v>8183</v>
      </c>
      <c r="D778" s="42"/>
      <c r="E778" s="37" t="s">
        <v>8184</v>
      </c>
    </row>
    <row r="779" customHeight="1" spans="1:5">
      <c r="A779" s="4" t="str">
        <f t="shared" si="13"/>
        <v>Ward</v>
      </c>
      <c r="B779" s="41" t="s">
        <v>8185</v>
      </c>
      <c r="C779" s="41" t="s">
        <v>8185</v>
      </c>
      <c r="D779" s="42" t="s">
        <v>6698</v>
      </c>
      <c r="E779" s="1" t="s">
        <v>3145</v>
      </c>
    </row>
    <row r="780" customHeight="1" spans="1:5">
      <c r="A780" s="4" t="str">
        <f t="shared" si="13"/>
        <v>District</v>
      </c>
      <c r="B780" s="41" t="s">
        <v>8186</v>
      </c>
      <c r="C780" s="41" t="s">
        <v>8186</v>
      </c>
      <c r="D780" s="42" t="s">
        <v>6698</v>
      </c>
      <c r="E780" s="1" t="s">
        <v>3142</v>
      </c>
    </row>
    <row r="781" customHeight="1" spans="1:5">
      <c r="A781" s="4" t="str">
        <f t="shared" si="13"/>
        <v>Updated time</v>
      </c>
      <c r="B781" s="41" t="s">
        <v>206</v>
      </c>
      <c r="C781" s="41" t="s">
        <v>206</v>
      </c>
      <c r="D781" s="42"/>
      <c r="E781" s="1" t="s">
        <v>8187</v>
      </c>
    </row>
    <row r="782" customHeight="1" spans="1:5">
      <c r="A782" s="4" t="str">
        <f t="shared" si="13"/>
        <v>Sign</v>
      </c>
      <c r="B782" s="46" t="s">
        <v>8188</v>
      </c>
      <c r="C782" s="46" t="s">
        <v>8188</v>
      </c>
      <c r="D782" s="42" t="s">
        <v>6698</v>
      </c>
      <c r="E782" s="1" t="s">
        <v>8189</v>
      </c>
    </row>
    <row r="783" customHeight="1" spans="1:5">
      <c r="A783" s="4" t="str">
        <f t="shared" si="13"/>
        <v>Handover to carrier</v>
      </c>
      <c r="B783" s="13" t="s">
        <v>8190</v>
      </c>
      <c r="C783" s="13" t="s">
        <v>8190</v>
      </c>
      <c r="E783" s="1" t="s">
        <v>8191</v>
      </c>
    </row>
    <row r="784" customHeight="1" spans="1:5">
      <c r="A784" s="4" t="str">
        <f t="shared" si="13"/>
        <v>This handover ticket has been scanned</v>
      </c>
      <c r="B784" s="13" t="s">
        <v>8192</v>
      </c>
      <c r="C784" s="13" t="s">
        <v>8192</v>
      </c>
      <c r="E784" s="1" t="s">
        <v>8193</v>
      </c>
    </row>
    <row r="785" customHeight="1" spans="1:5">
      <c r="A785" s="4" t="str">
        <f t="shared" si="13"/>
        <v>Invalid ticket status</v>
      </c>
      <c r="B785" s="13" t="s">
        <v>8194</v>
      </c>
      <c r="C785" s="13" t="s">
        <v>8194</v>
      </c>
      <c r="E785" s="1" t="s">
        <v>8195</v>
      </c>
    </row>
    <row r="786" customHeight="1" spans="1:5">
      <c r="A786" s="4" t="str">
        <f t="shared" si="13"/>
        <v>Code {value} is invalid.</v>
      </c>
      <c r="B786" s="13" t="s">
        <v>8196</v>
      </c>
      <c r="C786" s="13" t="s">
        <v>8197</v>
      </c>
      <c r="D786" s="1" t="s">
        <v>6698</v>
      </c>
      <c r="E786" s="1" t="s">
        <v>8198</v>
      </c>
    </row>
    <row r="787" customHeight="1" spans="1:5">
      <c r="A787" s="4" t="str">
        <f t="shared" si="13"/>
        <v>This code could not be found</v>
      </c>
      <c r="B787" s="13" t="s">
        <v>8199</v>
      </c>
      <c r="C787" s="13" t="s">
        <v>8199</v>
      </c>
      <c r="E787" s="1" t="s">
        <v>8200</v>
      </c>
    </row>
    <row r="788" customHeight="1" spans="1:5">
      <c r="A788" s="4" t="str">
        <f t="shared" si="13"/>
        <v>Complete handover session</v>
      </c>
      <c r="B788" s="13" t="s">
        <v>8201</v>
      </c>
      <c r="C788" s="13" t="s">
        <v>8201</v>
      </c>
      <c r="E788" s="1" t="s">
        <v>8202</v>
      </c>
    </row>
    <row r="789" customHeight="1" spans="1:5">
      <c r="A789" s="4" t="str">
        <f t="shared" si="13"/>
        <v>Do you want to complete handover ticket without scanning?</v>
      </c>
      <c r="B789" s="13" t="s">
        <v>8203</v>
      </c>
      <c r="C789" s="13" t="s">
        <v>8204</v>
      </c>
      <c r="E789" s="1" t="s">
        <v>8205</v>
      </c>
    </row>
    <row r="790" customHeight="1" spans="1:5">
      <c r="A790" s="4" t="str">
        <f t="shared" si="13"/>
        <v>Cancel handover session</v>
      </c>
      <c r="B790" s="13" t="s">
        <v>8206</v>
      </c>
      <c r="C790" s="13" t="s">
        <v>8206</v>
      </c>
      <c r="E790" s="1" t="s">
        <v>8207</v>
      </c>
    </row>
    <row r="791" customHeight="1" spans="1:5">
      <c r="A791" s="4" t="str">
        <f t="shared" si="13"/>
        <v>Do you want to cancel this handover session?</v>
      </c>
      <c r="B791" s="13" t="s">
        <v>8208</v>
      </c>
      <c r="C791" s="13" t="s">
        <v>3780</v>
      </c>
      <c r="E791" s="1" t="s">
        <v>3778</v>
      </c>
    </row>
    <row r="792" customHeight="1" spans="1:5">
      <c r="A792" s="4" t="str">
        <f t="shared" si="13"/>
        <v>Transporting data will be displayed here</v>
      </c>
      <c r="B792" s="13" t="s">
        <v>8209</v>
      </c>
      <c r="C792" s="13" t="s">
        <v>8209</v>
      </c>
      <c r="E792" s="1" t="s">
        <v>8210</v>
      </c>
    </row>
    <row r="793" customHeight="1" spans="1:5">
      <c r="A793" s="4" t="str">
        <f t="shared" si="13"/>
        <v>Store successfully</v>
      </c>
      <c r="B793" s="13" t="s">
        <v>1896</v>
      </c>
      <c r="C793" s="13" t="s">
        <v>1896</v>
      </c>
      <c r="E793" s="37" t="s">
        <v>6134</v>
      </c>
    </row>
    <row r="794" customHeight="1" spans="1:5">
      <c r="A794" s="4" t="str">
        <f t="shared" si="13"/>
        <v>Notification</v>
      </c>
      <c r="B794" s="13" t="s">
        <v>770</v>
      </c>
      <c r="C794" s="13" t="s">
        <v>770</v>
      </c>
      <c r="E794" s="1" t="s">
        <v>2366</v>
      </c>
    </row>
    <row r="795" customHeight="1" spans="1:5">
      <c r="A795" s="4" t="str">
        <f t="shared" si="13"/>
        <v>You have a transporting receiving session that is processing, do you want to continue?</v>
      </c>
      <c r="B795" s="13" t="s">
        <v>8211</v>
      </c>
      <c r="C795" s="13" t="s">
        <v>8211</v>
      </c>
      <c r="E795" s="1" t="s">
        <v>8212</v>
      </c>
    </row>
    <row r="796" customHeight="1" spans="1:5">
      <c r="A796" s="4" t="str">
        <f t="shared" si="13"/>
        <v>Continue with current session</v>
      </c>
      <c r="B796" s="13" t="s">
        <v>8213</v>
      </c>
      <c r="C796" s="13" t="s">
        <v>8214</v>
      </c>
      <c r="E796" s="1" t="s">
        <v>8215</v>
      </c>
    </row>
    <row r="797" customHeight="1" spans="1:5">
      <c r="A797" s="4" t="str">
        <f t="shared" si="13"/>
        <v>Hand over with a new session</v>
      </c>
      <c r="B797" s="13" t="s">
        <v>8216</v>
      </c>
      <c r="C797" s="13" t="s">
        <v>8217</v>
      </c>
      <c r="E797" s="1" t="s">
        <v>8218</v>
      </c>
    </row>
    <row r="798" customHeight="1" spans="1:5">
      <c r="A798" s="4" t="str">
        <f t="shared" si="13"/>
        <v>Complete according to BIN</v>
      </c>
      <c r="B798" s="13" t="s">
        <v>8219</v>
      </c>
      <c r="C798" s="13" t="s">
        <v>8219</v>
      </c>
      <c r="E798" s="1" t="s">
        <v>8220</v>
      </c>
    </row>
    <row r="799" customHeight="1" spans="1:5">
      <c r="A799" s="4" t="str">
        <f t="shared" si="13"/>
        <v>Hub has no permission to hand over shipping</v>
      </c>
      <c r="B799" s="13" t="s">
        <v>8221</v>
      </c>
      <c r="C799" s="13" t="s">
        <v>8221</v>
      </c>
      <c r="E799" s="1" t="s">
        <v>8222</v>
      </c>
    </row>
    <row r="800" customHeight="1" spans="1:5">
      <c r="A800" s="4" t="str">
        <f t="shared" si="13"/>
        <v>Scan transport ticket or SO</v>
      </c>
      <c r="B800" s="13" t="s">
        <v>8223</v>
      </c>
      <c r="C800" s="13" t="s">
        <v>8223</v>
      </c>
      <c r="E800" s="37" t="s">
        <v>8224</v>
      </c>
    </row>
    <row r="801" customHeight="1" spans="1:5">
      <c r="A801" s="4" t="str">
        <f t="shared" si="13"/>
        <v>Scanned ticket</v>
      </c>
      <c r="B801" s="13" t="s">
        <v>8225</v>
      </c>
      <c r="C801" s="13" t="s">
        <v>8225</v>
      </c>
      <c r="E801" s="1" t="s">
        <v>8226</v>
      </c>
    </row>
    <row r="802" customHeight="1" spans="1:5">
      <c r="A802" s="4" t="str">
        <f t="shared" si="13"/>
        <v>Complete according to SO</v>
      </c>
      <c r="B802" s="13" t="s">
        <v>8227</v>
      </c>
      <c r="C802" s="13" t="s">
        <v>8227</v>
      </c>
      <c r="E802" s="1" t="s">
        <v>8228</v>
      </c>
    </row>
    <row r="803" customHeight="1" spans="1:5">
      <c r="A803" s="4" t="str">
        <f t="shared" si="13"/>
        <v>Complete according to ticket</v>
      </c>
      <c r="B803" s="13" t="s">
        <v>8229</v>
      </c>
      <c r="C803" s="13" t="s">
        <v>8229</v>
      </c>
      <c r="E803" s="1" t="s">
        <v>8230</v>
      </c>
    </row>
    <row r="804" customHeight="1" spans="1:5">
      <c r="A804" s="4" t="str">
        <f t="shared" si="13"/>
        <v>Hand over BIN shipping</v>
      </c>
      <c r="B804" s="13" t="s">
        <v>8231</v>
      </c>
      <c r="C804" s="13" t="s">
        <v>8231</v>
      </c>
      <c r="E804" s="1" t="s">
        <v>8232</v>
      </c>
    </row>
    <row r="805" customHeight="1" spans="1:5">
      <c r="A805" s="4" t="str">
        <f t="shared" si="13"/>
        <v>Missing {value} package(s)</v>
      </c>
      <c r="B805" s="13" t="s">
        <v>8233</v>
      </c>
      <c r="C805" s="13" t="s">
        <v>8233</v>
      </c>
      <c r="D805" s="1" t="s">
        <v>6698</v>
      </c>
      <c r="E805" s="1" t="s">
        <v>8234</v>
      </c>
    </row>
    <row r="806" customHeight="1" spans="1:5">
      <c r="A806" s="4" t="str">
        <f t="shared" si="13"/>
        <v>Successful scanned ticket: 123 tickets</v>
      </c>
      <c r="B806" s="13" t="s">
        <v>8235</v>
      </c>
      <c r="C806" s="13" t="s">
        <v>8235</v>
      </c>
      <c r="E806" s="1" t="s">
        <v>8236</v>
      </c>
    </row>
    <row r="807" customHeight="1" spans="1:5">
      <c r="A807" s="4" t="str">
        <f t="shared" si="13"/>
        <v>Successful scanned BIN code: 123 codes</v>
      </c>
      <c r="B807" s="13" t="s">
        <v>8237</v>
      </c>
      <c r="C807" s="13" t="s">
        <v>8237</v>
      </c>
      <c r="E807" s="1" t="s">
        <v>8238</v>
      </c>
    </row>
    <row r="808" customHeight="1" spans="1:5">
      <c r="A808" s="4" t="str">
        <f t="shared" si="13"/>
        <v>Incorrect ticket code: 123 codes</v>
      </c>
      <c r="B808" s="222" t="s">
        <v>8239</v>
      </c>
      <c r="C808" s="222" t="s">
        <v>8239</v>
      </c>
      <c r="E808" s="1" t="s">
        <v>8240</v>
      </c>
    </row>
    <row r="809" customHeight="1" spans="1:5">
      <c r="A809" s="4" t="str">
        <f t="shared" ref="A809:A872" si="14">E809</f>
        <v>Order details</v>
      </c>
      <c r="B809" s="13" t="s">
        <v>8241</v>
      </c>
      <c r="C809" s="13" t="s">
        <v>8241</v>
      </c>
      <c r="E809" s="1" t="s">
        <v>3158</v>
      </c>
    </row>
    <row r="810" customHeight="1" spans="1:5">
      <c r="A810" s="4" t="str">
        <f t="shared" si="14"/>
        <v>Create</v>
      </c>
      <c r="B810" s="13" t="s">
        <v>588</v>
      </c>
      <c r="C810" s="13" t="s">
        <v>588</v>
      </c>
      <c r="D810" s="1" t="s">
        <v>6698</v>
      </c>
      <c r="E810" s="1" t="s">
        <v>3824</v>
      </c>
    </row>
    <row r="811" customHeight="1" spans="1:5">
      <c r="A811" s="4" t="str">
        <f t="shared" si="14"/>
        <v>Update address successfully!</v>
      </c>
      <c r="B811" s="13" t="s">
        <v>8242</v>
      </c>
      <c r="C811" s="13" t="s">
        <v>8242</v>
      </c>
      <c r="E811" s="1" t="s">
        <v>8243</v>
      </c>
    </row>
    <row r="812" customHeight="1" spans="1:5">
      <c r="A812" s="4" t="str">
        <f t="shared" si="14"/>
        <v>Key</v>
      </c>
      <c r="B812" s="13" t="s">
        <v>8244</v>
      </c>
      <c r="C812" s="13" t="s">
        <v>8244</v>
      </c>
      <c r="D812" s="1" t="s">
        <v>6698</v>
      </c>
      <c r="E812" s="1" t="s">
        <v>8244</v>
      </c>
    </row>
    <row r="813" customHeight="1" spans="1:5">
      <c r="A813" s="4" t="str">
        <f t="shared" si="14"/>
        <v>Value</v>
      </c>
      <c r="B813" s="13" t="s">
        <v>3830</v>
      </c>
      <c r="C813" s="13" t="s">
        <v>3830</v>
      </c>
      <c r="D813" s="1" t="s">
        <v>6698</v>
      </c>
      <c r="E813" s="1" t="s">
        <v>3830</v>
      </c>
    </row>
    <row r="814" customHeight="1" spans="1:5">
      <c r="A814" s="4" t="str">
        <f t="shared" si="14"/>
        <v>Update failed</v>
      </c>
      <c r="B814" s="13" t="s">
        <v>8245</v>
      </c>
      <c r="C814" s="13" t="s">
        <v>3943</v>
      </c>
      <c r="E814" s="1" t="s">
        <v>3941</v>
      </c>
    </row>
    <row r="815" customHeight="1" spans="1:5">
      <c r="A815" s="4" t="str">
        <f t="shared" si="14"/>
        <v>Order is in incorrect status, unable to update the address</v>
      </c>
      <c r="B815" s="13" t="s">
        <v>8246</v>
      </c>
      <c r="C815" s="13" t="s">
        <v>8246</v>
      </c>
      <c r="E815" s="1" t="s">
        <v>8247</v>
      </c>
    </row>
    <row r="816" customHeight="1" spans="1:5">
      <c r="A816" s="4" t="str">
        <f t="shared" si="14"/>
        <v>Edit address</v>
      </c>
      <c r="B816" s="13" t="s">
        <v>8248</v>
      </c>
      <c r="C816" s="13" t="s">
        <v>8248</v>
      </c>
      <c r="E816" s="1" t="s">
        <v>8249</v>
      </c>
    </row>
    <row r="817" customHeight="1" spans="1:5">
      <c r="A817" s="4" t="str">
        <f t="shared" si="14"/>
        <v>Copied order code</v>
      </c>
      <c r="B817" s="13" t="s">
        <v>8250</v>
      </c>
      <c r="C817" s="13" t="s">
        <v>8250</v>
      </c>
      <c r="E817" s="1" t="s">
        <v>8251</v>
      </c>
    </row>
    <row r="818" customHeight="1" spans="1:5">
      <c r="A818" s="4" t="str">
        <f t="shared" si="14"/>
        <v>Unsigned confirmation</v>
      </c>
      <c r="B818" s="13" t="s">
        <v>8252</v>
      </c>
      <c r="C818" s="13" t="s">
        <v>8252</v>
      </c>
      <c r="E818" s="37" t="s">
        <v>8253</v>
      </c>
    </row>
    <row r="819" customHeight="1" spans="1:5">
      <c r="A819" s="4" t="str">
        <f t="shared" si="14"/>
        <v>Signed confirmation</v>
      </c>
      <c r="B819" s="13" t="s">
        <v>8254</v>
      </c>
      <c r="C819" s="13" t="s">
        <v>8254</v>
      </c>
      <c r="E819" s="37" t="s">
        <v>8255</v>
      </c>
    </row>
    <row r="820" customHeight="1" spans="1:5">
      <c r="A820" s="4" t="str">
        <f t="shared" si="14"/>
        <v>VIP</v>
      </c>
      <c r="B820" s="13" t="s">
        <v>315</v>
      </c>
      <c r="C820" s="13" t="s">
        <v>315</v>
      </c>
      <c r="D820" s="1" t="s">
        <v>6698</v>
      </c>
      <c r="E820" s="1" t="s">
        <v>315</v>
      </c>
    </row>
    <row r="821" customHeight="1" spans="1:5">
      <c r="A821" s="4" t="str">
        <f t="shared" si="14"/>
        <v>Phone:</v>
      </c>
      <c r="B821" s="13" t="s">
        <v>8256</v>
      </c>
      <c r="C821" s="13" t="s">
        <v>8256</v>
      </c>
      <c r="E821" s="1" t="s">
        <v>8257</v>
      </c>
    </row>
    <row r="822" customHeight="1" spans="1:5">
      <c r="A822" s="4" t="str">
        <f t="shared" si="14"/>
        <v>Product type:</v>
      </c>
      <c r="B822" s="13" t="s">
        <v>337</v>
      </c>
      <c r="C822" s="13" t="s">
        <v>337</v>
      </c>
      <c r="E822" s="1" t="s">
        <v>8258</v>
      </c>
    </row>
    <row r="823" customHeight="1" spans="1:5">
      <c r="A823" s="4" t="str">
        <f t="shared" si="14"/>
        <v>Ordered time:</v>
      </c>
      <c r="B823" s="13" t="s">
        <v>8259</v>
      </c>
      <c r="C823" s="13" t="s">
        <v>8259</v>
      </c>
      <c r="E823" s="1" t="s">
        <v>8260</v>
      </c>
    </row>
    <row r="824" customHeight="1" spans="1:5">
      <c r="A824" s="4" t="str">
        <f t="shared" si="14"/>
        <v>Multi-pack</v>
      </c>
      <c r="B824" s="13" t="s">
        <v>8261</v>
      </c>
      <c r="C824" s="13" t="s">
        <v>8261</v>
      </c>
      <c r="D824" s="1" t="s">
        <v>6698</v>
      </c>
      <c r="E824" s="1" t="s">
        <v>8262</v>
      </c>
    </row>
    <row r="825" customHeight="1" spans="1:5">
      <c r="A825" s="4" t="str">
        <f t="shared" si="14"/>
        <v>Add note failed</v>
      </c>
      <c r="B825" s="13" t="s">
        <v>8263</v>
      </c>
      <c r="C825" s="13" t="s">
        <v>3426</v>
      </c>
      <c r="D825" s="1" t="s">
        <v>6698</v>
      </c>
      <c r="E825" s="1" t="s">
        <v>4600</v>
      </c>
    </row>
    <row r="826" customHeight="1" spans="1:5">
      <c r="A826" s="4" t="str">
        <f t="shared" si="14"/>
        <v>Handover ticket management</v>
      </c>
      <c r="B826" s="13" t="s">
        <v>8264</v>
      </c>
      <c r="C826" s="13" t="s">
        <v>8264</v>
      </c>
      <c r="E826" s="1" t="s">
        <v>8265</v>
      </c>
    </row>
    <row r="827" customHeight="1" spans="1:5">
      <c r="A827" s="4" t="str">
        <f t="shared" si="14"/>
        <v>Weight</v>
      </c>
      <c r="B827" s="13" t="s">
        <v>8266</v>
      </c>
      <c r="C827" s="13" t="s">
        <v>8266</v>
      </c>
      <c r="E827" s="1" t="s">
        <v>2685</v>
      </c>
    </row>
    <row r="828" customHeight="1" spans="1:5">
      <c r="A828" s="4" t="str">
        <f t="shared" si="14"/>
        <v>handover ticket {value}</v>
      </c>
      <c r="B828" s="13" t="s">
        <v>8267</v>
      </c>
      <c r="C828" s="13" t="s">
        <v>8267</v>
      </c>
      <c r="D828" s="1" t="s">
        <v>6698</v>
      </c>
      <c r="E828" s="1" t="s">
        <v>8268</v>
      </c>
    </row>
    <row r="829" customHeight="1" spans="1:5">
      <c r="A829" s="4" t="str">
        <f t="shared" si="14"/>
        <v>transporting ticket {value}</v>
      </c>
      <c r="B829" s="13" t="s">
        <v>8269</v>
      </c>
      <c r="C829" s="13" t="s">
        <v>8269</v>
      </c>
      <c r="D829" s="1" t="s">
        <v>6698</v>
      </c>
      <c r="E829" s="1" t="s">
        <v>8270</v>
      </c>
    </row>
    <row r="830" customHeight="1" spans="1:5">
      <c r="A830" s="4" t="str">
        <f t="shared" si="14"/>
        <v>Carrier: {value}</v>
      </c>
      <c r="B830" s="13" t="s">
        <v>8271</v>
      </c>
      <c r="C830" s="13" t="s">
        <v>8271</v>
      </c>
      <c r="D830" s="1" t="s">
        <v>6698</v>
      </c>
      <c r="E830" s="1" t="s">
        <v>8272</v>
      </c>
    </row>
    <row r="831" customHeight="1" spans="1:5">
      <c r="A831" s="4" t="str">
        <f t="shared" si="14"/>
        <v>Hand over:</v>
      </c>
      <c r="B831" s="13" t="s">
        <v>8273</v>
      </c>
      <c r="C831" s="13" t="s">
        <v>8273</v>
      </c>
      <c r="E831" s="1" t="s">
        <v>8274</v>
      </c>
    </row>
    <row r="832" customHeight="1" spans="1:5">
      <c r="A832" s="4" t="str">
        <f t="shared" si="14"/>
        <v>No. of orders:</v>
      </c>
      <c r="B832" s="13" t="s">
        <v>8275</v>
      </c>
      <c r="C832" s="13" t="s">
        <v>8275</v>
      </c>
      <c r="E832" s="1" t="s">
        <v>8276</v>
      </c>
    </row>
    <row r="833" customHeight="1" spans="1:5">
      <c r="A833" s="4" t="str">
        <f t="shared" si="14"/>
        <v>Time:</v>
      </c>
      <c r="B833" s="13" t="s">
        <v>8277</v>
      </c>
      <c r="C833" s="13" t="s">
        <v>8277</v>
      </c>
      <c r="E833" s="1" t="s">
        <v>8278</v>
      </c>
    </row>
    <row r="834" customHeight="1" spans="1:5">
      <c r="A834" s="4" t="str">
        <f t="shared" si="14"/>
        <v>Driver:</v>
      </c>
      <c r="B834" s="13" t="s">
        <v>8279</v>
      </c>
      <c r="C834" s="13" t="s">
        <v>8279</v>
      </c>
      <c r="E834" s="1" t="s">
        <v>8280</v>
      </c>
    </row>
    <row r="835" customHeight="1" spans="1:5">
      <c r="A835" s="4" t="str">
        <f t="shared" si="14"/>
        <v>License plate:</v>
      </c>
      <c r="B835" s="13" t="s">
        <v>644</v>
      </c>
      <c r="C835" s="13" t="s">
        <v>644</v>
      </c>
      <c r="E835" s="1" t="s">
        <v>3925</v>
      </c>
    </row>
    <row r="836" customHeight="1" spans="1:5">
      <c r="A836" s="4" t="str">
        <f t="shared" si="14"/>
        <v>Identity number:</v>
      </c>
      <c r="B836" s="13" t="s">
        <v>8281</v>
      </c>
      <c r="C836" s="13" t="s">
        <v>8281</v>
      </c>
      <c r="E836" s="1" t="s">
        <v>3957</v>
      </c>
    </row>
    <row r="837" customHeight="1" spans="1:5">
      <c r="A837" s="4" t="str">
        <f t="shared" si="14"/>
        <v>Seal code</v>
      </c>
      <c r="B837" s="13" t="s">
        <v>8282</v>
      </c>
      <c r="C837" s="13" t="s">
        <v>8282</v>
      </c>
      <c r="E837" s="1" t="s">
        <v>3929</v>
      </c>
    </row>
    <row r="838" customHeight="1" spans="1:5">
      <c r="A838" s="4" t="str">
        <f t="shared" si="14"/>
        <v>Handed over packages</v>
      </c>
      <c r="B838" s="13" t="s">
        <v>531</v>
      </c>
      <c r="C838" s="13" t="s">
        <v>531</v>
      </c>
      <c r="E838" s="1" t="s">
        <v>8283</v>
      </c>
    </row>
    <row r="839" customHeight="1" spans="1:5">
      <c r="A839" s="4" t="str">
        <f t="shared" si="14"/>
        <v>Weight (kg)</v>
      </c>
      <c r="B839" s="13" t="s">
        <v>532</v>
      </c>
      <c r="C839" s="13" t="s">
        <v>532</v>
      </c>
      <c r="E839" s="1" t="s">
        <v>3698</v>
      </c>
    </row>
    <row r="840" customHeight="1" spans="1:5">
      <c r="A840" s="4" t="str">
        <f t="shared" si="14"/>
        <v>Receiver: {value}</v>
      </c>
      <c r="B840" s="13" t="s">
        <v>8284</v>
      </c>
      <c r="C840" s="13" t="s">
        <v>8284</v>
      </c>
      <c r="D840" s="1" t="s">
        <v>6698</v>
      </c>
      <c r="E840" s="1" t="s">
        <v>8285</v>
      </c>
    </row>
    <row r="841" customHeight="1" spans="1:5">
      <c r="A841" s="4" t="str">
        <f t="shared" si="14"/>
        <v>Transporting staff:</v>
      </c>
      <c r="B841" s="13" t="s">
        <v>648</v>
      </c>
      <c r="C841" s="13" t="s">
        <v>648</v>
      </c>
      <c r="E841" s="1" t="s">
        <v>8286</v>
      </c>
    </row>
    <row r="842" ht="25.5" spans="1:5">
      <c r="A842" s="4" t="str">
        <f t="shared" si="14"/>
        <v>Confirm receiving {value} order(s) with total of packages is</v>
      </c>
      <c r="B842" s="13" t="s">
        <v>8287</v>
      </c>
      <c r="C842" s="13" t="s">
        <v>8287</v>
      </c>
      <c r="D842" s="1" t="s">
        <v>6698</v>
      </c>
      <c r="E842" s="1" t="s">
        <v>8288</v>
      </c>
    </row>
    <row r="843" ht="150" spans="1:5">
      <c r="A843" s="4" t="str">
        <f t="shared" si="14"/>
        <v>Confirm receiving {value} order(s) with total of packages is</v>
      </c>
      <c r="B843" s="18" t="s">
        <v>8289</v>
      </c>
      <c r="C843" s="18" t="s">
        <v>8289</v>
      </c>
      <c r="D843" s="1" t="s">
        <v>6698</v>
      </c>
      <c r="E843" s="1" t="s">
        <v>8288</v>
      </c>
    </row>
    <row r="844" customHeight="1" spans="1:5">
      <c r="A844" s="4" t="str">
        <f t="shared" si="14"/>
        <v>(sign, full name)</v>
      </c>
      <c r="B844" s="13" t="s">
        <v>8290</v>
      </c>
      <c r="C844" s="13" t="s">
        <v>8290</v>
      </c>
      <c r="E844" s="1" t="s">
        <v>8291</v>
      </c>
    </row>
    <row r="845" customHeight="1" spans="1:5">
      <c r="A845" s="4" t="str">
        <f t="shared" si="14"/>
        <v>Warehouse staff</v>
      </c>
      <c r="B845" s="13" t="s">
        <v>8292</v>
      </c>
      <c r="C845" s="13" t="s">
        <v>8292</v>
      </c>
      <c r="E845" s="1" t="s">
        <v>3710</v>
      </c>
    </row>
    <row r="846" customHeight="1" spans="1:5">
      <c r="A846" s="4" t="str">
        <f t="shared" si="14"/>
        <v>Transport truck information</v>
      </c>
      <c r="B846" s="13" t="s">
        <v>8293</v>
      </c>
      <c r="C846" s="13" t="s">
        <v>8293</v>
      </c>
      <c r="E846" s="1" t="s">
        <v>8294</v>
      </c>
    </row>
    <row r="847" customHeight="1" spans="1:5">
      <c r="A847" s="4" t="str">
        <f t="shared" si="14"/>
        <v>Fullname</v>
      </c>
      <c r="B847" s="13" t="s">
        <v>8295</v>
      </c>
      <c r="C847" s="13" t="s">
        <v>8295</v>
      </c>
      <c r="E847" s="1" t="s">
        <v>8296</v>
      </c>
    </row>
    <row r="848" customHeight="1" spans="1:5">
      <c r="A848" s="4" t="str">
        <f t="shared" si="14"/>
        <v>ID number at least 9 characters</v>
      </c>
      <c r="B848" s="13" t="s">
        <v>8297</v>
      </c>
      <c r="C848" s="13" t="s">
        <v>8297</v>
      </c>
      <c r="E848" s="1" t="s">
        <v>8298</v>
      </c>
    </row>
    <row r="849" customHeight="1" spans="1:5">
      <c r="A849" s="4" t="str">
        <f t="shared" si="14"/>
        <v>Phone number at least 10 characters</v>
      </c>
      <c r="B849" s="13" t="s">
        <v>8299</v>
      </c>
      <c r="C849" s="13" t="s">
        <v>8299</v>
      </c>
      <c r="E849" s="1" t="s">
        <v>8300</v>
      </c>
    </row>
    <row r="850" customHeight="1" spans="1:5">
      <c r="A850" s="4" t="str">
        <f t="shared" si="14"/>
        <v>License plate</v>
      </c>
      <c r="B850" s="13" t="s">
        <v>8301</v>
      </c>
      <c r="C850" s="13" t="s">
        <v>8301</v>
      </c>
      <c r="E850" s="1" t="s">
        <v>8302</v>
      </c>
    </row>
    <row r="851" customHeight="1" spans="1:5">
      <c r="A851" s="4" t="str">
        <f t="shared" si="14"/>
        <v>At least 4 characters</v>
      </c>
      <c r="B851" s="13" t="s">
        <v>8303</v>
      </c>
      <c r="C851" s="13" t="s">
        <v>8303</v>
      </c>
      <c r="E851" s="1" t="s">
        <v>8304</v>
      </c>
    </row>
    <row r="852" customHeight="1" spans="1:5">
      <c r="A852" s="4" t="str">
        <f t="shared" si="14"/>
        <v>Select another truck</v>
      </c>
      <c r="B852" s="13" t="s">
        <v>8305</v>
      </c>
      <c r="C852" s="13" t="s">
        <v>8305</v>
      </c>
      <c r="E852" s="1" t="s">
        <v>8306</v>
      </c>
    </row>
    <row r="853" customHeight="1" spans="1:5">
      <c r="A853" s="4" t="str">
        <f t="shared" si="14"/>
        <v>Search if exists</v>
      </c>
      <c r="B853" s="13" t="s">
        <v>8307</v>
      </c>
      <c r="C853" s="13" t="s">
        <v>8308</v>
      </c>
      <c r="E853" s="1" t="s">
        <v>8309</v>
      </c>
    </row>
    <row r="854" customHeight="1" spans="1:5">
      <c r="A854" s="4" t="str">
        <f t="shared" si="14"/>
        <v>Create a new one if not found</v>
      </c>
      <c r="B854" s="13" t="s">
        <v>8310</v>
      </c>
      <c r="C854" s="13" t="s">
        <v>8311</v>
      </c>
      <c r="E854" s="1" t="s">
        <v>8312</v>
      </c>
    </row>
    <row r="855" customHeight="1" spans="1:5">
      <c r="A855" s="4" t="str">
        <f t="shared" si="14"/>
        <v>Unable to get list of transporting hubs</v>
      </c>
      <c r="B855" s="13" t="s">
        <v>539</v>
      </c>
      <c r="C855" s="13" t="s">
        <v>539</v>
      </c>
      <c r="E855" s="1" t="s">
        <v>8313</v>
      </c>
    </row>
    <row r="856" customHeight="1" spans="1:5">
      <c r="A856" s="4" t="str">
        <f t="shared" si="14"/>
        <v>Print handover ticket</v>
      </c>
      <c r="B856" s="13" t="s">
        <v>540</v>
      </c>
      <c r="C856" s="13" t="s">
        <v>540</v>
      </c>
      <c r="E856" s="1" t="s">
        <v>3717</v>
      </c>
    </row>
    <row r="857" customHeight="1" spans="1:5">
      <c r="A857" s="4" t="str">
        <f t="shared" si="14"/>
        <v>{value} order information not found. Order has been canceled</v>
      </c>
      <c r="B857" s="13" t="s">
        <v>8314</v>
      </c>
      <c r="C857" s="13" t="s">
        <v>8314</v>
      </c>
      <c r="E857" s="1" t="s">
        <v>8315</v>
      </c>
    </row>
    <row r="858" customHeight="1" spans="1:5">
      <c r="A858" s="4" t="str">
        <f t="shared" si="14"/>
        <v>{value} order information not found. </v>
      </c>
      <c r="B858" s="13" t="s">
        <v>8316</v>
      </c>
      <c r="C858" s="13" t="s">
        <v>8316</v>
      </c>
      <c r="E858" s="1" t="s">
        <v>8317</v>
      </c>
    </row>
    <row r="859" customHeight="1" spans="1:5">
      <c r="A859" s="4" t="str">
        <f t="shared" si="14"/>
        <v>Must be storing before handing over</v>
      </c>
      <c r="B859" s="13" t="s">
        <v>8318</v>
      </c>
      <c r="C859" s="13" t="s">
        <v>8318</v>
      </c>
      <c r="E859" s="37" t="s">
        <v>8319</v>
      </c>
    </row>
    <row r="860" ht="25.5" spans="1:5">
      <c r="A860" s="4" t="str">
        <f t="shared" si="14"/>
        <v>This order does not belong to {value} - Unable to hand over this order!</v>
      </c>
      <c r="B860" s="13" t="s">
        <v>8320</v>
      </c>
      <c r="C860" s="13" t="s">
        <v>8320</v>
      </c>
      <c r="D860" s="1" t="s">
        <v>6698</v>
      </c>
      <c r="E860" s="1" t="s">
        <v>8321</v>
      </c>
    </row>
    <row r="861" ht="75" spans="1:5">
      <c r="A861" s="4" t="str">
        <f t="shared" si="14"/>
        <v>Invalid status</v>
      </c>
      <c r="B861" s="18" t="s">
        <v>8322</v>
      </c>
      <c r="C861" s="18" t="s">
        <v>8323</v>
      </c>
      <c r="D861" s="1" t="s">
        <v>6698</v>
      </c>
      <c r="E861" s="1" t="s">
        <v>8324</v>
      </c>
    </row>
    <row r="862" ht="30" spans="1:5">
      <c r="A862" s="4" t="str">
        <f t="shared" si="14"/>
        <v>Scan successfully {value} packages</v>
      </c>
      <c r="B862" s="18" t="s">
        <v>8325</v>
      </c>
      <c r="C862" s="18" t="s">
        <v>8326</v>
      </c>
      <c r="D862" s="1" t="s">
        <v>6698</v>
      </c>
      <c r="E862" s="1" t="s">
        <v>8327</v>
      </c>
    </row>
    <row r="863" customHeight="1" spans="1:5">
      <c r="A863" s="4" t="str">
        <f t="shared" si="14"/>
        <v>Not yet booked a carrier</v>
      </c>
      <c r="B863" s="13" t="s">
        <v>8328</v>
      </c>
      <c r="C863" s="13" t="s">
        <v>3727</v>
      </c>
      <c r="D863" s="1" t="s">
        <v>6698</v>
      </c>
      <c r="E863" s="1" t="s">
        <v>3725</v>
      </c>
    </row>
    <row r="864" customHeight="1" spans="1:5">
      <c r="A864" s="4" t="str">
        <f t="shared" si="14"/>
        <v>The order has been canceled</v>
      </c>
      <c r="B864" s="13" t="s">
        <v>8329</v>
      </c>
      <c r="C864" s="13" t="s">
        <v>8330</v>
      </c>
      <c r="D864" s="1" t="s">
        <v>6698</v>
      </c>
      <c r="E864" s="1" t="s">
        <v>8331</v>
      </c>
    </row>
    <row r="865" customHeight="1" spans="1:5">
      <c r="A865" s="4" t="str">
        <f t="shared" si="14"/>
        <v>Information not found</v>
      </c>
      <c r="B865" s="13" t="s">
        <v>8332</v>
      </c>
      <c r="C865" s="13" t="s">
        <v>2293</v>
      </c>
      <c r="D865" s="1" t="s">
        <v>6698</v>
      </c>
      <c r="E865" s="1" t="s">
        <v>2291</v>
      </c>
    </row>
    <row r="866" customHeight="1" spans="1:5">
      <c r="A866" s="4" t="str">
        <f t="shared" si="14"/>
        <v>Incorrect carrier</v>
      </c>
      <c r="B866" s="13" t="s">
        <v>8333</v>
      </c>
      <c r="C866" s="13" t="s">
        <v>3721</v>
      </c>
      <c r="D866" s="1" t="s">
        <v>6698</v>
      </c>
      <c r="E866" s="1" t="s">
        <v>3719</v>
      </c>
    </row>
    <row r="867" ht="45" spans="1:5">
      <c r="A867" s="4" t="str">
        <f t="shared" si="14"/>
        <v>{Value} - This order does not belong to {value} - Unable to hand over this order!</v>
      </c>
      <c r="B867" s="18" t="s">
        <v>8334</v>
      </c>
      <c r="C867" s="18" t="s">
        <v>8334</v>
      </c>
      <c r="D867" s="1" t="s">
        <v>6698</v>
      </c>
      <c r="E867" s="1" t="s">
        <v>8335</v>
      </c>
    </row>
    <row r="868" customHeight="1" spans="1:5">
      <c r="A868" s="4" t="str">
        <f t="shared" si="14"/>
        <v>Scanned successfully</v>
      </c>
      <c r="B868" s="13" t="s">
        <v>2163</v>
      </c>
      <c r="C868" s="13" t="s">
        <v>2163</v>
      </c>
      <c r="E868" s="1" t="s">
        <v>8336</v>
      </c>
    </row>
    <row r="869" customHeight="1" spans="1:5">
      <c r="A869" s="4" t="str">
        <f t="shared" si="14"/>
        <v>Unable to cancel this handover ticket</v>
      </c>
      <c r="B869" s="13" t="s">
        <v>8337</v>
      </c>
      <c r="C869" s="13" t="s">
        <v>8337</v>
      </c>
      <c r="E869" s="1" t="s">
        <v>8338</v>
      </c>
    </row>
    <row r="870" customHeight="1" spans="1:5">
      <c r="A870" s="4" t="str">
        <f t="shared" si="14"/>
        <v>Enter seal code</v>
      </c>
      <c r="B870" s="13" t="s">
        <v>8339</v>
      </c>
      <c r="C870" s="13" t="s">
        <v>8339</v>
      </c>
      <c r="E870" s="1" t="s">
        <v>8340</v>
      </c>
    </row>
    <row r="871" customHeight="1" spans="1:5">
      <c r="A871" s="4" t="str">
        <f t="shared" si="14"/>
        <v>Seal code must not be empty</v>
      </c>
      <c r="B871" s="13" t="s">
        <v>8341</v>
      </c>
      <c r="C871" s="13" t="s">
        <v>8341</v>
      </c>
      <c r="E871" s="1" t="s">
        <v>8342</v>
      </c>
    </row>
    <row r="872" customHeight="1" spans="1:5">
      <c r="A872" s="4" t="str">
        <f t="shared" si="14"/>
        <v>Seal code has been updated</v>
      </c>
      <c r="B872" s="13" t="s">
        <v>8343</v>
      </c>
      <c r="C872" s="13" t="s">
        <v>8343</v>
      </c>
      <c r="E872" s="1" t="s">
        <v>8344</v>
      </c>
    </row>
    <row r="873" customHeight="1" spans="1:5">
      <c r="A873" s="4" t="str">
        <f t="shared" ref="A873:A936" si="15">E873</f>
        <v>Handover type must not be empty!</v>
      </c>
      <c r="B873" s="13" t="s">
        <v>545</v>
      </c>
      <c r="C873" s="13" t="s">
        <v>545</v>
      </c>
      <c r="E873" s="1" t="s">
        <v>8345</v>
      </c>
    </row>
    <row r="874" customHeight="1" spans="1:5">
      <c r="A874" s="4" t="str">
        <f t="shared" si="15"/>
        <v>Carrier must not be empty!</v>
      </c>
      <c r="B874" s="13" t="s">
        <v>546</v>
      </c>
      <c r="C874" s="13" t="s">
        <v>546</v>
      </c>
      <c r="E874" s="1" t="s">
        <v>8346</v>
      </c>
    </row>
    <row r="875" customHeight="1" spans="1:5">
      <c r="A875" s="4" t="str">
        <f t="shared" si="15"/>
        <v>Transporting hub to must not be empty!</v>
      </c>
      <c r="B875" s="13" t="s">
        <v>547</v>
      </c>
      <c r="C875" s="13" t="s">
        <v>547</v>
      </c>
      <c r="E875" s="1" t="s">
        <v>8347</v>
      </c>
    </row>
    <row r="876" customHeight="1" spans="1:5">
      <c r="A876" s="4" t="str">
        <f t="shared" si="15"/>
        <v>Transporting hub from must not be empty!</v>
      </c>
      <c r="B876" s="13" t="s">
        <v>8348</v>
      </c>
      <c r="C876" s="13" t="s">
        <v>8348</v>
      </c>
      <c r="E876" s="1" t="s">
        <v>8349</v>
      </c>
    </row>
    <row r="877" customHeight="1" spans="1:5">
      <c r="A877" s="4" t="str">
        <f t="shared" si="15"/>
        <v>Transporting hub from has no permission for product transporting!</v>
      </c>
      <c r="B877" s="13" t="s">
        <v>8350</v>
      </c>
      <c r="C877" s="13" t="s">
        <v>8350</v>
      </c>
      <c r="E877" s="1" t="s">
        <v>8351</v>
      </c>
    </row>
    <row r="878" customHeight="1" spans="1:5">
      <c r="A878" s="4" t="str">
        <f t="shared" si="15"/>
        <v>Transporting hub to has no permission for product receiving!</v>
      </c>
      <c r="B878" s="13" t="s">
        <v>8352</v>
      </c>
      <c r="C878" s="13" t="s">
        <v>8352</v>
      </c>
      <c r="E878" s="1" t="s">
        <v>8353</v>
      </c>
    </row>
    <row r="879" customHeight="1" spans="1:5">
      <c r="A879" s="4" t="str">
        <f t="shared" si="15"/>
        <v>Transporting hub from has no permission for delivery!</v>
      </c>
      <c r="B879" s="13" t="s">
        <v>8354</v>
      </c>
      <c r="C879" s="13" t="s">
        <v>8354</v>
      </c>
      <c r="E879" s="1" t="s">
        <v>8355</v>
      </c>
    </row>
    <row r="880" customHeight="1" spans="1:5">
      <c r="A880" s="4" t="str">
        <f t="shared" si="15"/>
        <v>Create handover ticket failed</v>
      </c>
      <c r="B880" s="13" t="s">
        <v>8356</v>
      </c>
      <c r="C880" s="13" t="s">
        <v>8356</v>
      </c>
      <c r="E880" s="1" t="s">
        <v>8357</v>
      </c>
    </row>
    <row r="881" customHeight="1" spans="1:5">
      <c r="A881" s="4" t="str">
        <f t="shared" si="15"/>
        <v>Handed over products to carrier</v>
      </c>
      <c r="B881" s="13" t="s">
        <v>548</v>
      </c>
      <c r="C881" s="13" t="s">
        <v>548</v>
      </c>
      <c r="E881" s="1" t="s">
        <v>8358</v>
      </c>
    </row>
    <row r="882" customHeight="1" spans="1:5">
      <c r="A882" s="4" t="str">
        <f t="shared" si="15"/>
        <v>Change to status Transported</v>
      </c>
      <c r="B882" s="13" t="s">
        <v>549</v>
      </c>
      <c r="C882" s="13" t="s">
        <v>549</v>
      </c>
      <c r="E882" s="37" t="s">
        <v>8359</v>
      </c>
    </row>
    <row r="883" customHeight="1" spans="1:5">
      <c r="A883" s="4" t="str">
        <f t="shared" si="15"/>
        <v>Remove order {value} from this handover ticket successfully</v>
      </c>
      <c r="B883" s="13" t="s">
        <v>8360</v>
      </c>
      <c r="C883" s="13" t="s">
        <v>8360</v>
      </c>
      <c r="E883" s="1" t="s">
        <v>8361</v>
      </c>
    </row>
    <row r="884" customHeight="1" spans="1:5">
      <c r="A884" s="4" t="str">
        <f t="shared" si="15"/>
        <v>Remove order {value} from this ticket failed</v>
      </c>
      <c r="B884" s="13" t="s">
        <v>8362</v>
      </c>
      <c r="C884" s="13" t="s">
        <v>8362</v>
      </c>
      <c r="E884" s="1" t="s">
        <v>8363</v>
      </c>
    </row>
    <row r="885" customHeight="1" spans="1:5">
      <c r="A885" s="4" t="str">
        <f t="shared" si="15"/>
        <v>You have a transporting handover session that is processing, do you want to continue?</v>
      </c>
      <c r="B885" s="13" t="s">
        <v>8364</v>
      </c>
      <c r="C885" s="13" t="s">
        <v>8364</v>
      </c>
      <c r="E885" s="1" t="s">
        <v>8365</v>
      </c>
    </row>
    <row r="886" customHeight="1" spans="1:5">
      <c r="A886" s="4" t="str">
        <f t="shared" si="15"/>
        <v>Hub/3pl receives only orders of carriers:</v>
      </c>
      <c r="B886" s="13" t="s">
        <v>8366</v>
      </c>
      <c r="C886" s="13" t="s">
        <v>8366</v>
      </c>
      <c r="E886" s="1" t="s">
        <v>8367</v>
      </c>
    </row>
    <row r="887" customHeight="1" spans="1:5">
      <c r="A887" s="4" t="str">
        <f t="shared" si="15"/>
        <v>Carrier handover checkpoint</v>
      </c>
      <c r="B887" s="13" t="s">
        <v>8368</v>
      </c>
      <c r="C887" s="13" t="s">
        <v>8368</v>
      </c>
      <c r="E887" s="1" t="s">
        <v>8369</v>
      </c>
    </row>
    <row r="888" customHeight="1" spans="1:5">
      <c r="A888" s="4" t="str">
        <f t="shared" si="15"/>
        <v>Carrier handover checkpoint</v>
      </c>
      <c r="B888" s="13" t="s">
        <v>552</v>
      </c>
      <c r="C888" s="13" t="s">
        <v>552</v>
      </c>
      <c r="E888" s="1" t="s">
        <v>8369</v>
      </c>
    </row>
    <row r="889" customHeight="1" spans="1:5">
      <c r="A889" s="4" t="str">
        <f t="shared" si="15"/>
        <v>Scan code</v>
      </c>
      <c r="B889" s="13" t="s">
        <v>8370</v>
      </c>
      <c r="C889" s="13" t="s">
        <v>8370</v>
      </c>
      <c r="E889" s="1" t="s">
        <v>8371</v>
      </c>
    </row>
    <row r="890" customHeight="1" spans="1:5">
      <c r="A890" s="4" t="str">
        <f t="shared" si="15"/>
        <v>Select handover method and carrier</v>
      </c>
      <c r="B890" s="13" t="s">
        <v>8372</v>
      </c>
      <c r="C890" s="13" t="s">
        <v>8372</v>
      </c>
      <c r="E890" s="1" t="s">
        <v>8373</v>
      </c>
    </row>
    <row r="891" customHeight="1" spans="1:5">
      <c r="A891" s="4" t="str">
        <f t="shared" si="15"/>
        <v>Create a new handover session</v>
      </c>
      <c r="B891" s="13" t="s">
        <v>8374</v>
      </c>
      <c r="C891" s="13" t="s">
        <v>8374</v>
      </c>
      <c r="E891" s="1" t="s">
        <v>8375</v>
      </c>
    </row>
    <row r="892" customHeight="1" spans="1:5">
      <c r="A892" s="4" t="str">
        <f t="shared" si="15"/>
        <v>Cancel handover</v>
      </c>
      <c r="B892" s="13" t="s">
        <v>8376</v>
      </c>
      <c r="C892" s="13" t="s">
        <v>8376</v>
      </c>
      <c r="E892" s="1" t="s">
        <v>8377</v>
      </c>
    </row>
    <row r="893" customHeight="1" spans="1:5">
      <c r="A893" s="4" t="str">
        <f t="shared" si="15"/>
        <v>Complete handover</v>
      </c>
      <c r="B893" s="13" t="s">
        <v>556</v>
      </c>
      <c r="C893" s="13" t="s">
        <v>556</v>
      </c>
      <c r="E893" s="1" t="s">
        <v>3753</v>
      </c>
    </row>
    <row r="894" customHeight="1" spans="1:5">
      <c r="A894" s="4" t="str">
        <f t="shared" si="15"/>
        <v>Complete transporting</v>
      </c>
      <c r="B894" s="13" t="s">
        <v>557</v>
      </c>
      <c r="C894" s="13" t="s">
        <v>557</v>
      </c>
      <c r="E894" s="1" t="s">
        <v>3755</v>
      </c>
    </row>
    <row r="895" customHeight="1" spans="1:5">
      <c r="A895" s="4" t="str">
        <f t="shared" si="15"/>
        <v>Print confirmation ticket</v>
      </c>
      <c r="B895" s="13" t="s">
        <v>558</v>
      </c>
      <c r="C895" s="13" t="s">
        <v>558</v>
      </c>
      <c r="E895" s="1" t="s">
        <v>3757</v>
      </c>
    </row>
    <row r="896" customHeight="1" spans="1:5">
      <c r="A896" s="4" t="str">
        <f t="shared" si="15"/>
        <v>Hand over to carrier:</v>
      </c>
      <c r="B896" s="13" t="s">
        <v>559</v>
      </c>
      <c r="C896" s="13" t="s">
        <v>559</v>
      </c>
      <c r="E896" s="1" t="s">
        <v>8378</v>
      </c>
    </row>
    <row r="897" customHeight="1" spans="1:5">
      <c r="A897" s="4" t="str">
        <f t="shared" si="15"/>
        <v>Hand over transporting to HUB:</v>
      </c>
      <c r="B897" s="13" t="s">
        <v>560</v>
      </c>
      <c r="C897" s="13" t="s">
        <v>560</v>
      </c>
      <c r="E897" s="1" t="s">
        <v>8379</v>
      </c>
    </row>
    <row r="898" customHeight="1" spans="1:5">
      <c r="A898" s="4" t="str">
        <f t="shared" si="15"/>
        <v>Excess package orders: 123 orders</v>
      </c>
      <c r="B898" s="13" t="s">
        <v>8380</v>
      </c>
      <c r="C898" s="13" t="s">
        <v>8380</v>
      </c>
      <c r="E898" s="1" t="s">
        <v>8381</v>
      </c>
    </row>
    <row r="899" ht="30" spans="1:5">
      <c r="A899" s="4" t="str">
        <f t="shared" si="15"/>
        <v>Scan order code to print transporting confirmation ticket</v>
      </c>
      <c r="B899" s="18" t="s">
        <v>8382</v>
      </c>
      <c r="C899" s="18" t="s">
        <v>8382</v>
      </c>
      <c r="E899" s="1" t="s">
        <v>8383</v>
      </c>
    </row>
    <row r="900" customHeight="1" spans="1:5">
      <c r="A900" s="4" t="str">
        <f t="shared" si="15"/>
        <v>Incorrect scanned codes: 123 packages</v>
      </c>
      <c r="B900" s="13" t="s">
        <v>8384</v>
      </c>
      <c r="C900" s="13" t="s">
        <v>8384</v>
      </c>
      <c r="E900" s="1" t="s">
        <v>8385</v>
      </c>
    </row>
    <row r="901" ht="30" spans="1:5">
      <c r="A901" s="4" t="str">
        <f t="shared" si="15"/>
        <v>Order has incorrect handover status or has been handed over 123 orders</v>
      </c>
      <c r="B901" s="18" t="s">
        <v>8386</v>
      </c>
      <c r="C901" s="18" t="s">
        <v>8386</v>
      </c>
      <c r="E901" s="1" t="s">
        <v>8387</v>
      </c>
    </row>
    <row r="902" spans="1:5">
      <c r="A902" s="4" t="str">
        <f t="shared" si="15"/>
        <v>transfer: 123 orders</v>
      </c>
      <c r="B902" s="13" t="s">
        <v>8388</v>
      </c>
      <c r="C902" s="13" t="s">
        <v>8388</v>
      </c>
      <c r="E902" s="1" t="s">
        <v>8389</v>
      </c>
    </row>
    <row r="903" customHeight="1" spans="1:5">
      <c r="A903" s="4" t="str">
        <f t="shared" si="15"/>
        <v>Handover information - 123 orders - 123 packages</v>
      </c>
      <c r="B903" s="13" t="s">
        <v>8390</v>
      </c>
      <c r="C903" s="13" t="s">
        <v>8390</v>
      </c>
      <c r="E903" s="1" t="s">
        <v>8391</v>
      </c>
    </row>
    <row r="904" customHeight="1" spans="1:5">
      <c r="A904" s="4" t="str">
        <f t="shared" si="15"/>
        <v>Enter SO code</v>
      </c>
      <c r="B904" s="13" t="s">
        <v>52</v>
      </c>
      <c r="C904" s="13" t="s">
        <v>52</v>
      </c>
      <c r="E904" s="1" t="s">
        <v>53</v>
      </c>
    </row>
    <row r="905" customHeight="1" spans="1:5">
      <c r="A905" s="4" t="str">
        <f t="shared" si="15"/>
        <v>Are you sure you want to cancel this handover session?</v>
      </c>
      <c r="B905" s="13" t="s">
        <v>568</v>
      </c>
      <c r="C905" s="13" t="s">
        <v>568</v>
      </c>
      <c r="E905" s="1" t="s">
        <v>8392</v>
      </c>
    </row>
    <row r="906" customHeight="1" spans="1:5">
      <c r="A906" s="4" t="str">
        <f t="shared" si="15"/>
        <v>Select handover method</v>
      </c>
      <c r="B906" s="13" t="s">
        <v>569</v>
      </c>
      <c r="C906" s="13" t="s">
        <v>569</v>
      </c>
      <c r="E906" s="1" t="s">
        <v>3781</v>
      </c>
    </row>
    <row r="907" customHeight="1" spans="1:5">
      <c r="A907" s="4" t="str">
        <f t="shared" si="15"/>
        <v>Select handover type</v>
      </c>
      <c r="B907" s="13" t="s">
        <v>570</v>
      </c>
      <c r="C907" s="13" t="s">
        <v>570</v>
      </c>
      <c r="E907" s="1" t="s">
        <v>3783</v>
      </c>
    </row>
    <row r="908" customHeight="1" spans="1:5">
      <c r="A908" s="4" t="str">
        <f t="shared" si="15"/>
        <v>Enter name or select hub/warehouse handover from</v>
      </c>
      <c r="B908" s="13" t="s">
        <v>8393</v>
      </c>
      <c r="C908" s="13" t="s">
        <v>8393</v>
      </c>
      <c r="E908" s="1" t="s">
        <v>8394</v>
      </c>
    </row>
    <row r="909" customHeight="1" spans="1:5">
      <c r="A909" s="4" t="str">
        <f t="shared" si="15"/>
        <v>Enter name or select receiving hub to create transporting ticket</v>
      </c>
      <c r="B909" s="13" t="s">
        <v>571</v>
      </c>
      <c r="C909" s="13" t="s">
        <v>571</v>
      </c>
      <c r="E909" s="1" t="s">
        <v>8395</v>
      </c>
    </row>
    <row r="910" customHeight="1" spans="1:5">
      <c r="A910" s="4" t="str">
        <f t="shared" si="15"/>
        <v>Enter name or select carrier to create handover ticket</v>
      </c>
      <c r="B910" s="13" t="s">
        <v>572</v>
      </c>
      <c r="C910" s="13" t="s">
        <v>572</v>
      </c>
      <c r="E910" s="1" t="s">
        <v>8396</v>
      </c>
    </row>
    <row r="911" customHeight="1" spans="1:5">
      <c r="A911" s="4" t="str">
        <f t="shared" si="15"/>
        <v>Start handover</v>
      </c>
      <c r="B911" s="13" t="s">
        <v>3791</v>
      </c>
      <c r="C911" s="13" t="s">
        <v>3791</v>
      </c>
      <c r="E911" s="1" t="s">
        <v>8397</v>
      </c>
    </row>
    <row r="912" customHeight="1" spans="1:5">
      <c r="A912" s="4" t="str">
        <f t="shared" si="15"/>
        <v>Confirm changing status to transporting</v>
      </c>
      <c r="B912" s="13" t="s">
        <v>574</v>
      </c>
      <c r="C912" s="13" t="s">
        <v>574</v>
      </c>
      <c r="E912" s="1" t="s">
        <v>8398</v>
      </c>
    </row>
    <row r="913" customHeight="1" spans="1:5">
      <c r="A913" s="4" t="str">
        <f t="shared" si="15"/>
        <v>Confirm handing over to transporting</v>
      </c>
      <c r="B913" s="13" t="s">
        <v>575</v>
      </c>
      <c r="C913" s="13" t="s">
        <v>575</v>
      </c>
      <c r="E913" s="1" t="s">
        <v>8399</v>
      </c>
    </row>
    <row r="914" customHeight="1" spans="1:5">
      <c r="A914" s="4" t="str">
        <f t="shared" si="15"/>
        <v>Total: {value} order(s)</v>
      </c>
      <c r="B914" s="13" t="s">
        <v>8400</v>
      </c>
      <c r="C914" s="13" t="s">
        <v>8400</v>
      </c>
      <c r="D914" s="1" t="s">
        <v>6698</v>
      </c>
      <c r="E914" s="1" t="s">
        <v>8401</v>
      </c>
    </row>
    <row r="915" customHeight="1" spans="1:5">
      <c r="A915" s="4" t="str">
        <f t="shared" si="15"/>
        <v>WARNING: SCAN NOT ENOUGH PACKAGES - PLEASE RECHECK</v>
      </c>
      <c r="B915" s="13" t="s">
        <v>8402</v>
      </c>
      <c r="C915" s="13" t="s">
        <v>8402</v>
      </c>
      <c r="E915" s="1" t="s">
        <v>8403</v>
      </c>
    </row>
    <row r="916" ht="25.5" spans="1:5">
      <c r="A916" s="4" t="str">
        <f t="shared" si="15"/>
        <v>Unable to hand over this order because of missing packages</v>
      </c>
      <c r="B916" s="13" t="s">
        <v>8404</v>
      </c>
      <c r="C916" s="28" t="s">
        <v>3801</v>
      </c>
      <c r="E916" s="1" t="s">
        <v>8405</v>
      </c>
    </row>
    <row r="917" customHeight="1" spans="1:5">
      <c r="A917" s="4" t="str">
        <f t="shared" si="15"/>
        <v>Number of scanned packages</v>
      </c>
      <c r="B917" s="13" t="s">
        <v>578</v>
      </c>
      <c r="C917" s="13" t="s">
        <v>578</v>
      </c>
      <c r="E917" s="1" t="s">
        <v>8406</v>
      </c>
    </row>
    <row r="918" customHeight="1" spans="1:5">
      <c r="A918" s="4" t="str">
        <f t="shared" si="15"/>
        <v>Number of missing packages</v>
      </c>
      <c r="B918" s="13" t="s">
        <v>579</v>
      </c>
      <c r="C918" s="13" t="s">
        <v>579</v>
      </c>
      <c r="E918" s="1" t="s">
        <v>8407</v>
      </c>
    </row>
    <row r="919" customHeight="1" spans="1:5">
      <c r="A919" s="4" t="str">
        <f t="shared" si="15"/>
        <v>Select handover method and carrier</v>
      </c>
      <c r="B919" s="13" t="s">
        <v>553</v>
      </c>
      <c r="C919" s="13" t="s">
        <v>553</v>
      </c>
      <c r="E919" s="1" t="s">
        <v>8373</v>
      </c>
    </row>
    <row r="920" ht="30" spans="1:5">
      <c r="A920" s="4" t="str">
        <f t="shared" si="15"/>
        <v>BIN has incorrect handover status or has been handed over: 123 BINs</v>
      </c>
      <c r="B920" s="18" t="s">
        <v>8408</v>
      </c>
      <c r="C920" s="18" t="s">
        <v>8408</v>
      </c>
      <c r="E920" s="1" t="s">
        <v>8409</v>
      </c>
    </row>
    <row r="921" customHeight="1" spans="1:5">
      <c r="A921" s="4" t="str">
        <f t="shared" si="15"/>
        <v>Total out of warehouse amount:</v>
      </c>
      <c r="B921" s="13" t="s">
        <v>8410</v>
      </c>
      <c r="C921" s="13" t="s">
        <v>8410</v>
      </c>
      <c r="E921" s="1" t="s">
        <v>6184</v>
      </c>
    </row>
    <row r="922" customHeight="1" spans="1:5">
      <c r="A922" s="4" t="str">
        <f t="shared" si="15"/>
        <v>Total paid amount:</v>
      </c>
      <c r="B922" s="13" t="s">
        <v>6220</v>
      </c>
      <c r="C922" s="13" t="s">
        <v>6220</v>
      </c>
      <c r="E922" s="1" t="s">
        <v>6219</v>
      </c>
    </row>
    <row r="923" customHeight="1" spans="1:29">
      <c r="A923" s="4" t="str">
        <f t="shared" si="15"/>
        <v>Transporting list</v>
      </c>
      <c r="B923" s="47" t="s">
        <v>8411</v>
      </c>
      <c r="C923" s="47" t="s">
        <v>8411</v>
      </c>
      <c r="D923" s="48"/>
      <c r="E923" s="1" t="s">
        <v>8412</v>
      </c>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2"/>
    </row>
    <row r="924" customHeight="1" spans="1:29">
      <c r="A924" s="4" t="str">
        <f t="shared" si="15"/>
        <v>Handover hub from</v>
      </c>
      <c r="B924" s="47" t="s">
        <v>1899</v>
      </c>
      <c r="C924" s="47" t="s">
        <v>1899</v>
      </c>
      <c r="D924" s="48"/>
      <c r="E924" s="1" t="s">
        <v>6142</v>
      </c>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2"/>
    </row>
    <row r="925" customHeight="1" spans="1:29">
      <c r="A925" s="4" t="str">
        <f t="shared" si="15"/>
        <v>Handover hub to</v>
      </c>
      <c r="B925" s="47" t="s">
        <v>1900</v>
      </c>
      <c r="C925" s="47" t="s">
        <v>1900</v>
      </c>
      <c r="D925" s="48"/>
      <c r="E925" s="1" t="s">
        <v>6144</v>
      </c>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2"/>
    </row>
    <row r="926" customHeight="1" spans="1:29">
      <c r="A926" s="4" t="str">
        <f t="shared" si="15"/>
        <v>Handover ticket code</v>
      </c>
      <c r="B926" s="47" t="s">
        <v>601</v>
      </c>
      <c r="C926" s="47" t="s">
        <v>601</v>
      </c>
      <c r="D926" s="48"/>
      <c r="E926" s="1" t="s">
        <v>8413</v>
      </c>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2"/>
    </row>
    <row r="927" customHeight="1" spans="1:29">
      <c r="A927" s="4" t="str">
        <f t="shared" si="15"/>
        <v>Search by time</v>
      </c>
      <c r="B927" s="47" t="s">
        <v>8414</v>
      </c>
      <c r="C927" s="47" t="s">
        <v>8414</v>
      </c>
      <c r="D927" s="48"/>
      <c r="E927" s="1" t="s">
        <v>8415</v>
      </c>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2"/>
    </row>
    <row r="928" customHeight="1" spans="1:29">
      <c r="A928" s="4" t="str">
        <f t="shared" si="15"/>
        <v>Select time from</v>
      </c>
      <c r="B928" s="47" t="s">
        <v>8416</v>
      </c>
      <c r="C928" s="47" t="s">
        <v>8416</v>
      </c>
      <c r="D928" s="48"/>
      <c r="E928" s="1" t="s">
        <v>8417</v>
      </c>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2"/>
    </row>
    <row r="929" customHeight="1" spans="1:29">
      <c r="A929" s="4" t="str">
        <f t="shared" si="15"/>
        <v>Select time to</v>
      </c>
      <c r="B929" s="47" t="s">
        <v>8418</v>
      </c>
      <c r="C929" s="47" t="s">
        <v>8418</v>
      </c>
      <c r="D929" s="48"/>
      <c r="E929" s="1" t="s">
        <v>8419</v>
      </c>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2"/>
    </row>
    <row r="930" customHeight="1" spans="1:29">
      <c r="A930" s="4" t="str">
        <f t="shared" si="15"/>
        <v>Handover ticket details</v>
      </c>
      <c r="B930" s="47" t="s">
        <v>654</v>
      </c>
      <c r="C930" s="47" t="s">
        <v>654</v>
      </c>
      <c r="D930" s="48"/>
      <c r="E930" s="1" t="s">
        <v>8420</v>
      </c>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2"/>
    </row>
    <row r="931" customHeight="1" spans="1:29">
      <c r="A931" s="4" t="str">
        <f t="shared" si="15"/>
        <v>Complete ticket</v>
      </c>
      <c r="B931" s="47" t="s">
        <v>692</v>
      </c>
      <c r="C931" s="47" t="s">
        <v>692</v>
      </c>
      <c r="D931" s="48"/>
      <c r="E931" s="1" t="s">
        <v>8421</v>
      </c>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2"/>
    </row>
    <row r="932" customHeight="1" spans="1:29">
      <c r="A932" s="4" t="str">
        <f t="shared" si="15"/>
        <v>Update successfully!</v>
      </c>
      <c r="B932" s="47" t="s">
        <v>8422</v>
      </c>
      <c r="C932" s="47" t="s">
        <v>8423</v>
      </c>
      <c r="D932" s="48"/>
      <c r="E932" s="1" t="s">
        <v>8424</v>
      </c>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2"/>
    </row>
    <row r="933" customHeight="1" spans="1:29">
      <c r="A933" s="4" t="str">
        <f t="shared" si="15"/>
        <v>Update failed</v>
      </c>
      <c r="B933" s="47" t="s">
        <v>8425</v>
      </c>
      <c r="C933" s="47" t="s">
        <v>3943</v>
      </c>
      <c r="D933" s="48"/>
      <c r="E933" s="1" t="s">
        <v>3941</v>
      </c>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2"/>
    </row>
    <row r="934" customHeight="1" spans="1:29">
      <c r="A934" s="4" t="str">
        <f t="shared" si="15"/>
        <v>List of handover tickets</v>
      </c>
      <c r="B934" s="47" t="s">
        <v>8426</v>
      </c>
      <c r="C934" s="47" t="s">
        <v>8426</v>
      </c>
      <c r="D934" s="48"/>
      <c r="E934" s="1" t="s">
        <v>3846</v>
      </c>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2"/>
    </row>
    <row r="935" customHeight="1" spans="1:29">
      <c r="A935" s="4" t="str">
        <f t="shared" si="15"/>
        <v>HANDOVER TICKET INFORMATION</v>
      </c>
      <c r="B935" s="47" t="s">
        <v>655</v>
      </c>
      <c r="C935" s="47" t="s">
        <v>655</v>
      </c>
      <c r="D935" s="48"/>
      <c r="E935" s="1" t="s">
        <v>8427</v>
      </c>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2"/>
    </row>
    <row r="936" customHeight="1" spans="1:29">
      <c r="A936" s="4" t="str">
        <f t="shared" si="15"/>
        <v>Continue</v>
      </c>
      <c r="B936" s="47" t="s">
        <v>1238</v>
      </c>
      <c r="C936" s="47" t="s">
        <v>8428</v>
      </c>
      <c r="D936" s="48"/>
      <c r="E936" s="1" t="s">
        <v>2138</v>
      </c>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2"/>
    </row>
    <row r="937" customHeight="1" spans="1:29">
      <c r="A937" s="4" t="str">
        <f t="shared" ref="A937:A1000" si="16">E937</f>
        <v>Handover from</v>
      </c>
      <c r="B937" s="47" t="s">
        <v>3949</v>
      </c>
      <c r="C937" s="47" t="s">
        <v>3949</v>
      </c>
      <c r="D937" s="48"/>
      <c r="E937" s="1" t="s">
        <v>3947</v>
      </c>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2"/>
    </row>
    <row r="938" customHeight="1" spans="1:29">
      <c r="A938" s="4" t="str">
        <f t="shared" si="16"/>
        <v>Handover to</v>
      </c>
      <c r="B938" s="47" t="s">
        <v>657</v>
      </c>
      <c r="C938" s="47" t="s">
        <v>657</v>
      </c>
      <c r="D938" s="48"/>
      <c r="E938" s="1" t="s">
        <v>3950</v>
      </c>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2"/>
    </row>
    <row r="939" customHeight="1" spans="1:29">
      <c r="A939" s="4" t="str">
        <f t="shared" si="16"/>
        <v>Driver</v>
      </c>
      <c r="B939" s="47" t="s">
        <v>645</v>
      </c>
      <c r="C939" s="47" t="s">
        <v>645</v>
      </c>
      <c r="D939" s="48"/>
      <c r="E939" s="1" t="s">
        <v>3927</v>
      </c>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2"/>
    </row>
    <row r="940" customHeight="1" spans="1:29">
      <c r="A940" s="4" t="str">
        <f t="shared" si="16"/>
        <v>Seal code</v>
      </c>
      <c r="B940" s="47" t="s">
        <v>646</v>
      </c>
      <c r="C940" s="47" t="s">
        <v>646</v>
      </c>
      <c r="D940" s="48"/>
      <c r="E940" s="1" t="s">
        <v>3929</v>
      </c>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2"/>
    </row>
    <row r="941" customHeight="1" spans="1:29">
      <c r="A941" s="4" t="str">
        <f t="shared" si="16"/>
        <v>WARNING: SCAN NOT ENOUGH PACKAGES - PLEASE RECHECK</v>
      </c>
      <c r="B941" s="47" t="s">
        <v>576</v>
      </c>
      <c r="C941" s="47" t="s">
        <v>576</v>
      </c>
      <c r="D941" s="48"/>
      <c r="E941" s="1" t="s">
        <v>8403</v>
      </c>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2"/>
    </row>
    <row r="942" ht="25.5" spans="1:29">
      <c r="A942" s="4" t="str">
        <f t="shared" si="16"/>
        <v>Unable to hand over this order because of missing packages</v>
      </c>
      <c r="B942" s="47" t="s">
        <v>6916</v>
      </c>
      <c r="C942" s="28" t="s">
        <v>3801</v>
      </c>
      <c r="D942" s="48"/>
      <c r="E942" s="1" t="s">
        <v>8405</v>
      </c>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2"/>
    </row>
    <row r="943" customHeight="1" spans="1:29">
      <c r="A943" s="4" t="str">
        <f t="shared" si="16"/>
        <v>Search for session code</v>
      </c>
      <c r="B943" s="47" t="s">
        <v>643</v>
      </c>
      <c r="C943" s="47" t="s">
        <v>643</v>
      </c>
      <c r="D943" s="48"/>
      <c r="E943" s="1" t="s">
        <v>3923</v>
      </c>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2"/>
    </row>
    <row r="944" customHeight="1" spans="1:29">
      <c r="A944" s="4" t="str">
        <f t="shared" si="16"/>
        <v>handover ticket</v>
      </c>
      <c r="B944" s="47" t="s">
        <v>650</v>
      </c>
      <c r="C944" s="47" t="s">
        <v>650</v>
      </c>
      <c r="D944" s="48"/>
      <c r="E944" s="1" t="s">
        <v>8429</v>
      </c>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2"/>
    </row>
    <row r="945" customHeight="1" spans="1:29">
      <c r="A945" s="4" t="str">
        <f t="shared" si="16"/>
        <v>Hand over</v>
      </c>
      <c r="B945" s="47" t="s">
        <v>8430</v>
      </c>
      <c r="C945" s="47" t="s">
        <v>8430</v>
      </c>
      <c r="D945" s="48"/>
      <c r="E945" s="1" t="s">
        <v>8431</v>
      </c>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2"/>
    </row>
    <row r="946" customHeight="1" spans="1:29">
      <c r="A946" s="4" t="str">
        <f t="shared" si="16"/>
        <v>Number of orders</v>
      </c>
      <c r="B946" s="47" t="s">
        <v>8432</v>
      </c>
      <c r="C946" s="47" t="s">
        <v>8432</v>
      </c>
      <c r="D946" s="48"/>
      <c r="E946" s="1" t="s">
        <v>8433</v>
      </c>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2"/>
    </row>
    <row r="947" customHeight="1" spans="1:29">
      <c r="A947" s="4" t="str">
        <f t="shared" si="16"/>
        <v>Time</v>
      </c>
      <c r="B947" s="47" t="s">
        <v>967</v>
      </c>
      <c r="C947" s="47" t="s">
        <v>967</v>
      </c>
      <c r="D947" s="48"/>
      <c r="E947" s="1" t="s">
        <v>4476</v>
      </c>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2"/>
    </row>
    <row r="948" customHeight="1" spans="1:29">
      <c r="A948" s="4" t="str">
        <f t="shared" si="16"/>
        <v>License plates</v>
      </c>
      <c r="B948" s="47" t="s">
        <v>8434</v>
      </c>
      <c r="C948" s="47" t="s">
        <v>8434</v>
      </c>
      <c r="D948" s="48"/>
      <c r="E948" s="1" t="s">
        <v>8140</v>
      </c>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2"/>
    </row>
    <row r="949" customHeight="1" spans="1:29">
      <c r="A949" s="4" t="str">
        <f t="shared" si="16"/>
        <v>Receiver </v>
      </c>
      <c r="B949" s="47" t="s">
        <v>647</v>
      </c>
      <c r="C949" s="47" t="s">
        <v>647</v>
      </c>
      <c r="D949" s="48"/>
      <c r="E949" s="1" t="s">
        <v>8435</v>
      </c>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2"/>
    </row>
    <row r="950" customHeight="1" spans="1:29">
      <c r="A950" s="4" t="str">
        <f t="shared" si="16"/>
        <v>Confirm receiving {{value}} order(s) with total of packages is{value}, with intact conditions, no dents, damages</v>
      </c>
      <c r="B950" s="47" t="s">
        <v>8436</v>
      </c>
      <c r="C950" s="47" t="s">
        <v>8436</v>
      </c>
      <c r="D950" s="48" t="s">
        <v>6698</v>
      </c>
      <c r="E950" s="1" t="s">
        <v>8437</v>
      </c>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2"/>
    </row>
    <row r="951" customHeight="1" spans="1:29">
      <c r="A951" s="4" t="str">
        <f t="shared" si="16"/>
        <v>sign, fullname</v>
      </c>
      <c r="B951" s="47" t="s">
        <v>8438</v>
      </c>
      <c r="C951" s="47" t="s">
        <v>8438</v>
      </c>
      <c r="D951" s="48"/>
      <c r="E951" s="1" t="s">
        <v>8439</v>
      </c>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2"/>
    </row>
    <row r="952" customHeight="1" spans="1:29">
      <c r="A952" s="4" t="str">
        <f t="shared" si="16"/>
        <v>BUYMED LOGISTICS CO., LTD</v>
      </c>
      <c r="B952" s="47" t="s">
        <v>8440</v>
      </c>
      <c r="C952" s="47" t="s">
        <v>8440</v>
      </c>
      <c r="D952" s="48"/>
      <c r="E952" s="20" t="s">
        <v>3183</v>
      </c>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2"/>
    </row>
    <row r="953" customHeight="1" spans="1:29">
      <c r="A953" s="4" t="str">
        <f t="shared" si="16"/>
        <v>Receiving session code</v>
      </c>
      <c r="B953" s="47" t="s">
        <v>772</v>
      </c>
      <c r="C953" s="47" t="s">
        <v>772</v>
      </c>
      <c r="D953" s="48"/>
      <c r="E953" s="1" t="s">
        <v>2215</v>
      </c>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2"/>
    </row>
    <row r="954" customHeight="1" spans="1:29">
      <c r="A954" s="4" t="str">
        <f t="shared" si="16"/>
        <v>Transport session</v>
      </c>
      <c r="B954" s="47" t="s">
        <v>1529</v>
      </c>
      <c r="C954" s="47" t="s">
        <v>1529</v>
      </c>
      <c r="D954" s="48"/>
      <c r="E954" s="1" t="s">
        <v>5450</v>
      </c>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2"/>
    </row>
    <row r="955" customHeight="1" spans="1:29">
      <c r="A955" s="4" t="str">
        <f t="shared" si="16"/>
        <v>Do you want to cancel transporting ticket that handed over?</v>
      </c>
      <c r="B955" s="47" t="s">
        <v>8441</v>
      </c>
      <c r="C955" s="47" t="s">
        <v>8442</v>
      </c>
      <c r="D955" s="48"/>
      <c r="E955" s="1" t="s">
        <v>8443</v>
      </c>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2"/>
    </row>
    <row r="956" customHeight="1" spans="1:29">
      <c r="A956" s="4" t="str">
        <f t="shared" si="16"/>
        <v>Transport session successfully.</v>
      </c>
      <c r="B956" s="47" t="s">
        <v>8444</v>
      </c>
      <c r="C956" s="47" t="s">
        <v>8444</v>
      </c>
      <c r="D956" s="48"/>
      <c r="E956" s="1" t="s">
        <v>8445</v>
      </c>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2"/>
    </row>
    <row r="957" customHeight="1" spans="1:29">
      <c r="A957" s="4" t="str">
        <f t="shared" si="16"/>
        <v>Are you sure you want to delete session code?</v>
      </c>
      <c r="B957" s="47" t="s">
        <v>8446</v>
      </c>
      <c r="C957" s="47" t="s">
        <v>8446</v>
      </c>
      <c r="D957" s="48"/>
      <c r="E957" s="1" t="s">
        <v>8447</v>
      </c>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2"/>
    </row>
    <row r="958" customHeight="1" spans="1:29">
      <c r="A958" s="4" t="str">
        <f t="shared" si="16"/>
        <v>Missing packages</v>
      </c>
      <c r="B958" s="47" t="s">
        <v>8448</v>
      </c>
      <c r="C958" s="47" t="s">
        <v>8448</v>
      </c>
      <c r="D958" s="48"/>
      <c r="E958" s="1" t="s">
        <v>3804</v>
      </c>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2"/>
    </row>
    <row r="959" customHeight="1" spans="1:29">
      <c r="A959" s="4" t="str">
        <f t="shared" si="16"/>
        <v>Print PO handover ticket</v>
      </c>
      <c r="B959" s="47" t="s">
        <v>8449</v>
      </c>
      <c r="C959" s="47" t="s">
        <v>8449</v>
      </c>
      <c r="D959" s="48"/>
      <c r="E959" s="1" t="s">
        <v>8450</v>
      </c>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2"/>
    </row>
    <row r="960" customHeight="1" spans="1:29">
      <c r="A960" s="4" t="str">
        <f t="shared" si="16"/>
        <v>Enter or select hub/warehouse from</v>
      </c>
      <c r="B960" s="47" t="s">
        <v>8451</v>
      </c>
      <c r="C960" s="47" t="s">
        <v>8451</v>
      </c>
      <c r="D960" s="48"/>
      <c r="E960" s="1" t="s">
        <v>8452</v>
      </c>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2"/>
    </row>
    <row r="961" customHeight="1" spans="1:29">
      <c r="A961" s="4" t="str">
        <f t="shared" si="16"/>
        <v>Enter or select receiving hub/warehouse</v>
      </c>
      <c r="B961" s="47" t="s">
        <v>8453</v>
      </c>
      <c r="C961" s="47" t="s">
        <v>8453</v>
      </c>
      <c r="D961" s="48"/>
      <c r="E961" s="1" t="s">
        <v>8454</v>
      </c>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2"/>
    </row>
    <row r="962" customHeight="1" spans="1:29">
      <c r="A962" s="4" t="str">
        <f t="shared" si="16"/>
        <v>Transporting truck information must not be empty!</v>
      </c>
      <c r="B962" s="47" t="s">
        <v>8455</v>
      </c>
      <c r="C962" s="47" t="s">
        <v>8455</v>
      </c>
      <c r="D962" s="48"/>
      <c r="E962" s="1" t="s">
        <v>8456</v>
      </c>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2"/>
    </row>
    <row r="963" customHeight="1" spans="1:29">
      <c r="A963" s="4" t="str">
        <f t="shared" si="16"/>
        <v>Transporting hub from has no permission to transport PO/PGH!</v>
      </c>
      <c r="B963" s="47" t="s">
        <v>8457</v>
      </c>
      <c r="C963" s="47" t="s">
        <v>8457</v>
      </c>
      <c r="D963" s="48"/>
      <c r="E963" s="1" t="s">
        <v>8458</v>
      </c>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2"/>
    </row>
    <row r="964" customHeight="1" spans="1:29">
      <c r="A964" s="4" t="str">
        <f t="shared" si="16"/>
        <v>Transporting hub to has no permission to receive PO/PGH transporting session!</v>
      </c>
      <c r="B964" s="47" t="s">
        <v>8459</v>
      </c>
      <c r="C964" s="47" t="s">
        <v>8459</v>
      </c>
      <c r="D964" s="48"/>
      <c r="E964" s="1" t="s">
        <v>8460</v>
      </c>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2"/>
    </row>
    <row r="965" customHeight="1" spans="1:29">
      <c r="A965" s="4" t="str">
        <f t="shared" si="16"/>
        <v>Create handover</v>
      </c>
      <c r="B965" s="47" t="s">
        <v>8461</v>
      </c>
      <c r="C965" s="47" t="s">
        <v>8461</v>
      </c>
      <c r="D965" s="48"/>
      <c r="E965" s="1" t="s">
        <v>8462</v>
      </c>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2"/>
    </row>
    <row r="966" customHeight="1" spans="1:29">
      <c r="A966" s="4" t="str">
        <f t="shared" si="16"/>
        <v>Scan receiving session code</v>
      </c>
      <c r="B966" s="47" t="s">
        <v>8463</v>
      </c>
      <c r="C966" s="47" t="s">
        <v>8463</v>
      </c>
      <c r="D966" s="48"/>
      <c r="E966" s="1" t="s">
        <v>8464</v>
      </c>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2"/>
    </row>
    <row r="967" customHeight="1" spans="1:29">
      <c r="A967" s="4" t="str">
        <f t="shared" si="16"/>
        <v>Create a new handover</v>
      </c>
      <c r="B967" s="47" t="s">
        <v>8465</v>
      </c>
      <c r="C967" s="47" t="s">
        <v>8465</v>
      </c>
      <c r="D967" s="48"/>
      <c r="E967" s="1" t="s">
        <v>8466</v>
      </c>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2"/>
    </row>
    <row r="968" customHeight="1" spans="1:29">
      <c r="A968" s="4" t="str">
        <f t="shared" si="16"/>
        <v>Hand over transporting to</v>
      </c>
      <c r="B968" s="47" t="s">
        <v>8467</v>
      </c>
      <c r="C968" s="47" t="s">
        <v>8467</v>
      </c>
      <c r="D968" s="48"/>
      <c r="E968" s="1" t="s">
        <v>8468</v>
      </c>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2"/>
    </row>
    <row r="969" customHeight="1" spans="1:29">
      <c r="A969" s="4" t="str">
        <f t="shared" si="16"/>
        <v>Hub/3Pl receives only orders of carriers:</v>
      </c>
      <c r="B969" s="47" t="s">
        <v>8469</v>
      </c>
      <c r="C969" s="47" t="s">
        <v>8469</v>
      </c>
      <c r="D969" s="48"/>
      <c r="E969" s="1" t="s">
        <v>8470</v>
      </c>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2"/>
    </row>
    <row r="970" customHeight="1" spans="1:29">
      <c r="A970" s="4" t="str">
        <f t="shared" si="16"/>
        <v>Session code has incorrect handover status or has been handed over: code</v>
      </c>
      <c r="B970" s="47" t="s">
        <v>8471</v>
      </c>
      <c r="C970" s="47" t="s">
        <v>8471</v>
      </c>
      <c r="D970" s="48"/>
      <c r="E970" s="1" t="s">
        <v>8472</v>
      </c>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2"/>
    </row>
    <row r="971" customHeight="1" spans="1:29">
      <c r="A971" s="4" t="str">
        <f t="shared" si="16"/>
        <v>This session code is incorrect, excess packages or not yet booked carrier or canceled carrier: code</v>
      </c>
      <c r="B971" s="47" t="s">
        <v>8473</v>
      </c>
      <c r="C971" s="47" t="s">
        <v>8473</v>
      </c>
      <c r="D971" s="48"/>
      <c r="E971" s="1" t="s">
        <v>8474</v>
      </c>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2"/>
    </row>
    <row r="972" customHeight="1" spans="1:29">
      <c r="A972" s="4" t="str">
        <f t="shared" si="16"/>
        <v>Handover information</v>
      </c>
      <c r="B972" s="47" t="s">
        <v>8475</v>
      </c>
      <c r="C972" s="47" t="s">
        <v>8475</v>
      </c>
      <c r="D972" s="48"/>
      <c r="E972" s="1" t="s">
        <v>8476</v>
      </c>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2"/>
    </row>
    <row r="973" customHeight="1" spans="1:29">
      <c r="A973" s="4" t="str">
        <f t="shared" si="16"/>
        <v>Create handover of session transporting</v>
      </c>
      <c r="B973" s="49" t="s">
        <v>8477</v>
      </c>
      <c r="C973" s="49" t="s">
        <v>8477</v>
      </c>
      <c r="D973" s="50"/>
      <c r="E973" s="1" t="s">
        <v>8478</v>
      </c>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6"/>
    </row>
    <row r="974" customHeight="1" spans="1:5">
      <c r="A974" s="4" t="str">
        <f t="shared" si="16"/>
        <v>Discount for</v>
      </c>
      <c r="B974" s="13" t="s">
        <v>8479</v>
      </c>
      <c r="C974" s="13" t="s">
        <v>8479</v>
      </c>
      <c r="E974" s="1" t="s">
        <v>3208</v>
      </c>
    </row>
    <row r="975" customHeight="1" spans="1:5">
      <c r="A975" s="4" t="str">
        <f t="shared" si="16"/>
        <v>The data type of this column is only number</v>
      </c>
      <c r="B975" s="13" t="s">
        <v>1807</v>
      </c>
      <c r="C975" s="13" t="s">
        <v>1807</v>
      </c>
      <c r="E975" s="1" t="s">
        <v>8480</v>
      </c>
    </row>
    <row r="976" customHeight="1" spans="1:5">
      <c r="A976" s="4" t="str">
        <f t="shared" si="16"/>
        <v>The data type of this column must be True or False</v>
      </c>
      <c r="B976" s="13" t="s">
        <v>1808</v>
      </c>
      <c r="C976" s="13" t="s">
        <v>1808</v>
      </c>
      <c r="E976" s="1" t="s">
        <v>5968</v>
      </c>
    </row>
    <row r="977" customHeight="1" spans="1:5">
      <c r="A977" s="4" t="str">
        <f t="shared" si="16"/>
        <v>Select file (.xlsx, .xls, .csv)</v>
      </c>
      <c r="B977" s="13" t="s">
        <v>1810</v>
      </c>
      <c r="C977" s="13" t="s">
        <v>1810</v>
      </c>
      <c r="E977" s="1" t="s">
        <v>8481</v>
      </c>
    </row>
    <row r="978" customHeight="1" spans="1:5">
      <c r="A978" s="4" t="str">
        <f t="shared" si="16"/>
        <v>File name:</v>
      </c>
      <c r="B978" s="13" t="s">
        <v>1811</v>
      </c>
      <c r="C978" s="13" t="s">
        <v>1811</v>
      </c>
      <c r="E978" s="1" t="s">
        <v>5975</v>
      </c>
    </row>
    <row r="979" customHeight="1" spans="1:5">
      <c r="A979" s="4" t="str">
        <f t="shared" si="16"/>
        <v>Size:</v>
      </c>
      <c r="B979" s="13" t="s">
        <v>1812</v>
      </c>
      <c r="C979" s="13" t="s">
        <v>1812</v>
      </c>
      <c r="E979" s="1" t="s">
        <v>5977</v>
      </c>
    </row>
    <row r="980" customHeight="1" spans="1:5">
      <c r="A980" s="4" t="str">
        <f t="shared" si="16"/>
        <v>Invalid format file. Try again</v>
      </c>
      <c r="B980" s="13" t="s">
        <v>1813</v>
      </c>
      <c r="C980" s="13" t="s">
        <v>1813</v>
      </c>
      <c r="E980" s="1" t="s">
        <v>8482</v>
      </c>
    </row>
    <row r="981" customHeight="1" spans="1:5">
      <c r="A981" s="4" t="str">
        <f t="shared" si="16"/>
        <v>Reset Mapping</v>
      </c>
      <c r="B981" s="13" t="s">
        <v>1814</v>
      </c>
      <c r="C981" s="13" t="s">
        <v>1814</v>
      </c>
      <c r="E981" s="1" t="s">
        <v>1814</v>
      </c>
    </row>
    <row r="982" customHeight="1" spans="1:5">
      <c r="A982" s="4" t="str">
        <f t="shared" si="16"/>
        <v>Number</v>
      </c>
      <c r="B982" s="13" t="s">
        <v>1815</v>
      </c>
      <c r="C982" s="13" t="s">
        <v>1815</v>
      </c>
      <c r="D982" s="1" t="s">
        <v>6698</v>
      </c>
      <c r="E982" s="1" t="s">
        <v>2972</v>
      </c>
    </row>
    <row r="983" customHeight="1" spans="1:5">
      <c r="A983" s="4" t="str">
        <f t="shared" si="16"/>
        <v>Bool</v>
      </c>
      <c r="B983" s="13" t="s">
        <v>1816</v>
      </c>
      <c r="C983" s="13" t="s">
        <v>1816</v>
      </c>
      <c r="D983" s="1" t="s">
        <v>6698</v>
      </c>
      <c r="E983" s="1" t="s">
        <v>1816</v>
      </c>
    </row>
    <row r="984" customHeight="1" spans="1:5">
      <c r="A984" s="4" t="str">
        <f t="shared" si="16"/>
        <v>String</v>
      </c>
      <c r="B984" s="13" t="s">
        <v>1817</v>
      </c>
      <c r="C984" s="13" t="s">
        <v>1817</v>
      </c>
      <c r="D984" s="1" t="s">
        <v>6698</v>
      </c>
      <c r="E984" s="1" t="s">
        <v>5983</v>
      </c>
    </row>
    <row r="985" customHeight="1" spans="1:5">
      <c r="A985" s="4" t="str">
        <f t="shared" si="16"/>
        <v>Import File</v>
      </c>
      <c r="B985" s="13" t="s">
        <v>1784</v>
      </c>
      <c r="C985" s="13" t="s">
        <v>1784</v>
      </c>
      <c r="E985" s="1" t="s">
        <v>1784</v>
      </c>
    </row>
    <row r="986" customHeight="1" spans="1:5">
      <c r="A986" s="4" t="str">
        <f t="shared" si="16"/>
        <v>There is no new notification</v>
      </c>
      <c r="B986" s="13" t="s">
        <v>8483</v>
      </c>
      <c r="C986" s="13" t="s">
        <v>8483</v>
      </c>
      <c r="E986" s="1" t="s">
        <v>8484</v>
      </c>
    </row>
    <row r="987" customHeight="1" spans="1:5">
      <c r="A987" s="4" t="str">
        <f t="shared" si="16"/>
        <v>Personal account</v>
      </c>
      <c r="B987" s="13" t="s">
        <v>8485</v>
      </c>
      <c r="C987" s="13" t="s">
        <v>8485</v>
      </c>
      <c r="E987" s="1" t="s">
        <v>8486</v>
      </c>
    </row>
    <row r="988" customHeight="1" spans="1:5">
      <c r="A988" s="4" t="str">
        <f t="shared" si="16"/>
        <v>Log out</v>
      </c>
      <c r="B988" s="13" t="s">
        <v>8487</v>
      </c>
      <c r="C988" s="13" t="s">
        <v>8487</v>
      </c>
      <c r="E988" s="1" t="s">
        <v>8488</v>
      </c>
    </row>
    <row r="989" customHeight="1" spans="1:5">
      <c r="A989" s="4" t="str">
        <f t="shared" si="16"/>
        <v>Account &amp; Permission</v>
      </c>
      <c r="B989" s="13" t="s">
        <v>8489</v>
      </c>
      <c r="C989" s="13" t="s">
        <v>8489</v>
      </c>
      <c r="E989" s="1" t="s">
        <v>8490</v>
      </c>
    </row>
    <row r="990" customHeight="1" spans="1:5">
      <c r="A990" s="4" t="str">
        <f t="shared" si="16"/>
        <v>Product &amp; Setting</v>
      </c>
      <c r="B990" s="13" t="s">
        <v>8491</v>
      </c>
      <c r="C990" s="13" t="s">
        <v>8491</v>
      </c>
      <c r="E990" s="1" t="s">
        <v>8492</v>
      </c>
    </row>
    <row r="991" customHeight="1" spans="1:5">
      <c r="A991" s="4" t="str">
        <f t="shared" si="16"/>
        <v>Customer &amp; Order</v>
      </c>
      <c r="B991" s="13" t="s">
        <v>8493</v>
      </c>
      <c r="C991" s="13" t="s">
        <v>8493</v>
      </c>
      <c r="E991" s="1" t="s">
        <v>8494</v>
      </c>
    </row>
    <row r="992" customHeight="1" spans="1:5">
      <c r="A992" s="4" t="str">
        <f t="shared" si="16"/>
        <v>Internal Seller</v>
      </c>
      <c r="B992" s="13" t="s">
        <v>8495</v>
      </c>
      <c r="C992" s="13" t="s">
        <v>8495</v>
      </c>
      <c r="E992" s="1" t="s">
        <v>8496</v>
      </c>
    </row>
    <row r="993" customHeight="1" spans="1:5">
      <c r="A993" s="4" t="str">
        <f t="shared" si="16"/>
        <v>Seller Management</v>
      </c>
      <c r="B993" s="13" t="s">
        <v>8497</v>
      </c>
      <c r="C993" s="13" t="s">
        <v>8497</v>
      </c>
      <c r="E993" s="1" t="s">
        <v>8498</v>
      </c>
    </row>
    <row r="994" customHeight="1" spans="1:5">
      <c r="A994" s="4" t="str">
        <f t="shared" si="16"/>
        <v>Customer Support</v>
      </c>
      <c r="B994" s="13" t="s">
        <v>8499</v>
      </c>
      <c r="C994" s="13" t="s">
        <v>8499</v>
      </c>
      <c r="E994" s="1" t="s">
        <v>8500</v>
      </c>
    </row>
    <row r="995" customHeight="1" spans="1:5">
      <c r="A995" s="4" t="str">
        <f t="shared" si="16"/>
        <v>Warehouse</v>
      </c>
      <c r="B995" s="13" t="s">
        <v>8501</v>
      </c>
      <c r="C995" s="13" t="s">
        <v>8501</v>
      </c>
      <c r="E995" s="1" t="s">
        <v>2700</v>
      </c>
    </row>
    <row r="996" customHeight="1" spans="1:5">
      <c r="A996" s="4" t="str">
        <f t="shared" si="16"/>
        <v>Logistic</v>
      </c>
      <c r="B996" s="13" t="s">
        <v>8502</v>
      </c>
      <c r="C996" s="13" t="s">
        <v>8502</v>
      </c>
      <c r="E996" s="1" t="s">
        <v>8503</v>
      </c>
    </row>
    <row r="997" customHeight="1" spans="1:5">
      <c r="A997" s="4" t="str">
        <f t="shared" si="16"/>
        <v>Report</v>
      </c>
      <c r="B997" s="13" t="s">
        <v>8504</v>
      </c>
      <c r="C997" s="13" t="s">
        <v>8504</v>
      </c>
      <c r="E997" s="1" t="s">
        <v>8505</v>
      </c>
    </row>
    <row r="998" customHeight="1" spans="1:5">
      <c r="A998" s="4" t="str">
        <f t="shared" si="16"/>
        <v>Accounting</v>
      </c>
      <c r="B998" s="13" t="s">
        <v>8506</v>
      </c>
      <c r="C998" s="13" t="s">
        <v>8506</v>
      </c>
      <c r="E998" s="1" t="s">
        <v>8507</v>
      </c>
    </row>
    <row r="999" customHeight="1" spans="1:5">
      <c r="A999" s="4" t="str">
        <f t="shared" si="16"/>
        <v>Marketing</v>
      </c>
      <c r="B999" s="13" t="s">
        <v>8508</v>
      </c>
      <c r="C999" s="13" t="s">
        <v>8508</v>
      </c>
      <c r="E999" s="1" t="s">
        <v>8508</v>
      </c>
    </row>
    <row r="1000" customHeight="1" spans="1:5">
      <c r="A1000" s="4" t="str">
        <f t="shared" si="16"/>
        <v>Chat</v>
      </c>
      <c r="B1000" s="13" t="s">
        <v>8509</v>
      </c>
      <c r="C1000" s="13" t="s">
        <v>8509</v>
      </c>
      <c r="D1000" s="1" t="s">
        <v>6698</v>
      </c>
      <c r="E1000" s="1" t="s">
        <v>8509</v>
      </c>
    </row>
    <row r="1001" customHeight="1" spans="1:5">
      <c r="A1001" s="4" t="str">
        <f t="shared" ref="A1001:A1061" si="17">E1001</f>
        <v>Equipment Management</v>
      </c>
      <c r="B1001" s="13" t="s">
        <v>8510</v>
      </c>
      <c r="C1001" s="13" t="s">
        <v>8510</v>
      </c>
      <c r="E1001" s="1" t="s">
        <v>8511</v>
      </c>
    </row>
    <row r="1002" customHeight="1" spans="1:5">
      <c r="A1002" s="4" t="str">
        <f t="shared" si="17"/>
        <v>Handover management</v>
      </c>
      <c r="B1002" s="13" t="s">
        <v>1528</v>
      </c>
      <c r="C1002" s="13" t="s">
        <v>1528</v>
      </c>
      <c r="E1002" s="1" t="s">
        <v>5448</v>
      </c>
    </row>
    <row r="1003" customHeight="1" spans="1:5">
      <c r="A1003" s="4" t="str">
        <f t="shared" si="17"/>
        <v>Route management</v>
      </c>
      <c r="B1003" s="13" t="s">
        <v>8512</v>
      </c>
      <c r="C1003" s="13" t="s">
        <v>8512</v>
      </c>
      <c r="E1003" s="1" t="s">
        <v>8513</v>
      </c>
    </row>
    <row r="1004" customHeight="1" spans="1:5">
      <c r="A1004" s="4" t="str">
        <f t="shared" si="17"/>
        <v>Create route</v>
      </c>
      <c r="B1004" s="13" t="s">
        <v>8514</v>
      </c>
      <c r="C1004" s="13" t="s">
        <v>8514</v>
      </c>
      <c r="E1004" s="1" t="s">
        <v>8515</v>
      </c>
    </row>
    <row r="1005" customHeight="1" spans="1:5">
      <c r="A1005" s="4" t="str">
        <f t="shared" si="17"/>
        <v>Overview</v>
      </c>
      <c r="B1005" s="13" t="s">
        <v>8516</v>
      </c>
      <c r="C1005" s="13" t="s">
        <v>8516</v>
      </c>
      <c r="E1005" s="1" t="s">
        <v>8517</v>
      </c>
    </row>
    <row r="1006" customHeight="1" spans="1:5">
      <c r="A1006" s="4" t="str">
        <f t="shared" si="17"/>
        <v>Setting</v>
      </c>
      <c r="B1006" s="13" t="s">
        <v>8518</v>
      </c>
      <c r="C1006" s="13" t="s">
        <v>8518</v>
      </c>
      <c r="E1006" s="1" t="s">
        <v>8519</v>
      </c>
    </row>
    <row r="1007" customHeight="1" spans="1:5">
      <c r="A1007" s="4" t="str">
        <f t="shared" si="17"/>
        <v>Value has incorrect format</v>
      </c>
      <c r="B1007" s="13" t="s">
        <v>8520</v>
      </c>
      <c r="C1007" s="13" t="s">
        <v>8520</v>
      </c>
      <c r="E1007" s="1" t="s">
        <v>8521</v>
      </c>
    </row>
    <row r="1008" customHeight="1" spans="1:5">
      <c r="A1008" s="4" t="str">
        <f t="shared" si="17"/>
        <v>Type</v>
      </c>
      <c r="B1008" s="13" t="s">
        <v>8522</v>
      </c>
      <c r="C1008" s="13" t="s">
        <v>8522</v>
      </c>
      <c r="D1008" s="1" t="s">
        <v>6698</v>
      </c>
      <c r="E1008" s="1" t="s">
        <v>5200</v>
      </c>
    </row>
    <row r="1009" customHeight="1" spans="1:5">
      <c r="A1009" s="4" t="str">
        <f t="shared" si="17"/>
        <v>Hub's logistic setting</v>
      </c>
      <c r="B1009" s="13" t="s">
        <v>8523</v>
      </c>
      <c r="C1009" s="13" t="s">
        <v>8523</v>
      </c>
      <c r="E1009" s="1" t="s">
        <v>8524</v>
      </c>
    </row>
    <row r="1010" customHeight="1" spans="1:5">
      <c r="A1010" s="4" t="str">
        <f t="shared" si="17"/>
        <v>Product Receiving Management</v>
      </c>
      <c r="B1010" s="13" t="s">
        <v>8525</v>
      </c>
      <c r="C1010" s="13" t="s">
        <v>8525</v>
      </c>
      <c r="E1010" s="37" t="s">
        <v>8526</v>
      </c>
    </row>
    <row r="1011" customHeight="1" spans="1:5">
      <c r="A1011" s="4" t="str">
        <f t="shared" si="17"/>
        <v>You just deleted</v>
      </c>
      <c r="B1011" s="13" t="s">
        <v>8527</v>
      </c>
      <c r="C1011" s="13" t="s">
        <v>8527</v>
      </c>
      <c r="E1011" s="19" t="s">
        <v>8528</v>
      </c>
    </row>
    <row r="1012" customHeight="1" spans="1:5">
      <c r="A1012" s="4" t="str">
        <f t="shared" si="17"/>
        <v>Are you sure you want to delete?</v>
      </c>
      <c r="B1012" s="13" t="s">
        <v>8529</v>
      </c>
      <c r="C1012" s="13" t="s">
        <v>8529</v>
      </c>
      <c r="E1012" s="1" t="s">
        <v>8530</v>
      </c>
    </row>
    <row r="1013" customHeight="1" spans="1:5">
      <c r="A1013" s="4" t="str">
        <f t="shared" si="17"/>
        <v>Are you sure you want to update transporting conditions?</v>
      </c>
      <c r="B1013" s="13" t="s">
        <v>8531</v>
      </c>
      <c r="C1013" s="13" t="s">
        <v>8531</v>
      </c>
      <c r="E1013" s="1" t="s">
        <v>8532</v>
      </c>
    </row>
    <row r="1014" customHeight="1" spans="1:5">
      <c r="A1014" s="4" t="str">
        <f t="shared" si="17"/>
        <v>If you delete the last carrier, it will remove this area settings, which will remove the downlines if any. Are you sure you want to delete?</v>
      </c>
      <c r="B1014" s="13" t="s">
        <v>8533</v>
      </c>
      <c r="C1014" s="13" t="s">
        <v>8533</v>
      </c>
      <c r="E1014" s="1" t="s">
        <v>8534</v>
      </c>
    </row>
    <row r="1015" customHeight="1" spans="1:5">
      <c r="A1015" s="4" t="str">
        <f t="shared" si="17"/>
        <v>Are you sure you want to delete this carrier?</v>
      </c>
      <c r="B1015" s="13" t="s">
        <v>8535</v>
      </c>
      <c r="C1015" s="13" t="s">
        <v>8535</v>
      </c>
      <c r="E1015" s="1" t="s">
        <v>8536</v>
      </c>
    </row>
    <row r="1016" customHeight="1" spans="1:5">
      <c r="A1016" s="4" t="str">
        <f t="shared" si="17"/>
        <v>just created</v>
      </c>
      <c r="B1016" s="13" t="s">
        <v>8537</v>
      </c>
      <c r="C1016" s="13" t="s">
        <v>8537</v>
      </c>
      <c r="E1016" s="1" t="s">
        <v>8538</v>
      </c>
    </row>
    <row r="1017" customHeight="1" spans="1:5">
      <c r="A1017" s="4" t="str">
        <f t="shared" si="17"/>
        <v>Please select area</v>
      </c>
      <c r="B1017" s="13" t="s">
        <v>8539</v>
      </c>
      <c r="C1017" s="13" t="s">
        <v>8539</v>
      </c>
      <c r="E1017" s="1" t="s">
        <v>8540</v>
      </c>
    </row>
    <row r="1018" customHeight="1" spans="1:5">
      <c r="A1018" s="4" t="str">
        <f t="shared" si="17"/>
        <v>Add district successfully</v>
      </c>
      <c r="B1018" s="13" t="s">
        <v>8541</v>
      </c>
      <c r="C1018" s="13" t="s">
        <v>8541</v>
      </c>
      <c r="E1018" s="1" t="s">
        <v>8542</v>
      </c>
    </row>
    <row r="1019" customHeight="1" spans="1:5">
      <c r="A1019" s="4" t="str">
        <f t="shared" si="17"/>
        <v>Please add carrier before adding downlines</v>
      </c>
      <c r="B1019" s="13" t="s">
        <v>8543</v>
      </c>
      <c r="C1019" s="13" t="s">
        <v>8543</v>
      </c>
      <c r="E1019" s="1" t="s">
        <v>8544</v>
      </c>
    </row>
    <row r="1020" customHeight="1" spans="1:5">
      <c r="A1020" s="4" t="str">
        <f t="shared" si="17"/>
        <v>Reset scanned packages</v>
      </c>
      <c r="B1020" s="13" t="s">
        <v>1887</v>
      </c>
      <c r="C1020" s="13" t="s">
        <v>1887</v>
      </c>
      <c r="E1020" s="1" t="s">
        <v>6112</v>
      </c>
    </row>
    <row r="1021" customHeight="1" spans="1:5">
      <c r="A1021" s="4" t="str">
        <f t="shared" si="17"/>
        <v>Receiving session must not be empty!</v>
      </c>
      <c r="B1021" s="13" t="s">
        <v>8545</v>
      </c>
      <c r="C1021" s="13" t="s">
        <v>8545</v>
      </c>
      <c r="E1021" s="1" t="s">
        <v>8546</v>
      </c>
    </row>
    <row r="1022" customHeight="1" spans="1:5">
      <c r="A1022" s="4" t="str">
        <f t="shared" si="17"/>
        <v>Invalid receiving session code!</v>
      </c>
      <c r="B1022" s="13" t="s">
        <v>1888</v>
      </c>
      <c r="C1022" s="13" t="s">
        <v>1888</v>
      </c>
      <c r="E1022" s="1" t="s">
        <v>6114</v>
      </c>
    </row>
    <row r="1023" customHeight="1" spans="1:5">
      <c r="A1023" s="4" t="str">
        <f t="shared" si="17"/>
        <v>Receiving session could not be found</v>
      </c>
      <c r="B1023" s="13" t="s">
        <v>8547</v>
      </c>
      <c r="C1023" s="13" t="s">
        <v>8547</v>
      </c>
      <c r="E1023" s="1" t="s">
        <v>8548</v>
      </c>
    </row>
    <row r="1024" customHeight="1" spans="1:5">
      <c r="A1024" s="4" t="str">
        <f t="shared" si="17"/>
        <v>Your scan exceeds the receiving session packages</v>
      </c>
      <c r="B1024" s="13" t="s">
        <v>8549</v>
      </c>
      <c r="C1024" s="13" t="s">
        <v>8549</v>
      </c>
      <c r="E1024" s="1" t="s">
        <v>8550</v>
      </c>
    </row>
    <row r="1025" customHeight="1" spans="1:5">
      <c r="A1025" s="4" t="str">
        <f t="shared" si="17"/>
        <v>Full package ticket</v>
      </c>
      <c r="B1025" s="13" t="s">
        <v>8551</v>
      </c>
      <c r="C1025" s="13" t="s">
        <v>8551</v>
      </c>
      <c r="E1025" s="1" t="s">
        <v>8552</v>
      </c>
    </row>
    <row r="1026" customHeight="1" spans="1:5">
      <c r="A1026" s="4" t="str">
        <f t="shared" si="17"/>
        <v>Seal code</v>
      </c>
      <c r="B1026" s="13" t="s">
        <v>1699</v>
      </c>
      <c r="C1026" s="13" t="s">
        <v>1699</v>
      </c>
      <c r="E1026" s="1" t="s">
        <v>3929</v>
      </c>
    </row>
    <row r="1027" customHeight="1" spans="1:5">
      <c r="A1027" s="4" t="str">
        <f t="shared" si="17"/>
        <v>Reset receiving session</v>
      </c>
      <c r="B1027" s="13" t="s">
        <v>8553</v>
      </c>
      <c r="C1027" s="13" t="s">
        <v>8553</v>
      </c>
      <c r="E1027" s="1" t="s">
        <v>8554</v>
      </c>
    </row>
    <row r="1028" customHeight="1" spans="1:5">
      <c r="A1028" s="4" t="str">
        <f t="shared" si="17"/>
        <v>Are you sure you want to reset receiving session?</v>
      </c>
      <c r="B1028" s="13" t="s">
        <v>8555</v>
      </c>
      <c r="C1028" s="13" t="s">
        <v>8555</v>
      </c>
      <c r="E1028" s="1" t="s">
        <v>8556</v>
      </c>
    </row>
    <row r="1029" customHeight="1" spans="1:5">
      <c r="A1029" s="4" t="str">
        <f t="shared" si="17"/>
        <v>Reset receiving session successfully!</v>
      </c>
      <c r="B1029" s="13" t="s">
        <v>8557</v>
      </c>
      <c r="C1029" s="13" t="s">
        <v>8557</v>
      </c>
      <c r="E1029" s="1" t="s">
        <v>8558</v>
      </c>
    </row>
    <row r="1030" customHeight="1" spans="1:5">
      <c r="A1030" s="4" t="str">
        <f t="shared" si="17"/>
        <v>Reset transporting ticket</v>
      </c>
      <c r="B1030" s="13" t="s">
        <v>8559</v>
      </c>
      <c r="C1030" s="13" t="s">
        <v>8559</v>
      </c>
      <c r="E1030" s="1" t="s">
        <v>8560</v>
      </c>
    </row>
    <row r="1031" customHeight="1" spans="1:5">
      <c r="A1031" s="4" t="str">
        <f t="shared" si="17"/>
        <v>Are you sure you want to reset transporting ticket?</v>
      </c>
      <c r="B1031" s="13" t="s">
        <v>8561</v>
      </c>
      <c r="C1031" s="13" t="s">
        <v>8561</v>
      </c>
      <c r="E1031" s="1" t="s">
        <v>8562</v>
      </c>
    </row>
    <row r="1032" customHeight="1" spans="1:5">
      <c r="A1032" s="4" t="str">
        <f t="shared" si="17"/>
        <v>Reset transporting ticket successfully!</v>
      </c>
      <c r="B1032" s="13" t="s">
        <v>8563</v>
      </c>
      <c r="C1032" s="13" t="s">
        <v>8563</v>
      </c>
      <c r="E1032" s="1" t="s">
        <v>8564</v>
      </c>
    </row>
    <row r="1033" customHeight="1" spans="1:5">
      <c r="A1033" s="4" t="str">
        <f t="shared" si="17"/>
        <v>HUB IMPORTING INFORMATION</v>
      </c>
      <c r="B1033" s="13" t="s">
        <v>1879</v>
      </c>
      <c r="C1033" s="13" t="s">
        <v>1879</v>
      </c>
      <c r="E1033" s="37" t="s">
        <v>8565</v>
      </c>
    </row>
    <row r="1034" customHeight="1" spans="1:5">
      <c r="A1034" s="4" t="str">
        <f t="shared" si="17"/>
        <v>PRODUCT RRECEIVING INFORMATION</v>
      </c>
      <c r="B1034" s="13" t="s">
        <v>1880</v>
      </c>
      <c r="C1034" s="13" t="s">
        <v>1880</v>
      </c>
      <c r="E1034" s="37" t="s">
        <v>8566</v>
      </c>
    </row>
    <row r="1035" customHeight="1" spans="1:5">
      <c r="A1035" s="4" t="str">
        <f t="shared" si="17"/>
        <v>Receiving information could not be found</v>
      </c>
      <c r="B1035" s="13" t="s">
        <v>1882</v>
      </c>
      <c r="C1035" s="13" t="s">
        <v>1882</v>
      </c>
      <c r="E1035" s="1" t="s">
        <v>8567</v>
      </c>
    </row>
    <row r="1036" customHeight="1" spans="1:5">
      <c r="A1036" s="4" t="str">
        <f t="shared" si="17"/>
        <v>Print Stamp and Ticket</v>
      </c>
      <c r="B1036" s="13" t="s">
        <v>1886</v>
      </c>
      <c r="C1036" s="13" t="s">
        <v>1886</v>
      </c>
      <c r="E1036" s="1" t="s">
        <v>8568</v>
      </c>
    </row>
    <row r="1037" customHeight="1" spans="1:5">
      <c r="A1037" s="4" t="str">
        <f t="shared" si="17"/>
        <v>Import time</v>
      </c>
      <c r="B1037" s="13" t="s">
        <v>8569</v>
      </c>
      <c r="C1037" s="13" t="s">
        <v>8569</v>
      </c>
      <c r="E1037" s="37" t="s">
        <v>8570</v>
      </c>
    </row>
    <row r="1038" customHeight="1" spans="1:5">
      <c r="A1038" s="4" t="str">
        <f t="shared" si="17"/>
        <v>HUB IMPORTING INFORMATION</v>
      </c>
      <c r="B1038" s="13" t="s">
        <v>1879</v>
      </c>
      <c r="C1038" s="13" t="s">
        <v>1879</v>
      </c>
      <c r="E1038" s="37" t="s">
        <v>8565</v>
      </c>
    </row>
    <row r="1039" customHeight="1" spans="1:5">
      <c r="A1039" s="4" t="str">
        <f t="shared" si="17"/>
        <v>Ordered date could not be found</v>
      </c>
      <c r="B1039" s="13" t="s">
        <v>1883</v>
      </c>
      <c r="C1039" s="13" t="s">
        <v>1883</v>
      </c>
      <c r="E1039" s="1" t="s">
        <v>8571</v>
      </c>
    </row>
    <row r="1040" customHeight="1" spans="1:5">
      <c r="A1040" s="4" t="str">
        <f t="shared" si="17"/>
        <v>Destination</v>
      </c>
      <c r="B1040" s="13" t="s">
        <v>908</v>
      </c>
      <c r="C1040" s="13" t="s">
        <v>908</v>
      </c>
      <c r="E1040" s="1" t="s">
        <v>4356</v>
      </c>
    </row>
    <row r="1041" customHeight="1" spans="1:5">
      <c r="A1041" s="4" t="str">
        <f t="shared" si="17"/>
        <v>List</v>
      </c>
      <c r="B1041" s="13" t="s">
        <v>8572</v>
      </c>
      <c r="C1041" s="13" t="s">
        <v>8572</v>
      </c>
      <c r="E1041" s="1" t="s">
        <v>8573</v>
      </c>
    </row>
    <row r="1042" customHeight="1" spans="1:5">
      <c r="A1042" s="4" t="str">
        <f t="shared" si="17"/>
        <v>Checkin products at hub</v>
      </c>
      <c r="B1042" s="13" t="s">
        <v>8574</v>
      </c>
      <c r="C1042" s="13" t="s">
        <v>8574</v>
      </c>
      <c r="E1042" s="1" t="s">
        <v>8575</v>
      </c>
    </row>
    <row r="1043" customHeight="1" spans="1:5">
      <c r="A1043" s="4" t="str">
        <f t="shared" si="17"/>
        <v>Printer setting</v>
      </c>
      <c r="B1043" s="13" t="s">
        <v>8576</v>
      </c>
      <c r="C1043" s="13" t="s">
        <v>8576</v>
      </c>
      <c r="E1043" s="1" t="s">
        <v>8577</v>
      </c>
    </row>
    <row r="1044" customHeight="1" spans="1:5">
      <c r="A1044" s="4" t="str">
        <f t="shared" si="17"/>
        <v>List of receiving sessions</v>
      </c>
      <c r="B1044" s="13" t="s">
        <v>883</v>
      </c>
      <c r="C1044" s="13" t="s">
        <v>883</v>
      </c>
      <c r="E1044" s="1" t="s">
        <v>4011</v>
      </c>
    </row>
    <row r="1045" customHeight="1" spans="1:5">
      <c r="A1045" s="4" t="str">
        <f t="shared" si="17"/>
        <v>List of checking sessions</v>
      </c>
      <c r="B1045" s="13" t="s">
        <v>8578</v>
      </c>
      <c r="C1045" s="13" t="s">
        <v>8578</v>
      </c>
      <c r="E1045" s="1" t="s">
        <v>8579</v>
      </c>
    </row>
    <row r="1046" customHeight="1" spans="1:5">
      <c r="A1046" s="4" t="str">
        <f t="shared" si="17"/>
        <v>Carrier:</v>
      </c>
      <c r="B1046" s="13" t="s">
        <v>8580</v>
      </c>
      <c r="C1046" s="13" t="s">
        <v>8580</v>
      </c>
      <c r="E1046" s="1" t="s">
        <v>8581</v>
      </c>
    </row>
    <row r="1047" customHeight="1" spans="1:5">
      <c r="A1047" s="4" t="str">
        <f t="shared" si="17"/>
        <v>Missing 123 packages</v>
      </c>
      <c r="B1047" s="13" t="s">
        <v>1855</v>
      </c>
      <c r="C1047" s="13" t="s">
        <v>1855</v>
      </c>
      <c r="E1047" s="1" t="s">
        <v>6048</v>
      </c>
    </row>
    <row r="1048" customHeight="1" spans="1:5">
      <c r="A1048" s="4" t="str">
        <f t="shared" si="17"/>
        <v>List of transporting staff</v>
      </c>
      <c r="B1048" s="13" t="s">
        <v>8582</v>
      </c>
      <c r="C1048" s="13" t="s">
        <v>8582</v>
      </c>
      <c r="E1048" s="1" t="s">
        <v>8583</v>
      </c>
    </row>
    <row r="1049" customHeight="1" spans="1:5">
      <c r="A1049" s="4" t="str">
        <f t="shared" si="17"/>
        <v>Transporting staff information</v>
      </c>
      <c r="B1049" s="13" t="s">
        <v>8584</v>
      </c>
      <c r="C1049" s="13" t="s">
        <v>8584</v>
      </c>
      <c r="E1049" s="1" t="s">
        <v>8585</v>
      </c>
    </row>
    <row r="1050" customHeight="1" spans="1:5">
      <c r="A1050" s="4" t="str">
        <f t="shared" si="17"/>
        <v>Optional</v>
      </c>
      <c r="B1050" s="13" t="s">
        <v>8586</v>
      </c>
      <c r="C1050" s="13" t="s">
        <v>8586</v>
      </c>
      <c r="E1050" s="1" t="s">
        <v>8587</v>
      </c>
    </row>
    <row r="1051" customHeight="1" spans="1:5">
      <c r="A1051" s="4" t="str">
        <f t="shared" si="17"/>
        <v>Required</v>
      </c>
      <c r="B1051" s="13" t="s">
        <v>8588</v>
      </c>
      <c r="C1051" s="13" t="s">
        <v>8588</v>
      </c>
      <c r="E1051" s="1" t="s">
        <v>8589</v>
      </c>
    </row>
    <row r="1052" customHeight="1" spans="1:5">
      <c r="A1052" s="4" t="str">
        <f t="shared" si="17"/>
        <v>Contact information</v>
      </c>
      <c r="B1052" s="13" t="s">
        <v>8590</v>
      </c>
      <c r="C1052" s="13" t="s">
        <v>8590</v>
      </c>
      <c r="E1052" s="1" t="s">
        <v>8591</v>
      </c>
    </row>
    <row r="1053" customHeight="1" spans="1:5">
      <c r="A1053" s="4" t="str">
        <f t="shared" si="17"/>
        <v>Headquarter</v>
      </c>
      <c r="B1053" s="13" t="s">
        <v>8592</v>
      </c>
      <c r="C1053" s="13" t="s">
        <v>8592</v>
      </c>
      <c r="E1053" s="1" t="s">
        <v>8593</v>
      </c>
    </row>
    <row r="1054" customHeight="1" spans="1:5">
      <c r="A1054" s="4" t="str">
        <f t="shared" si="17"/>
        <v>Delete this Hub may affect the running system. Are you sure you want to delete?</v>
      </c>
      <c r="B1054" s="13" t="s">
        <v>8594</v>
      </c>
      <c r="C1054" s="13" t="s">
        <v>8594</v>
      </c>
      <c r="E1054" s="1" t="s">
        <v>8595</v>
      </c>
    </row>
    <row r="1055" customHeight="1" spans="1:5">
      <c r="A1055" s="4" t="str">
        <f t="shared" si="17"/>
        <v>List of lost receiving sessions</v>
      </c>
      <c r="B1055" s="13" t="s">
        <v>1869</v>
      </c>
      <c r="C1055" s="13" t="s">
        <v>1869</v>
      </c>
      <c r="E1055" s="1" t="s">
        <v>8596</v>
      </c>
    </row>
    <row r="1056" customHeight="1" spans="1:5">
      <c r="A1056" s="4" t="str">
        <f t="shared" si="17"/>
        <v>Enter number of packages</v>
      </c>
      <c r="B1056" s="13" t="s">
        <v>1870</v>
      </c>
      <c r="C1056" s="13" t="s">
        <v>1870</v>
      </c>
      <c r="E1056" s="1" t="s">
        <v>8597</v>
      </c>
    </row>
    <row r="1057" customHeight="1" spans="1:5">
      <c r="A1057" s="4" t="str">
        <f t="shared" si="17"/>
        <v>Print product list</v>
      </c>
      <c r="B1057" s="13" t="s">
        <v>8598</v>
      </c>
      <c r="C1057" s="13" t="s">
        <v>8598</v>
      </c>
      <c r="E1057" s="1" t="s">
        <v>6108</v>
      </c>
    </row>
    <row r="1058" customHeight="1" spans="1:5">
      <c r="A1058" s="4" t="str">
        <f t="shared" si="17"/>
        <v>Scanned code:</v>
      </c>
      <c r="B1058" s="13" t="s">
        <v>1889</v>
      </c>
      <c r="C1058" s="13" t="s">
        <v>1889</v>
      </c>
      <c r="E1058" s="1" t="s">
        <v>8599</v>
      </c>
    </row>
    <row r="1059" customHeight="1" spans="1:5">
      <c r="A1059" s="4" t="str">
        <f t="shared" si="17"/>
        <v>Are you sure you want to complete check-in according to scanned ticket</v>
      </c>
      <c r="B1059" s="13" t="s">
        <v>1893</v>
      </c>
      <c r="C1059" s="13" t="s">
        <v>1893</v>
      </c>
      <c r="E1059" s="1" t="s">
        <v>8600</v>
      </c>
    </row>
    <row r="1060" customHeight="1" spans="1:5">
      <c r="A1060" s="4" t="str">
        <f t="shared" si="17"/>
        <v>Are you sure you want to complete transporting ticket check-in without scanning packages?</v>
      </c>
      <c r="B1060" s="13" t="s">
        <v>1895</v>
      </c>
      <c r="C1060" s="13" t="s">
        <v>1895</v>
      </c>
      <c r="E1060" s="1" t="s">
        <v>8601</v>
      </c>
    </row>
    <row r="1061" customHeight="1" spans="1:5">
      <c r="A1061" s="4" t="str">
        <f t="shared" si="17"/>
        <v>{value} order(s) - {value} package(s)</v>
      </c>
      <c r="B1061" s="13" t="s">
        <v>8602</v>
      </c>
      <c r="C1061" s="13" t="s">
        <v>8602</v>
      </c>
      <c r="E1061" s="1" t="s">
        <v>8603</v>
      </c>
    </row>
    <row r="1062" customHeight="1" spans="1:6">
      <c r="A1062" s="51" t="s">
        <v>8604</v>
      </c>
      <c r="B1062" s="51"/>
      <c r="C1062" s="51"/>
      <c r="D1062" s="51"/>
      <c r="E1062" s="51"/>
      <c r="F1062" s="51"/>
    </row>
    <row r="1063" customHeight="1" spans="2:5">
      <c r="B1063" s="1" t="s">
        <v>8605</v>
      </c>
      <c r="E1063" s="1" t="s">
        <v>8606</v>
      </c>
    </row>
    <row r="1064" customHeight="1" spans="2:5">
      <c r="B1064" s="1" t="s">
        <v>809</v>
      </c>
      <c r="E1064" s="1" t="s">
        <v>4368</v>
      </c>
    </row>
    <row r="1065" ht="45" spans="2:5">
      <c r="B1065" s="19" t="s">
        <v>8607</v>
      </c>
      <c r="E1065" s="1" t="s">
        <v>8608</v>
      </c>
    </row>
    <row r="1066" customHeight="1" spans="2:5">
      <c r="B1066" s="1" t="s">
        <v>8609</v>
      </c>
      <c r="E1066" s="1" t="s">
        <v>8610</v>
      </c>
    </row>
    <row r="1067" customHeight="1" spans="2:5">
      <c r="B1067" s="1" t="s">
        <v>8611</v>
      </c>
      <c r="E1067" s="1" t="s">
        <v>8612</v>
      </c>
    </row>
    <row r="1068" customHeight="1" spans="2:5">
      <c r="B1068" s="1" t="s">
        <v>260</v>
      </c>
      <c r="E1068" s="1" t="s">
        <v>2424</v>
      </c>
    </row>
    <row r="1069" customHeight="1" spans="2:5">
      <c r="B1069" s="1" t="s">
        <v>8613</v>
      </c>
      <c r="E1069" s="1" t="s">
        <v>8614</v>
      </c>
    </row>
    <row r="1070" customHeight="1" spans="2:5">
      <c r="B1070" s="1" t="s">
        <v>7625</v>
      </c>
      <c r="E1070" s="37" t="s">
        <v>7626</v>
      </c>
    </row>
    <row r="1071" customHeight="1" spans="2:5">
      <c r="B1071" s="1" t="s">
        <v>7628</v>
      </c>
      <c r="E1071" s="37" t="s">
        <v>7629</v>
      </c>
    </row>
    <row r="1072" customHeight="1" spans="2:5">
      <c r="B1072" s="1" t="s">
        <v>7790</v>
      </c>
      <c r="E1072" s="1" t="s">
        <v>95</v>
      </c>
    </row>
    <row r="1073" customHeight="1" spans="2:5">
      <c r="B1073" s="1" t="s">
        <v>1120</v>
      </c>
      <c r="E1073" s="1" t="s">
        <v>4755</v>
      </c>
    </row>
    <row r="1074" customHeight="1" spans="2:5">
      <c r="B1074" s="1" t="s">
        <v>8615</v>
      </c>
      <c r="E1074" s="1" t="s">
        <v>3877</v>
      </c>
    </row>
    <row r="1075" ht="150" spans="1:5">
      <c r="A1075" s="4" t="str">
        <f>E1075</f>
        <v>Confirm receiving {{value}} order(s) with total of packages is{value}, with intact conditions, no dents, damages</v>
      </c>
      <c r="B1075" s="18" t="s">
        <v>8289</v>
      </c>
      <c r="C1075" s="18" t="s">
        <v>8289</v>
      </c>
      <c r="D1075" s="1" t="s">
        <v>6698</v>
      </c>
      <c r="E1075" s="1" t="s">
        <v>8437</v>
      </c>
    </row>
    <row r="1076" customHeight="1" spans="1:5">
      <c r="A1076" s="52">
        <f>F1076</f>
        <v>0</v>
      </c>
      <c r="C1076" s="53" t="s">
        <v>524</v>
      </c>
      <c r="D1076" s="54"/>
      <c r="E1076" s="1" t="s">
        <v>7002</v>
      </c>
    </row>
    <row r="1077" ht="30" spans="2:5">
      <c r="B1077" s="19" t="s">
        <v>3774</v>
      </c>
      <c r="E1077" s="1" t="s">
        <v>8616</v>
      </c>
    </row>
    <row r="1078" customHeight="1" spans="2:5">
      <c r="B1078" s="1" t="s">
        <v>8617</v>
      </c>
      <c r="E1078" s="1" t="s">
        <v>8618</v>
      </c>
    </row>
    <row r="1079" customHeight="1" spans="2:5">
      <c r="B1079" s="1" t="s">
        <v>309</v>
      </c>
      <c r="E1079" s="1" t="s">
        <v>3288</v>
      </c>
    </row>
    <row r="1080" ht="150" spans="2:5">
      <c r="B1080" s="19" t="s">
        <v>8619</v>
      </c>
      <c r="E1080" s="1" t="s">
        <v>8620</v>
      </c>
    </row>
    <row r="1081" customHeight="1" spans="2:5">
      <c r="B1081" s="1" t="s">
        <v>8621</v>
      </c>
      <c r="E1081" s="1" t="s">
        <v>8622</v>
      </c>
    </row>
    <row r="1082" customHeight="1" spans="2:5">
      <c r="B1082" s="1" t="s">
        <v>8623</v>
      </c>
      <c r="E1082" s="1" t="s">
        <v>8624</v>
      </c>
    </row>
    <row r="1083" customHeight="1" spans="2:5">
      <c r="B1083" s="1" t="s">
        <v>8625</v>
      </c>
      <c r="E1083" s="1" t="s">
        <v>8626</v>
      </c>
    </row>
    <row r="1084" customHeight="1" spans="2:5">
      <c r="B1084" s="1" t="s">
        <v>8627</v>
      </c>
      <c r="E1084" s="1" t="s">
        <v>8628</v>
      </c>
    </row>
    <row r="1085" customHeight="1" spans="2:5">
      <c r="B1085" s="1" t="s">
        <v>8629</v>
      </c>
      <c r="E1085" s="1" t="s">
        <v>8630</v>
      </c>
    </row>
    <row r="1086" customHeight="1" spans="2:5">
      <c r="B1086" s="1" t="s">
        <v>8631</v>
      </c>
      <c r="E1086" s="1" t="s">
        <v>8632</v>
      </c>
    </row>
    <row r="1087" customHeight="1" spans="2:5">
      <c r="B1087" s="1" t="s">
        <v>8633</v>
      </c>
      <c r="E1087" s="1" t="s">
        <v>8634</v>
      </c>
    </row>
    <row r="1088" customHeight="1" spans="2:5">
      <c r="B1088" s="1" t="s">
        <v>8635</v>
      </c>
      <c r="C1088" s="1" t="s">
        <v>8635</v>
      </c>
      <c r="E1088" s="1" t="s">
        <v>8636</v>
      </c>
    </row>
    <row r="1089" customHeight="1" spans="2:6">
      <c r="B1089" s="1" t="s">
        <v>7628</v>
      </c>
      <c r="E1089" s="1" t="s">
        <v>8637</v>
      </c>
      <c r="F1089" s="1" t="s">
        <v>7629</v>
      </c>
    </row>
    <row r="1090" customHeight="1" spans="2:6">
      <c r="B1090" s="1" t="s">
        <v>7625</v>
      </c>
      <c r="E1090" s="1" t="s">
        <v>8638</v>
      </c>
      <c r="F1090" s="1" t="s">
        <v>7626</v>
      </c>
    </row>
    <row r="1091" ht="45" spans="2:5">
      <c r="B1091" s="19" t="s">
        <v>8639</v>
      </c>
      <c r="E1091" s="1" t="s">
        <v>8640</v>
      </c>
    </row>
    <row r="1092" customHeight="1" spans="2:2">
      <c r="B1092" s="1" t="s">
        <v>8641</v>
      </c>
    </row>
    <row r="1093" customHeight="1" spans="2:5">
      <c r="B1093" s="1" t="s">
        <v>8642</v>
      </c>
      <c r="E1093" s="1" t="s">
        <v>8643</v>
      </c>
    </row>
    <row r="1094" customHeight="1" spans="2:5">
      <c r="B1094" s="1" t="s">
        <v>8644</v>
      </c>
      <c r="E1094" s="1" t="s">
        <v>8645</v>
      </c>
    </row>
    <row r="1095" customHeight="1" spans="2:5">
      <c r="B1095" s="1" t="s">
        <v>8646</v>
      </c>
      <c r="E1095" s="1" t="s">
        <v>8647</v>
      </c>
    </row>
    <row r="1096" customHeight="1" spans="2:5">
      <c r="B1096" s="1" t="s">
        <v>8648</v>
      </c>
      <c r="E1096" s="1" t="s">
        <v>8649</v>
      </c>
    </row>
    <row r="1097" customHeight="1" spans="2:5">
      <c r="B1097" s="1" t="s">
        <v>8650</v>
      </c>
      <c r="E1097" s="1" t="s">
        <v>8651</v>
      </c>
    </row>
    <row r="1098" customHeight="1" spans="2:5">
      <c r="B1098" s="1" t="s">
        <v>750</v>
      </c>
      <c r="E1098" s="1" t="s">
        <v>8652</v>
      </c>
    </row>
    <row r="1099" customHeight="1" spans="2:5">
      <c r="B1099" s="1" t="s">
        <v>748</v>
      </c>
      <c r="E1099" s="1" t="s">
        <v>4112</v>
      </c>
    </row>
    <row r="1100" customHeight="1" spans="2:5">
      <c r="B1100" s="55" t="s">
        <v>747</v>
      </c>
      <c r="E1100" s="1" t="s">
        <v>8653</v>
      </c>
    </row>
    <row r="1101" customHeight="1" spans="2:5">
      <c r="B1101" s="55" t="s">
        <v>730</v>
      </c>
      <c r="E1101" s="1" t="s">
        <v>8654</v>
      </c>
    </row>
    <row r="1102" customHeight="1" spans="2:5">
      <c r="B1102" s="1" t="s">
        <v>8655</v>
      </c>
      <c r="E1102" s="1" t="s">
        <v>8656</v>
      </c>
    </row>
    <row r="1103" customHeight="1" spans="2:5">
      <c r="B1103" s="1" t="s">
        <v>749</v>
      </c>
      <c r="E1103" s="1" t="s">
        <v>8657</v>
      </c>
    </row>
    <row r="1104" customHeight="1" spans="2:5">
      <c r="B1104" s="1" t="s">
        <v>886</v>
      </c>
      <c r="E1104" s="1" t="s">
        <v>8658</v>
      </c>
    </row>
    <row r="1105" customHeight="1" spans="2:5">
      <c r="B1105" s="1" t="s">
        <v>459</v>
      </c>
      <c r="E1105" s="1" t="s">
        <v>3570</v>
      </c>
    </row>
    <row r="1106" customHeight="1" spans="2:5">
      <c r="B1106" s="1" t="s">
        <v>8659</v>
      </c>
      <c r="E1106" s="1" t="s">
        <v>8660</v>
      </c>
    </row>
    <row r="1107" customHeight="1" spans="2:5">
      <c r="B1107" s="1" t="s">
        <v>1513</v>
      </c>
      <c r="E1107" s="1" t="s">
        <v>5425</v>
      </c>
    </row>
    <row r="1108" customHeight="1" spans="2:5">
      <c r="B1108" s="1" t="s">
        <v>885</v>
      </c>
      <c r="E1108" s="1" t="s">
        <v>8661</v>
      </c>
    </row>
    <row r="1109" customHeight="1" spans="2:5">
      <c r="B1109" s="1" t="s">
        <v>611</v>
      </c>
      <c r="E1109" s="1" t="s">
        <v>8662</v>
      </c>
    </row>
    <row r="1110" customHeight="1" spans="2:5">
      <c r="B1110" s="1" t="s">
        <v>887</v>
      </c>
      <c r="E1110" s="1" t="s">
        <v>8663</v>
      </c>
    </row>
    <row r="1111" customHeight="1" spans="2:5">
      <c r="B1111" s="1" t="s">
        <v>8664</v>
      </c>
      <c r="E1111" s="1" t="s">
        <v>8665</v>
      </c>
    </row>
    <row r="1112" customHeight="1" spans="2:5">
      <c r="B1112" s="1" t="s">
        <v>8666</v>
      </c>
      <c r="E1112" s="1" t="s">
        <v>8667</v>
      </c>
    </row>
    <row r="1113" customHeight="1" spans="2:5">
      <c r="B1113" s="1" t="s">
        <v>8668</v>
      </c>
      <c r="E1113" s="1" t="s">
        <v>8669</v>
      </c>
    </row>
    <row r="1114" customHeight="1" spans="2:5">
      <c r="B1114" s="1" t="s">
        <v>900</v>
      </c>
      <c r="E1114" s="1" t="s">
        <v>8670</v>
      </c>
    </row>
    <row r="1115" customHeight="1" spans="2:5">
      <c r="B1115" s="1" t="s">
        <v>8671</v>
      </c>
      <c r="E1115" s="1" t="s">
        <v>8672</v>
      </c>
    </row>
    <row r="1116" customHeight="1" spans="2:5">
      <c r="B1116" s="1" t="s">
        <v>4367</v>
      </c>
      <c r="E1116" s="1" t="s">
        <v>8673</v>
      </c>
    </row>
    <row r="1117" customHeight="1" spans="2:5">
      <c r="B1117" s="1" t="s">
        <v>700</v>
      </c>
      <c r="E1117" s="1" t="s">
        <v>4019</v>
      </c>
    </row>
    <row r="1118" customHeight="1" spans="2:5">
      <c r="B1118" s="1" t="s">
        <v>913</v>
      </c>
      <c r="E1118" s="1" t="s">
        <v>8674</v>
      </c>
    </row>
    <row r="1119" customHeight="1" spans="2:5">
      <c r="B1119" s="1" t="s">
        <v>8675</v>
      </c>
      <c r="E1119" s="1" t="s">
        <v>8676</v>
      </c>
    </row>
    <row r="1120" customHeight="1" spans="2:5">
      <c r="B1120" s="1" t="s">
        <v>8677</v>
      </c>
      <c r="E1120" s="1" t="s">
        <v>8678</v>
      </c>
    </row>
    <row r="1121" customHeight="1" spans="2:5">
      <c r="B1121" s="1" t="s">
        <v>1048</v>
      </c>
      <c r="E1121" s="1" t="s">
        <v>4618</v>
      </c>
    </row>
    <row r="1122" customHeight="1" spans="2:5">
      <c r="B1122" s="1" t="s">
        <v>875</v>
      </c>
      <c r="E1122" s="1" t="s">
        <v>4303</v>
      </c>
    </row>
    <row r="1123" customHeight="1" spans="2:5">
      <c r="B1123" s="1" t="s">
        <v>8679</v>
      </c>
      <c r="E1123" s="1" t="s">
        <v>8680</v>
      </c>
    </row>
    <row r="1124" customHeight="1" spans="2:5">
      <c r="B1124" s="1" t="s">
        <v>8681</v>
      </c>
      <c r="E1124" s="1" t="s">
        <v>8682</v>
      </c>
    </row>
    <row r="1125" customHeight="1" spans="2:5">
      <c r="B1125" s="1" t="s">
        <v>8683</v>
      </c>
      <c r="E1125" s="1" t="s">
        <v>8684</v>
      </c>
    </row>
    <row r="1126" customHeight="1" spans="2:5">
      <c r="B1126" s="1" t="s">
        <v>8685</v>
      </c>
      <c r="E1126" s="1" t="s">
        <v>8686</v>
      </c>
    </row>
    <row r="1127" customHeight="1" spans="2:5">
      <c r="B1127" s="1" t="s">
        <v>4690</v>
      </c>
      <c r="E1127" s="1" t="s">
        <v>8687</v>
      </c>
    </row>
    <row r="1128" customHeight="1" spans="2:5">
      <c r="B1128" s="1" t="s">
        <v>8688</v>
      </c>
      <c r="E1128" s="1" t="s">
        <v>8689</v>
      </c>
    </row>
    <row r="1129" customHeight="1" spans="2:5">
      <c r="B1129" s="1" t="s">
        <v>810</v>
      </c>
      <c r="E1129" s="1" t="s">
        <v>8690</v>
      </c>
    </row>
    <row r="1130" customHeight="1" spans="2:5">
      <c r="B1130" s="1" t="s">
        <v>704</v>
      </c>
      <c r="E1130" s="1" t="s">
        <v>2472</v>
      </c>
    </row>
    <row r="1131" customHeight="1" spans="2:5">
      <c r="B1131" s="1" t="s">
        <v>8691</v>
      </c>
      <c r="E1131" s="1" t="s">
        <v>8692</v>
      </c>
    </row>
    <row r="1132" customHeight="1" spans="2:5">
      <c r="B1132" s="1" t="s">
        <v>788</v>
      </c>
      <c r="E1132" s="1" t="s">
        <v>8693</v>
      </c>
    </row>
    <row r="1133" customHeight="1" spans="2:5">
      <c r="B1133" s="1" t="s">
        <v>1563</v>
      </c>
      <c r="E1133" s="1" t="s">
        <v>8694</v>
      </c>
    </row>
    <row r="1134" customHeight="1" spans="2:5">
      <c r="B1134" s="20" t="s">
        <v>124</v>
      </c>
      <c r="E1134" s="56" t="s">
        <v>3087</v>
      </c>
    </row>
    <row r="1135" customHeight="1" spans="2:5">
      <c r="B1135" s="1" t="s">
        <v>775</v>
      </c>
      <c r="E1135" s="57" t="s">
        <v>4161</v>
      </c>
    </row>
    <row r="1136" customHeight="1" spans="2:5">
      <c r="B1136" s="1" t="s">
        <v>8695</v>
      </c>
      <c r="E1136" s="1" t="s">
        <v>8696</v>
      </c>
    </row>
    <row r="1137" customHeight="1" spans="2:5">
      <c r="B1137" s="1" t="s">
        <v>8697</v>
      </c>
      <c r="E1137" s="1" t="s">
        <v>4182</v>
      </c>
    </row>
    <row r="1138" customHeight="1" spans="2:5">
      <c r="B1138" s="1" t="s">
        <v>8698</v>
      </c>
      <c r="E1138" s="1" t="s">
        <v>8699</v>
      </c>
    </row>
    <row r="1139" customHeight="1" spans="2:5">
      <c r="B1139" s="1" t="s">
        <v>8700</v>
      </c>
      <c r="E1139" s="1" t="s">
        <v>8701</v>
      </c>
    </row>
    <row r="1140" customHeight="1" spans="2:5">
      <c r="B1140" s="1" t="s">
        <v>174</v>
      </c>
      <c r="E1140" s="1" t="s">
        <v>2470</v>
      </c>
    </row>
    <row r="1141" customHeight="1" spans="2:5">
      <c r="B1141" s="1" t="s">
        <v>787</v>
      </c>
      <c r="E1141" s="57" t="s">
        <v>4177</v>
      </c>
    </row>
    <row r="1142" customHeight="1" spans="2:5">
      <c r="B1142" s="1" t="s">
        <v>338</v>
      </c>
      <c r="E1142" s="1" t="s">
        <v>3340</v>
      </c>
    </row>
    <row r="1143" customHeight="1" spans="2:5">
      <c r="B1143" s="1" t="s">
        <v>8702</v>
      </c>
      <c r="C1143" s="1" t="s">
        <v>8703</v>
      </c>
      <c r="E1143" s="1" t="s">
        <v>8704</v>
      </c>
    </row>
    <row r="1144" customHeight="1" spans="2:5">
      <c r="B1144" s="1" t="s">
        <v>783</v>
      </c>
      <c r="E1144" s="1" t="s">
        <v>8705</v>
      </c>
    </row>
    <row r="1145" customHeight="1" spans="2:5">
      <c r="B1145" s="1" t="s">
        <v>8706</v>
      </c>
      <c r="E1145" s="1" t="s">
        <v>8707</v>
      </c>
    </row>
    <row r="1146" customHeight="1" spans="2:2">
      <c r="B1146" s="1" t="s">
        <v>8708</v>
      </c>
    </row>
    <row r="1147" customHeight="1" spans="2:2">
      <c r="B1147" s="1" t="s">
        <v>8709</v>
      </c>
    </row>
    <row r="1148" customHeight="1" spans="2:2">
      <c r="B1148" s="1" t="s">
        <v>8710</v>
      </c>
    </row>
    <row r="1149" customHeight="1" spans="2:5">
      <c r="B1149" s="1" t="s">
        <v>8711</v>
      </c>
      <c r="E1149" s="1" t="s">
        <v>8712</v>
      </c>
    </row>
    <row r="1150" customHeight="1" spans="2:5">
      <c r="B1150" s="1" t="s">
        <v>4168</v>
      </c>
      <c r="E1150" s="1" t="s">
        <v>4166</v>
      </c>
    </row>
    <row r="1151" customHeight="1" spans="2:5">
      <c r="B1151" s="1" t="s">
        <v>786</v>
      </c>
      <c r="E1151" s="57" t="s">
        <v>2270</v>
      </c>
    </row>
    <row r="1152" customHeight="1" spans="2:5">
      <c r="B1152" s="1" t="s">
        <v>776</v>
      </c>
      <c r="E1152" s="1" t="s">
        <v>7142</v>
      </c>
    </row>
    <row r="1153" customHeight="1" spans="2:2">
      <c r="B1153" s="1" t="s">
        <v>2269</v>
      </c>
    </row>
    <row r="1154" customHeight="1" spans="2:2">
      <c r="B1154" s="1" t="s">
        <v>1238</v>
      </c>
    </row>
    <row r="1155" customHeight="1" spans="2:5">
      <c r="B1155" s="58" t="s">
        <v>782</v>
      </c>
      <c r="E1155" s="20" t="s">
        <v>4169</v>
      </c>
    </row>
    <row r="1156" customHeight="1" spans="2:5">
      <c r="B1156" s="1" t="s">
        <v>8713</v>
      </c>
      <c r="E1156" s="1" t="s">
        <v>8714</v>
      </c>
    </row>
    <row r="1157" customHeight="1" spans="2:5">
      <c r="B1157" s="1" t="s">
        <v>761</v>
      </c>
      <c r="E1157" s="1" t="s">
        <v>4139</v>
      </c>
    </row>
    <row r="1158" customHeight="1" spans="2:5">
      <c r="B1158" s="1" t="s">
        <v>4129</v>
      </c>
      <c r="E1158" s="1" t="s">
        <v>4127</v>
      </c>
    </row>
    <row r="1159" customHeight="1" spans="2:5">
      <c r="B1159" s="1" t="s">
        <v>756</v>
      </c>
      <c r="E1159" s="1" t="s">
        <v>4130</v>
      </c>
    </row>
    <row r="1160" customHeight="1" spans="2:5">
      <c r="B1160" s="1" t="s">
        <v>8715</v>
      </c>
      <c r="E1160" s="1" t="s">
        <v>8716</v>
      </c>
    </row>
    <row r="1161" customHeight="1" spans="2:5">
      <c r="B1161" s="57" t="s">
        <v>4136</v>
      </c>
      <c r="E1161" s="1" t="s">
        <v>759</v>
      </c>
    </row>
    <row r="1162" customHeight="1" spans="2:2">
      <c r="B1162" s="1" t="s">
        <v>8231</v>
      </c>
    </row>
    <row r="1163" customHeight="1" spans="2:2">
      <c r="B1163" s="1" t="s">
        <v>599</v>
      </c>
    </row>
    <row r="1164" customHeight="1" spans="2:5">
      <c r="B1164" s="1" t="s">
        <v>8717</v>
      </c>
      <c r="E1164" s="1" t="s">
        <v>8718</v>
      </c>
    </row>
    <row r="1165" customHeight="1" spans="2:2">
      <c r="B1165" s="1" t="s">
        <v>8719</v>
      </c>
    </row>
    <row r="1166" customHeight="1" spans="2:5">
      <c r="B1166" s="1" t="s">
        <v>8720</v>
      </c>
      <c r="E1166" s="1" t="s">
        <v>8721</v>
      </c>
    </row>
    <row r="1167" customHeight="1" spans="2:5">
      <c r="B1167" s="1" t="s">
        <v>8722</v>
      </c>
      <c r="E1167" s="1" t="s">
        <v>8723</v>
      </c>
    </row>
    <row r="1168" customHeight="1" spans="2:5">
      <c r="B1168" s="1" t="s">
        <v>8724</v>
      </c>
      <c r="E1168" s="1" t="s">
        <v>8725</v>
      </c>
    </row>
    <row r="1169" customHeight="1" spans="2:5">
      <c r="B1169" s="1" t="s">
        <v>8726</v>
      </c>
      <c r="E1169" s="1" t="s">
        <v>8727</v>
      </c>
    </row>
    <row r="1170" customHeight="1" spans="2:2">
      <c r="B1170" s="1" t="s">
        <v>1698</v>
      </c>
    </row>
    <row r="1171" customHeight="1" spans="2:2">
      <c r="B1171" s="1" t="s">
        <v>1713</v>
      </c>
    </row>
    <row r="1172" customHeight="1" spans="2:2">
      <c r="B1172" s="1" t="s">
        <v>8728</v>
      </c>
    </row>
    <row r="1173" customHeight="1" spans="2:2">
      <c r="B1173" s="1" t="s">
        <v>8729</v>
      </c>
    </row>
    <row r="1174" customHeight="1" spans="2:2">
      <c r="B1174" s="1" t="s">
        <v>8730</v>
      </c>
    </row>
    <row r="1175" customHeight="1" spans="2:2">
      <c r="B1175" s="1" t="s">
        <v>4404</v>
      </c>
    </row>
    <row r="1176" customHeight="1" spans="2:2">
      <c r="B1176" s="1" t="s">
        <v>8731</v>
      </c>
    </row>
    <row r="1177" customHeight="1" spans="2:2">
      <c r="B1177" s="1" t="s">
        <v>8732</v>
      </c>
    </row>
    <row r="1178" customHeight="1" spans="2:2">
      <c r="B1178" s="1" t="s">
        <v>8733</v>
      </c>
    </row>
    <row r="1179" customHeight="1" spans="2:5">
      <c r="B1179" s="1" t="s">
        <v>8734</v>
      </c>
      <c r="E1179" s="1" t="s">
        <v>7314</v>
      </c>
    </row>
    <row r="1180" customHeight="1" spans="2:5">
      <c r="B1180" s="1" t="s">
        <v>8735</v>
      </c>
      <c r="E1180" s="1" t="s">
        <v>8736</v>
      </c>
    </row>
    <row r="1181" customHeight="1" spans="2:2">
      <c r="B1181" s="1" t="s">
        <v>7308</v>
      </c>
    </row>
    <row r="1182" customHeight="1" spans="2:2">
      <c r="B1182" s="1" t="s">
        <v>8737</v>
      </c>
    </row>
    <row r="1183" customHeight="1" spans="2:2">
      <c r="B1183" s="1" t="s">
        <v>8738</v>
      </c>
    </row>
    <row r="1184" customHeight="1" spans="2:2">
      <c r="B1184" s="1" t="s">
        <v>8739</v>
      </c>
    </row>
    <row r="1185" customHeight="1" spans="2:2">
      <c r="B1185" s="1" t="s">
        <v>8740</v>
      </c>
    </row>
    <row r="1186" customHeight="1" spans="2:2">
      <c r="B1186" s="1" t="s">
        <v>8741</v>
      </c>
    </row>
    <row r="1187" customHeight="1" spans="2:2">
      <c r="B1187" s="1" t="s">
        <v>8740</v>
      </c>
    </row>
    <row r="1188" customHeight="1" spans="2:5">
      <c r="B1188" s="1" t="s">
        <v>8742</v>
      </c>
      <c r="E1188" s="1" t="s">
        <v>8743</v>
      </c>
    </row>
    <row r="1189" customHeight="1" spans="2:2">
      <c r="B1189" s="1" t="s">
        <v>8741</v>
      </c>
    </row>
    <row r="1190" customHeight="1" spans="2:5">
      <c r="B1190" s="1" t="s">
        <v>8744</v>
      </c>
      <c r="E1190" s="1" t="s">
        <v>8745</v>
      </c>
    </row>
    <row r="1191" customHeight="1" spans="2:5">
      <c r="B1191" s="1" t="s">
        <v>767</v>
      </c>
      <c r="E1191" s="57" t="s">
        <v>4153</v>
      </c>
    </row>
    <row r="1192" customHeight="1" spans="2:5">
      <c r="B1192" s="1" t="s">
        <v>769</v>
      </c>
      <c r="E1192" s="57" t="s">
        <v>4157</v>
      </c>
    </row>
    <row r="1193" customHeight="1" spans="2:5">
      <c r="B1193" s="28" t="s">
        <v>768</v>
      </c>
      <c r="E1193" s="1" t="s">
        <v>8746</v>
      </c>
    </row>
    <row r="1194" customHeight="1" spans="2:5">
      <c r="B1194" s="1" t="s">
        <v>216</v>
      </c>
      <c r="E1194" s="1" t="s">
        <v>3111</v>
      </c>
    </row>
    <row r="1195" customHeight="1" spans="2:5">
      <c r="B1195" s="1" t="s">
        <v>8747</v>
      </c>
      <c r="E1195" s="1" t="s">
        <v>8748</v>
      </c>
    </row>
    <row r="1196" customHeight="1" spans="2:5">
      <c r="B1196" s="1" t="s">
        <v>8749</v>
      </c>
      <c r="E1196" s="1" t="s">
        <v>8750</v>
      </c>
    </row>
    <row r="1197" customHeight="1" spans="2:5">
      <c r="B1197" s="1" t="s">
        <v>8751</v>
      </c>
      <c r="E1197" s="1" t="s">
        <v>8752</v>
      </c>
    </row>
    <row r="1198" customHeight="1" spans="2:5">
      <c r="B1198" s="1" t="s">
        <v>4126</v>
      </c>
      <c r="E1198" s="1" t="s">
        <v>8753</v>
      </c>
    </row>
    <row r="1199" customHeight="1" spans="2:5">
      <c r="B1199" s="1" t="s">
        <v>721</v>
      </c>
      <c r="E1199" s="1" t="s">
        <v>8754</v>
      </c>
    </row>
    <row r="1200" customHeight="1" spans="2:5">
      <c r="B1200" s="1" t="s">
        <v>722</v>
      </c>
      <c r="E1200" s="1" t="s">
        <v>8755</v>
      </c>
    </row>
    <row r="1201" customHeight="1" spans="2:5">
      <c r="B1201" s="1" t="s">
        <v>725</v>
      </c>
      <c r="E1201" s="1" t="s">
        <v>8756</v>
      </c>
    </row>
    <row r="1202" customHeight="1" spans="2:5">
      <c r="B1202" s="1" t="s">
        <v>159</v>
      </c>
      <c r="E1202" s="1" t="s">
        <v>2126</v>
      </c>
    </row>
    <row r="1203" customHeight="1" spans="2:5">
      <c r="B1203" s="1" t="s">
        <v>682</v>
      </c>
      <c r="E1203" s="1" t="s">
        <v>8757</v>
      </c>
    </row>
    <row r="1204" customHeight="1" spans="2:5">
      <c r="B1204" s="1" t="s">
        <v>187</v>
      </c>
      <c r="E1204" s="1" t="s">
        <v>2167</v>
      </c>
    </row>
    <row r="1205" customHeight="1" spans="2:5">
      <c r="B1205" s="1" t="s">
        <v>467</v>
      </c>
      <c r="E1205" s="1" t="s">
        <v>3585</v>
      </c>
    </row>
    <row r="1206" customHeight="1" spans="2:2">
      <c r="B1206" s="1" t="s">
        <v>8613</v>
      </c>
    </row>
  </sheetData>
  <mergeCells count="3">
    <mergeCell ref="A1062:F1062"/>
    <mergeCell ref="H2:H7"/>
    <mergeCell ref="F2:G7"/>
  </mergeCells>
  <conditionalFormatting sqref="E65">
    <cfRule type="duplicateValues" dxfId="1" priority="24"/>
  </conditionalFormatting>
  <conditionalFormatting sqref="E664">
    <cfRule type="duplicateValues" dxfId="1" priority="20"/>
  </conditionalFormatting>
  <conditionalFormatting sqref="E665">
    <cfRule type="duplicateValues" dxfId="1" priority="19"/>
  </conditionalFormatting>
  <conditionalFormatting sqref="E666">
    <cfRule type="duplicateValues" dxfId="1" priority="18"/>
  </conditionalFormatting>
  <conditionalFormatting sqref="E695">
    <cfRule type="duplicateValues" dxfId="1" priority="17"/>
  </conditionalFormatting>
  <conditionalFormatting sqref="E696">
    <cfRule type="duplicateValues" dxfId="1" priority="16"/>
  </conditionalFormatting>
  <conditionalFormatting sqref="E698">
    <cfRule type="duplicateValues" dxfId="1" priority="15"/>
  </conditionalFormatting>
  <conditionalFormatting sqref="E699">
    <cfRule type="duplicateValues" dxfId="1" priority="14"/>
  </conditionalFormatting>
  <conditionalFormatting sqref="E836">
    <cfRule type="duplicateValues" dxfId="1" priority="13"/>
  </conditionalFormatting>
  <conditionalFormatting sqref="E863">
    <cfRule type="duplicateValues" dxfId="1" priority="12"/>
  </conditionalFormatting>
  <conditionalFormatting sqref="C916">
    <cfRule type="duplicateValues" dxfId="1" priority="22"/>
  </conditionalFormatting>
  <conditionalFormatting sqref="C942">
    <cfRule type="duplicateValues" dxfId="1" priority="21"/>
  </conditionalFormatting>
  <conditionalFormatting sqref="E950">
    <cfRule type="duplicateValues" dxfId="1" priority="11"/>
  </conditionalFormatting>
  <conditionalFormatting sqref="B1075">
    <cfRule type="duplicateValues" dxfId="1" priority="9"/>
  </conditionalFormatting>
  <conditionalFormatting sqref="A1076:B1076">
    <cfRule type="duplicateValues" dxfId="1" priority="7"/>
  </conditionalFormatting>
  <conditionalFormatting sqref="C1076">
    <cfRule type="duplicateValues" dxfId="1" priority="6"/>
    <cfRule type="duplicateValues" dxfId="1" priority="8"/>
    <cfRule type="duplicateValues" dxfId="1" priority="5"/>
  </conditionalFormatting>
  <conditionalFormatting sqref="D1076">
    <cfRule type="duplicateValues" dxfId="1" priority="4"/>
  </conditionalFormatting>
  <conditionalFormatting sqref="E1076:F1076">
    <cfRule type="duplicateValues" dxfId="1" priority="2"/>
  </conditionalFormatting>
  <conditionalFormatting sqref="B1155">
    <cfRule type="duplicateValues" dxfId="1" priority="1"/>
  </conditionalFormatting>
  <conditionalFormatting sqref="B2:B1061">
    <cfRule type="duplicateValues" dxfId="1" priority="3614"/>
  </conditionalFormatting>
  <conditionalFormatting sqref="E1069 E1:E35 E37:E39 E41:E1061 E1063:E1067 E1077:E1091 E1093:E1133 E1072:E1075 E1136:E1140 E1144:E1150 E1142 E1152:E1154 E1156:E1190 E1193:E1048576">
    <cfRule type="duplicateValues" dxfId="1" priority="3640"/>
  </conditionalFormatting>
  <conditionalFormatting sqref="E1068 C917:C941 C2:C35 C943:C1061 C37:C915 C1063:C1067 C1069:C1075 C1077:C1087 C1089:C1150 C1152:C1048576">
    <cfRule type="duplicateValues" dxfId="1" priority="25"/>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77"/>
  <sheetViews>
    <sheetView topLeftCell="A30" workbookViewId="0">
      <selection activeCell="B6" sqref="B6"/>
    </sheetView>
  </sheetViews>
  <sheetFormatPr defaultColWidth="8.71428571428571" defaultRowHeight="15" customHeight="1"/>
  <cols>
    <col min="1" max="1" width="39.2857142857143" style="13" customWidth="1"/>
    <col min="2" max="2" width="91.5714285714286" style="1" customWidth="1"/>
    <col min="3" max="3" width="61.7142857142857" style="1" customWidth="1"/>
    <col min="4" max="4" width="67.8571428571429" style="1" customWidth="1"/>
    <col min="5" max="5" width="8.14285714285714" style="1" customWidth="1"/>
    <col min="6" max="6" width="43.8571428571429" style="1" customWidth="1"/>
    <col min="7" max="7" width="36.5714285714286" style="1" customWidth="1"/>
    <col min="8" max="8" width="30.5714285714286" style="1" customWidth="1"/>
    <col min="9" max="9" width="61.1428571428571" style="1" customWidth="1"/>
    <col min="10" max="16384" width="8.71428571428571" style="1"/>
  </cols>
  <sheetData>
    <row r="1" ht="34.5" customHeight="1" spans="1:9">
      <c r="A1" s="2" t="s">
        <v>6694</v>
      </c>
      <c r="B1" s="2" t="s">
        <v>6694</v>
      </c>
      <c r="C1" s="14" t="s">
        <v>6696</v>
      </c>
      <c r="D1" s="14" t="s">
        <v>8758</v>
      </c>
      <c r="E1" s="14" t="s">
        <v>6695</v>
      </c>
      <c r="F1" s="3" t="s">
        <v>2103</v>
      </c>
      <c r="G1" s="3" t="s">
        <v>3</v>
      </c>
      <c r="H1" s="3" t="s">
        <v>4</v>
      </c>
      <c r="I1" s="3" t="s">
        <v>33</v>
      </c>
    </row>
    <row r="2" ht="25.5" customHeight="1" spans="1:9">
      <c r="A2" s="15" t="str">
        <f t="shared" ref="A2:A65" si="0">LOWER(SUBSTITUTE(TRIM(B2)," ","_"))</f>
        <v>list_of_transporting_routes</v>
      </c>
      <c r="B2" s="4" t="str">
        <f t="array" ref="B2:B1077">_xlfn.UNIQUE(_xlfn._xlws.FILTER(LOGISTIC!E2:E1996,LOGISTIC!E2:E1996&lt;&gt;""))</f>
        <v>List of transporting routes</v>
      </c>
      <c r="C2" s="16" t="str">
        <f>VLOOKUP(MASTER_LOGISTIC!B2,LOGISTIC!$A:$C,3,0)</f>
        <v>Danh sách tuyến luân chuyển</v>
      </c>
      <c r="D2" s="16"/>
      <c r="E2" s="17"/>
      <c r="F2" s="5"/>
      <c r="G2" s="6" t="s">
        <v>7099</v>
      </c>
      <c r="H2" s="7"/>
      <c r="I2" s="8"/>
    </row>
    <row r="3" ht="25.5" customHeight="1" spans="1:9">
      <c r="A3" s="15" t="str">
        <f t="shared" si="0"/>
        <v>list_of_routes</v>
      </c>
      <c r="B3" s="4" t="str">
        <v>List of routes</v>
      </c>
      <c r="C3" s="16" t="str">
        <f>VLOOKUP(MASTER_LOGISTIC!B3,LOGISTIC!$A:$C,3,0)</f>
        <v>Danh sách tuyến</v>
      </c>
      <c r="D3" s="16"/>
      <c r="E3" s="17"/>
      <c r="F3" s="5"/>
      <c r="G3" s="9"/>
      <c r="H3" s="10"/>
      <c r="I3" s="8"/>
    </row>
    <row r="4" ht="25.5" customHeight="1" spans="1:9">
      <c r="A4" s="15" t="str">
        <f t="shared" si="0"/>
        <v>are_you_sure_you_want_to_delete_route?</v>
      </c>
      <c r="B4" s="4" t="str">
        <v>Are you sure you want to delete route?</v>
      </c>
      <c r="C4" s="16" t="str">
        <f>VLOOKUP(MASTER_LOGISTIC!B4,LOGISTIC!$A:$C,3,0)</f>
        <v>Bạn chắc chắn muốn xóa tuyến</v>
      </c>
      <c r="D4" s="16"/>
      <c r="E4" s="17"/>
      <c r="F4" s="5"/>
      <c r="G4" s="9"/>
      <c r="H4" s="10"/>
      <c r="I4" s="8"/>
    </row>
    <row r="5" ht="25.5" customHeight="1" spans="1:9">
      <c r="A5" s="15" t="str">
        <f t="shared" si="0"/>
        <v>delete_route_{value}_successfully</v>
      </c>
      <c r="B5" s="4" t="str">
        <v>Delete route {value} successfully</v>
      </c>
      <c r="C5" s="16" t="str">
        <f>VLOOKUP(MASTER_LOGISTIC!B5,LOGISTIC!$A:$C,3,0)</f>
        <v>Xóa tuyến ${get(value, 'routeCode', value.routeName)} thành công</v>
      </c>
      <c r="D5" s="16"/>
      <c r="E5" s="17"/>
      <c r="F5" s="5"/>
      <c r="G5" s="9"/>
      <c r="H5" s="10"/>
      <c r="I5" s="8"/>
    </row>
    <row r="6" ht="25.5" customHeight="1" spans="1:9">
      <c r="A6" s="15" t="str">
        <f t="shared" si="0"/>
        <v>add_route</v>
      </c>
      <c r="B6" s="4" t="str">
        <v>Add route</v>
      </c>
      <c r="C6" s="16" t="str">
        <f>VLOOKUP(MASTER_LOGISTIC!B6,LOGISTIC!$A:$C,3,0)</f>
        <v>Thêm tuyến</v>
      </c>
      <c r="D6" s="16"/>
      <c r="E6" s="17"/>
      <c r="F6" s="5"/>
      <c r="G6" s="9"/>
      <c r="H6" s="10"/>
      <c r="I6" s="8"/>
    </row>
    <row r="7" ht="25.5" customHeight="1" spans="1:9">
      <c r="A7" s="15" t="str">
        <f t="shared" si="0"/>
        <v>enter_route_code/name</v>
      </c>
      <c r="B7" s="4" t="str">
        <v>Enter route code/name</v>
      </c>
      <c r="C7" s="16" t="str">
        <f>VLOOKUP(MASTER_LOGISTIC!B7,LOGISTIC!$A:$C,3,0)</f>
        <v>Nhập mã/Tên tuyến</v>
      </c>
      <c r="D7" s="16"/>
      <c r="E7" s="17"/>
      <c r="F7" s="5"/>
      <c r="G7" s="11"/>
      <c r="H7" s="12"/>
      <c r="I7" s="8"/>
    </row>
    <row r="8" spans="1:4">
      <c r="A8" s="15" t="str">
        <f t="shared" si="0"/>
        <v>departure_time_from</v>
      </c>
      <c r="B8" s="1" t="str">
        <v>Departure time from</v>
      </c>
      <c r="C8" s="16" t="str">
        <f>VLOOKUP(MASTER_LOGISTIC!B8,LOGISTIC!$A:$C,3,0)</f>
        <v>Thời gian xuất phát từ</v>
      </c>
      <c r="D8" s="13"/>
    </row>
    <row r="9" customHeight="1" spans="1:4">
      <c r="A9" s="15" t="str">
        <f t="shared" si="0"/>
        <v>departure_time_to</v>
      </c>
      <c r="B9" s="1" t="str">
        <v>Departure time to</v>
      </c>
      <c r="C9" s="16" t="str">
        <f>VLOOKUP(MASTER_LOGISTIC!B9,LOGISTIC!$A:$C,3,0)</f>
        <v>Thời gian xuất phát đến</v>
      </c>
      <c r="D9" s="13"/>
    </row>
    <row r="10" customHeight="1" spans="1:4">
      <c r="A10" s="15" t="str">
        <f t="shared" si="0"/>
        <v>add_transporting_route_successfully</v>
      </c>
      <c r="B10" s="1" t="str">
        <v>Add transporting route successfully</v>
      </c>
      <c r="C10" s="16" t="str">
        <f>VLOOKUP(MASTER_LOGISTIC!B10,LOGISTIC!$A:$C,3,0)</f>
        <v>Thêm tuyến luân chuyển thành công</v>
      </c>
      <c r="D10" s="13"/>
    </row>
    <row r="11" customHeight="1" spans="1:4">
      <c r="A11" s="15" t="str">
        <f t="shared" si="0"/>
        <v>do_you_want_to_back_to_list_of_transporting_routes_or_add_a_new_route?</v>
      </c>
      <c r="B11" s="1" t="str">
        <v>Do you want to back to list of transporting routes or add a new route?</v>
      </c>
      <c r="C11" s="16" t="str">
        <f>VLOOKUP(MASTER_LOGISTIC!B11,LOGISTIC!$A:$C,3,0)</f>
        <v>Bạn muốn quay trở về danh sách tuyến luân chuyển hay thêm mới tuyến khác</v>
      </c>
      <c r="D11" s="13"/>
    </row>
    <row r="12" customHeight="1" spans="1:4">
      <c r="A12" s="15" t="str">
        <f t="shared" si="0"/>
        <v>add_a_new_route</v>
      </c>
      <c r="B12" s="1" t="str">
        <v>Add a new route</v>
      </c>
      <c r="C12" s="16" t="str">
        <f>VLOOKUP(MASTER_LOGISTIC!B12,LOGISTIC!$A:$C,3,0)</f>
        <v>Tiếp tục thêm</v>
      </c>
      <c r="D12" s="13"/>
    </row>
    <row r="13" customHeight="1" spans="1:4">
      <c r="A13" s="15" t="str">
        <f t="shared" si="0"/>
        <v>back_to_route_list</v>
      </c>
      <c r="B13" s="1" t="str">
        <v>Back to route list</v>
      </c>
      <c r="C13" s="16" t="str">
        <f>VLOOKUP(MASTER_LOGISTIC!B13,LOGISTIC!$A:$C,3,0)</f>
        <v>Về trang danh sách</v>
      </c>
      <c r="D13" s="13"/>
    </row>
    <row r="14" customHeight="1" spans="1:4">
      <c r="A14" s="15" t="str">
        <f t="shared" si="0"/>
        <v>hub_in_route_must_not_be_empty</v>
      </c>
      <c r="B14" s="1" t="str">
        <v>Hub in route must not be empty</v>
      </c>
      <c r="C14" s="16" t="str">
        <f>VLOOKUP(MASTER_LOGISTIC!B14,LOGISTIC!$A:$C,3,0)</f>
        <v>Không được bỏ trống hub trong tuyến</v>
      </c>
      <c r="D14" s="13"/>
    </row>
    <row r="15" customHeight="1" spans="1:4">
      <c r="A15" s="15" t="str">
        <f t="shared" si="0"/>
        <v>hub_time_in_route_must_not_be_empty</v>
      </c>
      <c r="B15" s="1" t="str">
        <v>Hub time in route must not be empty</v>
      </c>
      <c r="C15" s="16" t="str">
        <f>VLOOKUP(MASTER_LOGISTIC!B15,LOGISTIC!$A:$C,3,0)</f>
        <v>Không được bỏ trống thời gian hub trong tuyến</v>
      </c>
      <c r="D15" s="13"/>
    </row>
    <row r="16" customHeight="1" spans="1:4">
      <c r="A16" s="15" t="str">
        <f t="shared" si="0"/>
        <v>logistic_config</v>
      </c>
      <c r="B16" s="1" t="str">
        <v>Logistic Config</v>
      </c>
      <c r="C16" s="16" t="str">
        <f>VLOOKUP(MASTER_LOGISTIC!B16,LOGISTIC!$A:$C,3,0)</f>
        <v>Thiết lập giao vận</v>
      </c>
      <c r="D16" s="13"/>
    </row>
    <row r="17" customHeight="1" spans="1:4">
      <c r="A17" s="15" t="str">
        <f t="shared" si="0"/>
        <v>time_in_hub_must_not_be_empty</v>
      </c>
      <c r="B17" s="1" t="str">
        <v>Time in hub must not be empty</v>
      </c>
      <c r="C17" s="16" t="str">
        <f>VLOOKUP(MASTER_LOGISTIC!B17,LOGISTIC!$A:$C,3,0)</f>
        <v>Không được bỏ trống thời gian trong hub</v>
      </c>
      <c r="D17" s="13"/>
    </row>
    <row r="18" customHeight="1" spans="1:4">
      <c r="A18" s="15" t="str">
        <f t="shared" si="0"/>
        <v>route_information</v>
      </c>
      <c r="B18" s="1" t="str">
        <v>Route information</v>
      </c>
      <c r="C18" s="16" t="str">
        <f>VLOOKUP(MASTER_LOGISTIC!B18,LOGISTIC!$A:$C,3,0)</f>
        <v>Thông tin tuyến</v>
      </c>
      <c r="D18" s="13"/>
    </row>
    <row r="19" customHeight="1" spans="1:4">
      <c r="A19" s="15" t="str">
        <f t="shared" si="0"/>
        <v>save_the_update</v>
      </c>
      <c r="B19" s="1" t="str">
        <v>Save the update</v>
      </c>
      <c r="C19" s="16" t="str">
        <f>VLOOKUP(MASTER_LOGISTIC!B19,LOGISTIC!$A:$C,3,0)</f>
        <v>Lưu chỉnh sửa</v>
      </c>
      <c r="D19" s="13"/>
    </row>
    <row r="20" customHeight="1" spans="1:4">
      <c r="A20" s="15" t="str">
        <f t="shared" si="0"/>
        <v>are_you_sure_you_want_to_update_route_information?</v>
      </c>
      <c r="B20" s="1" t="str">
        <v>Are you sure you want to update route information?</v>
      </c>
      <c r="C20" s="16" t="str">
        <f>VLOOKUP(MASTER_LOGISTIC!B20,LOGISTIC!$A:$C,3,0)</f>
        <v>Bạn chắc chắn muốn cập nhật thông tin tuyến luân chuyển?</v>
      </c>
      <c r="D20" s="13"/>
    </row>
    <row r="21" customHeight="1" spans="1:4">
      <c r="A21" s="15" t="str">
        <f t="shared" si="0"/>
        <v>update_route_information_successfuly</v>
      </c>
      <c r="B21" s="1" t="str">
        <v>Update route information successfuly</v>
      </c>
      <c r="C21" s="16" t="str">
        <f>VLOOKUP(MASTER_LOGISTIC!B21,LOGISTIC!$A:$C,3,0)</f>
        <v>Cập nhật thông tin tuyến thành công</v>
      </c>
      <c r="D21" s="13"/>
    </row>
    <row r="22" customHeight="1" spans="1:4">
      <c r="A22" s="15" t="str">
        <f t="shared" si="0"/>
        <v>route_name</v>
      </c>
      <c r="B22" s="1" t="str">
        <v>Route name</v>
      </c>
      <c r="C22" s="16" t="str">
        <f>VLOOKUP(MASTER_LOGISTIC!B22,LOGISTIC!$A:$C,3,0)</f>
        <v>Tên tuyến</v>
      </c>
      <c r="D22" s="13"/>
    </row>
    <row r="23" customHeight="1" spans="1:4">
      <c r="A23" s="15" t="str">
        <f t="shared" si="0"/>
        <v>must_not_be_empty</v>
      </c>
      <c r="B23" s="1" t="str">
        <v>Must not be empty</v>
      </c>
      <c r="C23" s="16" t="str">
        <f>VLOOKUP(MASTER_LOGISTIC!B23,LOGISTIC!$A:$C,3,0)</f>
        <v>Không được bỏ trống</v>
      </c>
      <c r="D23" s="13"/>
    </row>
    <row r="24" customHeight="1" spans="1:4">
      <c r="A24" s="15" t="str">
        <f t="shared" si="0"/>
        <v>departure_time</v>
      </c>
      <c r="B24" s="1" t="str">
        <v>Departure time</v>
      </c>
      <c r="C24" s="16" t="str">
        <f>VLOOKUP(MASTER_LOGISTIC!B24,LOGISTIC!$A:$C,3,0)</f>
        <v>Thời gian xuất phát</v>
      </c>
      <c r="D24" s="13"/>
    </row>
    <row r="25" customHeight="1" spans="1:4">
      <c r="A25" s="15" t="str">
        <f t="shared" si="0"/>
        <v>hour</v>
      </c>
      <c r="B25" s="1" t="str">
        <v>Hour</v>
      </c>
      <c r="C25" s="16" t="str">
        <f>VLOOKUP(MASTER_LOGISTIC!B25,LOGISTIC!$A:$C,3,0)</f>
        <v>Giờ</v>
      </c>
      <c r="D25" s="13"/>
    </row>
    <row r="26" customHeight="1" spans="1:4">
      <c r="A26" s="15" t="str">
        <f t="shared" si="0"/>
        <v>total_transporting_time</v>
      </c>
      <c r="B26" s="1" t="str">
        <v>Total transporting time</v>
      </c>
      <c r="C26" s="16" t="str">
        <f>VLOOKUP(MASTER_LOGISTIC!B26,LOGISTIC!$A:$C,3,0)</f>
        <v>Tổng thời gian luân chuyển</v>
      </c>
      <c r="D26" s="13"/>
    </row>
    <row r="27" customHeight="1" spans="1:4">
      <c r="A27" s="15" t="str">
        <f t="shared" si="0"/>
        <v>only_contain_numbers_greater_than_0</v>
      </c>
      <c r="B27" s="1" t="str">
        <v>Only contain numbers greater than 0</v>
      </c>
      <c r="C27" s="16" t="str">
        <f>VLOOKUP(MASTER_LOGISTIC!B27,LOGISTIC!$A:$C,3,0)</f>
        <v>Chỉ chứa số lớn hơn 0</v>
      </c>
      <c r="D27" s="13"/>
    </row>
    <row r="28" customHeight="1" spans="1:4">
      <c r="A28" s="15" t="str">
        <f t="shared" si="0"/>
        <v>route</v>
      </c>
      <c r="B28" s="1" t="str">
        <v>Route</v>
      </c>
      <c r="C28" s="16" t="str">
        <f>VLOOKUP(MASTER_LOGISTIC!B28,LOGISTIC!$A:$C,3,0)</f>
        <v>Lộ trình tuyến</v>
      </c>
      <c r="D28" s="13"/>
    </row>
    <row r="29" customHeight="1" spans="1:4">
      <c r="A29" s="15" t="str">
        <f t="shared" si="0"/>
        <v>first_hub</v>
      </c>
      <c r="B29" s="1" t="str">
        <v>First hub</v>
      </c>
      <c r="C29" s="16" t="str">
        <f>VLOOKUP(MASTER_LOGISTIC!B29,LOGISTIC!$A:$C,3,0)</f>
        <v>Hub đầu tuyến</v>
      </c>
      <c r="D29" s="13"/>
    </row>
    <row r="30" customHeight="1" spans="1:4">
      <c r="A30" s="15" t="str">
        <f t="shared" si="0"/>
        <v>select_hub</v>
      </c>
      <c r="B30" s="1" t="str">
        <v>Select hub</v>
      </c>
      <c r="C30" s="16" t="str">
        <f>VLOOKUP(MASTER_LOGISTIC!B30,LOGISTIC!$A:$C,3,0)</f>
        <v>Chọn hub</v>
      </c>
      <c r="D30" s="13"/>
    </row>
    <row r="31" customHeight="1" spans="1:4">
      <c r="A31" s="15" t="str">
        <f t="shared" si="0"/>
        <v>select_estimated_arriving_time</v>
      </c>
      <c r="B31" s="1" t="str">
        <v>Select estimated arriving time</v>
      </c>
      <c r="C31" s="16" t="str">
        <f>VLOOKUP(MASTER_LOGISTIC!B31,LOGISTIC!$A:$C,3,0)</f>
        <v>Chọn thời gian dự kiến đến hub</v>
      </c>
      <c r="D31" s="13"/>
    </row>
    <row r="32" customHeight="1" spans="1:4">
      <c r="A32" s="15" t="str">
        <f t="shared" si="0"/>
        <v>hubs_in_route</v>
      </c>
      <c r="B32" s="1" t="str">
        <v>Hubs in route</v>
      </c>
      <c r="C32" s="16" t="str">
        <f>VLOOKUP(MASTER_LOGISTIC!B32,LOGISTIC!$A:$C,3,0)</f>
        <v>Các hub trong tuyến</v>
      </c>
      <c r="D32" s="13"/>
    </row>
    <row r="33" customHeight="1" spans="1:4">
      <c r="A33" s="15" t="str">
        <f t="shared" si="0"/>
        <v>last_hub</v>
      </c>
      <c r="B33" s="1" t="str">
        <v>Last hub</v>
      </c>
      <c r="C33" s="16" t="str">
        <f>VLOOKUP(MASTER_LOGISTIC!B33,LOGISTIC!$A:$C,3,0)</f>
        <v>Hub cuối tuyến</v>
      </c>
      <c r="D33" s="13"/>
    </row>
    <row r="34" customHeight="1" spans="1:4">
      <c r="A34" s="15" t="str">
        <f t="shared" si="0"/>
        <v>a_route_is_a_list_of_hubs_arranged_in_the_expected_order_of_a_transporting_route.</v>
      </c>
      <c r="B34" s="1" t="str">
        <v>A route is a list of Hubs arranged in the expected order of a transporting route.</v>
      </c>
      <c r="C34" s="16" t="str">
        <f>VLOOKUP(MASTER_LOGISTIC!B34,LOGISTIC!$A:$C,3,0)</f>
        <v>Lộ trình tuyến là danh sách các Hub được sắp xếp theo thứ tự dự kiến phải đi qua của một tuyến luân chuyển</v>
      </c>
      <c r="D34" s="13"/>
    </row>
    <row r="35" spans="1:6">
      <c r="A35" s="15" t="str">
        <f t="shared" si="0"/>
        <v>estimated_start_time_from_the_first_hub_of_the_route.</v>
      </c>
      <c r="B35" s="1" t="str">
        <v>Estimated start time from the first Hub of the route.</v>
      </c>
      <c r="C35" s="16" t="str">
        <f>VLOOKUP(MASTER_LOGISTIC!B35,LOGISTIC!$A:$C,3,0)</f>
        <v>Thời gian ước tính bắt đầu xuất phát từ Hub đầu của tuyến.</v>
      </c>
      <c r="D35" s="18"/>
      <c r="F35" s="18"/>
    </row>
    <row r="36" customHeight="1" spans="1:4">
      <c r="A36" s="15" t="str">
        <f t="shared" si="0"/>
        <v>total_estimated_transporting_time_calculated_from_the_departure_time_from_the_first_hub_of_the_route_to_the_estimated_time_to_arrive_at_the_last_hub_of_the_route</v>
      </c>
      <c r="B36" s="1" t="str">
        <v>Total estimated transporting time calculated from the departure time from the first hub of the route to the estimated time to arrive at the last hub of the route</v>
      </c>
      <c r="C36" s="16" t="str">
        <f>VLOOKUP(MASTER_LOGISTIC!B36,LOGISTIC!$A:$C,3,0)</f>
        <v>Tổng thời gian ước tính luân chuyển hàng tính từ thời gian xuất phát từ Hub đầu của tuyến đến Thời gian dự kiến đến Hub cuối của tuyến</v>
      </c>
      <c r="D36" s="13"/>
    </row>
    <row r="37" customHeight="1" spans="1:4">
      <c r="A37" s="15" t="str">
        <f t="shared" si="0"/>
        <v>estimated_time_to_hub</v>
      </c>
      <c r="B37" s="1" t="str">
        <v>Estimated time to Hub</v>
      </c>
      <c r="C37" s="16" t="e">
        <f>VLOOKUP(MASTER_LOGISTIC!B37,LOGISTIC!$A:$C,3,0)</f>
        <v>#N/A</v>
      </c>
      <c r="D37" s="13"/>
    </row>
    <row r="38" customHeight="1" spans="1:4">
      <c r="A38" s="15" t="str">
        <f t="shared" si="0"/>
        <v>estimated_time_for_vehicles_to_arrive_at_each_hub_in_the_route.</v>
      </c>
      <c r="B38" s="1" t="str">
        <v>Estimated time for vehicles to arrive at each Hub in the route.</v>
      </c>
      <c r="C38" s="16" t="str">
        <f>VLOOKUP(MASTER_LOGISTIC!B38,LOGISTIC!$A:$C,3,0)</f>
        <v> Thời gian ước tính xe đến từng Hub trong tuyến.</v>
      </c>
      <c r="D38" s="13"/>
    </row>
    <row r="39" customHeight="1" spans="1:4">
      <c r="A39" s="15" t="str">
        <f t="shared" si="0"/>
        <v>estimated_time_to_arrive_at_the_first_hub_of_the_route_is_not_allowed_to_be_later_than_the_departure_time_of_the_route.</v>
      </c>
      <c r="B39" s="1" t="str">
        <v>Estimated time to arrive at the first hub of the route is not allowed to be later than the departure time of the route.</v>
      </c>
      <c r="C39" s="16" t="str">
        <f>VLOOKUP(MASTER_LOGISTIC!B39,LOGISTIC!$A:$C,3,0)</f>
        <v>Đối với Thời gian dự kiến đến Hub đầu của tuyến không được phép trễ hơn Thời gian xuất phát của tuyến.</v>
      </c>
      <c r="D39" s="13"/>
    </row>
    <row r="40" customHeight="1" spans="1:4">
      <c r="A40" s="15" t="str">
        <f t="shared" si="0"/>
        <v>-_the_estimated_time_to_arrive_at_the_last_hub_of_the_route_is_considered_as_the_end_time_of_the_route._the_end_time_of_the_route_will_be_estimated_based_on_the_start_time_of_the_route_and_the_total_transporting_time_of_the_route._therefore,_the_estimated_time_to_arrive_at_the_last_hub_of_the_route_is_not_allowed_to_be_later_than_the_end_time_of_the_route.</v>
      </c>
      <c r="B40" s="1" t="str">
        <v>- The estimated time to arrive at the last Hub of the route is considered as the end time of the route. The end time of the route will be estimated based on the start time of the route and the total transporting time of the route. Therefore, the estimated time to arrive at the last Hub of the route is not allowed to be later than the end time of the route.</v>
      </c>
      <c r="C40" s="16" t="e">
        <f>VLOOKUP(MASTER_LOGISTIC!B40,LOGISTIC!$A:$C,3,0)</f>
        <v>#VALUE!</v>
      </c>
      <c r="D40" s="13"/>
    </row>
    <row r="41" customHeight="1" spans="1:4">
      <c r="A41" s="15" t="str">
        <f t="shared" si="0"/>
        <v>-_the_estimated_time_to_arrive_at_a_hub_in_the_route_is_not_allowed_to_be_earlier_than_the_estimated_time_to_arrive_at_another_hub_that_has_a_sort_order_before_it.</v>
      </c>
      <c r="B41" s="1" t="str">
        <v>- The estimated time to arrive at a Hub in the route is not allowed to be earlier than the estimated time to arrive at another hub that has a sort order before it.</v>
      </c>
      <c r="C41" s="16" t="str">
        <f>VLOOKUP(MASTER_LOGISTIC!B41,LOGISTIC!$A:$C,3,0)</f>
        <v>&lt;br /&gt;- Đối với &lt;b&gt;Thời gian dự kiến đến một Hub&lt;/b&gt; trong Lộ trình tuyến không được phép sớm hơn Thời gian dự kiến đến một Hub có thứ tự được sắp xếp trước so với Hub đang thiết lập.</v>
      </c>
      <c r="D41" s="13"/>
    </row>
    <row r="42" customHeight="1" spans="1:4">
      <c r="A42" s="15" t="str">
        <f t="shared" si="0"/>
        <v>-_it_is_not_allowed_to_select_duplicate_hubs_in_a_route.</v>
      </c>
      <c r="B42" s="1" t="str">
        <v>- It is not allowed to select duplicate Hubs in a route.</v>
      </c>
      <c r="C42" s="16" t="str">
        <f>VLOOKUP(MASTER_LOGISTIC!B42,LOGISTIC!$A:$C,3,0)</f>
        <v>- Không được phép chọn các Hub trùng nhau trong một lộ trình tuyến</v>
      </c>
      <c r="D42" s="13"/>
    </row>
    <row r="43" customHeight="1" spans="1:4">
      <c r="A43" s="15" t="str">
        <f t="shared" si="0"/>
        <v>-_it_is_not_allowed_to_create_a_route_that_coincide_with_other_routes_already_existing_on_the_system.</v>
      </c>
      <c r="B43" s="1" t="str">
        <v>- It is not allowed to create a route that coincide with other routes already existing on the system.</v>
      </c>
      <c r="C43" s="16" t="str">
        <f>VLOOKUP(MASTER_LOGISTIC!B43,LOGISTIC!$A:$C,3,0)</f>
        <v>- Không được phép tạo tuyến có lộ trình tuyến trùng với tuyến khác đã tồn tại trên hệ thống.</v>
      </c>
      <c r="D43" s="13"/>
    </row>
    <row r="44" customHeight="1" spans="1:4">
      <c r="A44" s="15" t="str">
        <f t="shared" si="0"/>
        <v>update_config_successfully</v>
      </c>
      <c r="B44" s="1" t="str">
        <v>Update config successfully</v>
      </c>
      <c r="C44" s="16" t="str">
        <f>VLOOKUP(MASTER_LOGISTIC!B44,LOGISTIC!$A:$C,3,0)</f>
        <v>Cập nhật config thành công</v>
      </c>
      <c r="D44" s="13"/>
    </row>
    <row r="45" customHeight="1" spans="1:4">
      <c r="A45" s="15" t="str">
        <f t="shared" si="0"/>
        <v>update_config_failed</v>
      </c>
      <c r="B45" s="1" t="str">
        <v>Update config failed</v>
      </c>
      <c r="C45" s="16" t="str">
        <f>VLOOKUP(MASTER_LOGISTIC!B45,LOGISTIC!$A:$C,3,0)</f>
        <v>Cập nhật config không thành công.</v>
      </c>
      <c r="D45" s="13"/>
    </row>
    <row r="46" customHeight="1" spans="1:4">
      <c r="A46" s="15" t="str">
        <f t="shared" si="0"/>
        <v>manage_config</v>
      </c>
      <c r="B46" s="1" t="str">
        <v>Manage config</v>
      </c>
      <c r="C46" s="16" t="str">
        <f>VLOOKUP(MASTER_LOGISTIC!B46,LOGISTIC!$A:$C,3,0)</f>
        <v>Quản lý config</v>
      </c>
      <c r="D46" s="13"/>
    </row>
    <row r="47" customHeight="1" spans="1:4">
      <c r="A47" s="15" t="str">
        <f t="shared" si="0"/>
        <v>create_config</v>
      </c>
      <c r="B47" s="1" t="str">
        <v>Create config</v>
      </c>
      <c r="C47" s="16" t="str">
        <f>VLOOKUP(MASTER_LOGISTIC!B47,LOGISTIC!$A:$C,3,0)</f>
        <v>Tạo Config</v>
      </c>
      <c r="D47" s="13"/>
    </row>
    <row r="48" customHeight="1" spans="1:4">
      <c r="A48" s="15" t="str">
        <f t="shared" si="0"/>
        <v>are_you_sure_you_want_to_delete_config_{value}?</v>
      </c>
      <c r="B48" s="1" t="str">
        <v>Are you sure you want to delete config {value}?</v>
      </c>
      <c r="C48" s="16" t="str">
        <f>VLOOKUP(MASTER_LOGISTIC!B48,LOGISTIC!$A:$C,3,0)</f>
        <v>Bạn chắc chắn muốn xóa Config ${itemDelete[0]} này?</v>
      </c>
      <c r="D48" s="13"/>
    </row>
    <row r="49" customHeight="1" spans="1:4">
      <c r="A49" s="15" t="str">
        <f t="shared" si="0"/>
        <v>deleting_config_may_affect_the_running_system</v>
      </c>
      <c r="B49" s="1" t="str">
        <v>Deleting config may affect the running system</v>
      </c>
      <c r="C49" s="16" t="str">
        <f>VLOOKUP(MASTER_LOGISTIC!B49,LOGISTIC!$A:$C,3,0)</f>
        <v>Xóa config có thể ảnh hưởng đến hệ thống đang chạy</v>
      </c>
      <c r="D49" s="13"/>
    </row>
    <row r="50" customHeight="1" spans="1:4">
      <c r="A50" s="15" t="str">
        <f t="shared" si="0"/>
        <v>create_config_for_the_entire_system</v>
      </c>
      <c r="B50" s="1" t="str">
        <v>Create config for the entire system</v>
      </c>
      <c r="C50" s="16" t="str">
        <f>VLOOKUP(MASTER_LOGISTIC!B50,LOGISTIC!$A:$C,3,0)</f>
        <v>Tạo config cho toàn bộ hệ thống</v>
      </c>
      <c r="D50" s="13"/>
    </row>
    <row r="51" customHeight="1" spans="1:4">
      <c r="A51" s="15" t="str">
        <f t="shared" si="0"/>
        <v>each_value_is_separated_by_a_comma._for_example,_wms_qc,wms_admin_will_automatically</v>
      </c>
      <c r="B51" s="1" t="str">
        <v>Each value is separated by a comma. For example, WMS_QC,WMS_ADMIN will automatically</v>
      </c>
      <c r="C51" s="16" t="str">
        <f>VLOOKUP(MASTER_LOGISTIC!B51,LOGISTIC!$A:$C,3,0)</f>
        <v>Mỗi value cách nhau bởi dấu phẩy. Ví dụ: WMS_QC,WMS_ADMIN sẽ tự</v>
      </c>
      <c r="D51" s="13"/>
    </row>
    <row r="52" customHeight="1" spans="1:4">
      <c r="A52" s="15" t="str">
        <f t="shared" si="0"/>
        <v>convert_to_["wms_qc",_"wms_admin"]</v>
      </c>
      <c r="B52" s="1" t="str">
        <v>convert to ["WMS_QC", "WMS_ADMIN"]</v>
      </c>
      <c r="C52" s="16" t="str">
        <f>VLOOKUP(MASTER_LOGISTIC!B52,LOGISTIC!$A:$C,3,0)</f>
        <v>            convert thành [&amp;quot;WMS_QC&amp;quot;,&amp;quot;WMS_ADMIN&amp;quot;]</v>
      </c>
      <c r="D52" s="13"/>
    </row>
    <row r="53" customHeight="1" spans="1:4">
      <c r="A53" s="15" t="str">
        <f t="shared" si="0"/>
        <v>do_not_update_id_to_0</v>
      </c>
      <c r="B53" s="1" t="str">
        <v>Do not update ID to 0</v>
      </c>
      <c r="C53" s="16" t="str">
        <f>VLOOKUP(MASTER_LOGISTIC!B53,LOGISTIC!$A:$C,3,0)</f>
        <v>Không cập nhật ID về 0</v>
      </c>
      <c r="D53" s="13"/>
    </row>
    <row r="54" customHeight="1" spans="1:4">
      <c r="A54" s="15" t="str">
        <f t="shared" si="0"/>
        <v>change_successfully</v>
      </c>
      <c r="B54" s="1" t="str">
        <v>Change successfully</v>
      </c>
      <c r="C54" s="16" t="str">
        <f>VLOOKUP(MASTER_LOGISTIC!B54,LOGISTIC!$A:$C,3,0)</f>
        <v>Thay đổi thành công</v>
      </c>
      <c r="D54" s="13"/>
    </row>
    <row r="55" customHeight="1" spans="1:4">
      <c r="A55" s="15" t="str">
        <f t="shared" si="0"/>
        <v>sync_carrier_id</v>
      </c>
      <c r="B55" s="1" t="str">
        <v>Sync carrier ID</v>
      </c>
      <c r="C55" s="16" t="str">
        <f>VLOOKUP(MASTER_LOGISTIC!B55,LOGISTIC!$A:$C,3,0)</f>
        <v>Đồng bộ ID NVC</v>
      </c>
      <c r="D55" s="13"/>
    </row>
    <row r="56" customHeight="1" spans="1:4">
      <c r="A56" s="15" t="str">
        <f t="shared" si="0"/>
        <v>processing</v>
      </c>
      <c r="B56" s="1" t="str">
        <v>Processing</v>
      </c>
      <c r="C56" s="16" t="str">
        <f>VLOOKUP(MASTER_LOGISTIC!B56,LOGISTIC!$A:$C,3,0)</f>
        <v>Đang xử lý</v>
      </c>
      <c r="D56" s="13"/>
    </row>
    <row r="57" customHeight="1" spans="1:4">
      <c r="A57" s="15" t="str">
        <f t="shared" si="0"/>
        <v>list_of_carrier_ids</v>
      </c>
      <c r="B57" s="1" t="str">
        <v>List of carrier IDs</v>
      </c>
      <c r="C57" s="16" t="str">
        <f>VLOOKUP(MASTER_LOGISTIC!B57,LOGISTIC!$A:$C,3,0)</f>
        <v>Danh sách ID nhà vận chuyển</v>
      </c>
      <c r="D57" s="13"/>
    </row>
    <row r="58" customHeight="1" spans="1:4">
      <c r="A58" s="15" t="str">
        <f t="shared" si="0"/>
        <v>connect_to_carrier_id</v>
      </c>
      <c r="B58" s="1" t="str">
        <v>Connect to carrier ID</v>
      </c>
      <c r="C58" s="16" t="str">
        <f>VLOOKUP(MASTER_LOGISTIC!B58,LOGISTIC!$A:$C,3,0)</f>
        <v>Kết nối với ID nhà vận chuyển</v>
      </c>
      <c r="D58" s="13"/>
    </row>
    <row r="59" customHeight="1" spans="1:4">
      <c r="A59" s="15" t="str">
        <f t="shared" si="0"/>
        <v>area_name</v>
      </c>
      <c r="B59" s="1" t="str">
        <v>Area name</v>
      </c>
      <c r="C59" s="16" t="str">
        <f>VLOOKUP(MASTER_LOGISTIC!B59,LOGISTIC!$A:$C,3,0)</f>
        <v>Tên khu vực</v>
      </c>
      <c r="D59" s="13"/>
    </row>
    <row r="60" customHeight="1" spans="1:4">
      <c r="A60" s="15" t="str">
        <f t="shared" si="0"/>
        <v>action</v>
      </c>
      <c r="B60" s="1" t="str">
        <v>Action</v>
      </c>
      <c r="C60" s="16" t="str">
        <f>VLOOKUP(MASTER_LOGISTIC!B60,LOGISTIC!$A:$C,3,0)</f>
        <v>Thao tác</v>
      </c>
      <c r="D60" s="13"/>
    </row>
    <row r="61" spans="1:4">
      <c r="A61" s="15" t="str">
        <f t="shared" si="0"/>
        <v>ticket_list</v>
      </c>
      <c r="B61" s="1" t="str">
        <v>Ticket list</v>
      </c>
      <c r="C61" s="16" t="str">
        <f>VLOOKUP(MASTER_LOGISTIC!B61,LOGISTIC!$A:$C,3,0)</f>
        <v>Danh sách phiếu</v>
      </c>
      <c r="D61" s="18"/>
    </row>
    <row r="62" customHeight="1" spans="1:4">
      <c r="A62" s="15" t="str">
        <f t="shared" si="0"/>
        <v>thuocsi_-_ops_team</v>
      </c>
      <c r="B62" s="1" t="str">
        <v>Thuocsi - Ops Team</v>
      </c>
      <c r="C62" s="16" t="str">
        <f>VLOOKUP(MASTER_LOGISTIC!B62,LOGISTIC!$A:$C,3,0)</f>
        <v>Thuocsi - Ops Team</v>
      </c>
      <c r="D62" s="13"/>
    </row>
    <row r="63" customHeight="1" spans="1:4">
      <c r="A63" s="15" t="str">
        <f t="shared" si="0"/>
        <v>area_config</v>
      </c>
      <c r="B63" s="1" t="str">
        <v>Area Config</v>
      </c>
      <c r="C63" s="16" t="str">
        <f>VLOOKUP(MASTER_LOGISTIC!B63,LOGISTIC!$A:$C,3,0)</f>
        <v>Thiết lập khu vực</v>
      </c>
      <c r="D63" s="13"/>
    </row>
    <row r="64" customHeight="1" spans="1:4">
      <c r="A64" s="15" t="str">
        <f t="shared" si="0"/>
        <v>delete_area</v>
      </c>
      <c r="B64" s="1" t="str">
        <v>Delete area</v>
      </c>
      <c r="C64" s="16" t="str">
        <f>VLOOKUP(MASTER_LOGISTIC!B64,LOGISTIC!$A:$C,3,0)</f>
        <v>Xoá khu vực</v>
      </c>
      <c r="D64" s="13"/>
    </row>
    <row r="65" customHeight="1" spans="1:4">
      <c r="A65" s="15" t="str">
        <f t="shared" si="0"/>
        <v>do_you_want_to_delete_this_area?</v>
      </c>
      <c r="B65" s="1" t="str">
        <v>Do you want to delete this area?</v>
      </c>
      <c r="C65" s="16" t="str">
        <f>VLOOKUP(MASTER_LOGISTIC!B65,LOGISTIC!$A:$C,3,0)</f>
        <v>Bạn có muốn xoá cho khu vực này</v>
      </c>
      <c r="D65" s="13"/>
    </row>
    <row r="66" customHeight="1" spans="1:4">
      <c r="A66" s="15" t="str">
        <f t="shared" ref="A66:A129" si="1">LOWER(SUBSTITUTE(TRIM(B66)," ","_"))</f>
        <v>end_time_must_be_greater_than_start_time</v>
      </c>
      <c r="B66" s="1" t="str">
        <v>End time must be greater than start time</v>
      </c>
      <c r="C66" s="16" t="str">
        <f>VLOOKUP(MASTER_LOGISTIC!B66,LOGISTIC!$A:$C,3,0)</f>
        <v>Thời gian kết thúc phải lớn hơn thời gian bắt đầu</v>
      </c>
      <c r="D66" s="13"/>
    </row>
    <row r="67" customHeight="1" spans="1:4">
      <c r="A67" s="15" t="str">
        <f t="shared" si="1"/>
        <v>delete_area_successfully</v>
      </c>
      <c r="B67" s="1" t="str">
        <v>Delete area successfully</v>
      </c>
      <c r="C67" s="16" t="str">
        <f>VLOOKUP(MASTER_LOGISTIC!B67,LOGISTIC!$A:$C,3,0)</f>
        <v>Xóa khu vực thành công</v>
      </c>
      <c r="D67" s="13"/>
    </row>
    <row r="68" customHeight="1" spans="1:4">
      <c r="A68" s="15" t="str">
        <f t="shared" si="1"/>
        <v>there_is_an_area_assigned_to_a_hub</v>
      </c>
      <c r="B68" s="1" t="str">
        <v>There is an area assigned to a hub</v>
      </c>
      <c r="C68" s="16" t="str">
        <f>VLOOKUP(MASTER_LOGISTIC!B68,LOGISTIC!$A:$C,3,0)</f>
        <v>Tồn tại khu vực đã được gán vào hub</v>
      </c>
      <c r="D68" s="13"/>
    </row>
    <row r="69" customHeight="1" spans="1:4">
      <c r="A69" s="15" t="str">
        <f t="shared" si="1"/>
        <v>areas_that_assigned_to_hub_{{value}}</v>
      </c>
      <c r="B69" s="1" t="str">
        <v>Areas that assigned to hub {{value}}</v>
      </c>
      <c r="C69" s="16" t="str">
        <f>VLOOKUP(MASTER_LOGISTIC!B69,LOGISTIC!$A:$C,3,0)</f>
        <v>Những khu vực đang được gán vào hub &lt;b&gt;{data.hubCode}&lt;/b&gt; bao gồm:</v>
      </c>
      <c r="D69" s="13"/>
    </row>
    <row r="70" customHeight="1" spans="1:4">
      <c r="A70" s="15" t="str">
        <f t="shared" si="1"/>
        <v>i_understand</v>
      </c>
      <c r="B70" s="1" t="str">
        <v>I understand</v>
      </c>
      <c r="C70" s="16" t="str">
        <f>VLOOKUP(MASTER_LOGISTIC!B70,LOGISTIC!$A:$C,3,0)</f>
        <v>Tôi đã hiểu</v>
      </c>
      <c r="D70" s="13"/>
    </row>
    <row r="71" customHeight="1" spans="1:4">
      <c r="A71" s="15" t="str">
        <f t="shared" si="1"/>
        <v>area_code</v>
      </c>
      <c r="B71" s="1" t="str">
        <v>Area code</v>
      </c>
      <c r="C71" s="16" t="str">
        <f>VLOOKUP(MASTER_LOGISTIC!B71,LOGISTIC!$A:$C,3,0)</f>
        <v>Mã khu vực</v>
      </c>
      <c r="D71" s="13"/>
    </row>
    <row r="72" customHeight="1" spans="1:4">
      <c r="A72" s="15" t="str">
        <f t="shared" si="1"/>
        <v>area_list</v>
      </c>
      <c r="B72" s="1" t="str">
        <v>Area list</v>
      </c>
      <c r="C72" s="16" t="str">
        <f>VLOOKUP(MASTER_LOGISTIC!B72,LOGISTIC!$A:$C,3,0)</f>
        <v>Danh sách khu vực</v>
      </c>
      <c r="D72" s="13"/>
    </row>
    <row r="73" customHeight="1" spans="1:4">
      <c r="A73" s="15" t="str">
        <f t="shared" si="1"/>
        <v>parent_area</v>
      </c>
      <c r="B73" s="1" t="str">
        <v>Parent area</v>
      </c>
      <c r="C73" s="16" t="str">
        <f>VLOOKUP(MASTER_LOGISTIC!B73,LOGISTIC!$A:$C,3,0)</f>
        <v>Khu vực cha</v>
      </c>
      <c r="D73" s="13"/>
    </row>
    <row r="74" customHeight="1" spans="1:4">
      <c r="A74" s="15" t="str">
        <f t="shared" si="1"/>
        <v>managed_hub</v>
      </c>
      <c r="B74" s="1" t="str">
        <v>Managed hub</v>
      </c>
      <c r="C74" s="16" t="str">
        <f>VLOOKUP(MASTER_LOGISTIC!B74,LOGISTIC!$A:$C,3,0)</f>
        <v>Hub quản lý</v>
      </c>
      <c r="D74" s="13"/>
    </row>
    <row r="75" customHeight="1" spans="1:4">
      <c r="A75" s="15" t="str">
        <f t="shared" si="1"/>
        <v>created_time</v>
      </c>
      <c r="B75" s="1" t="str">
        <v>Created time</v>
      </c>
      <c r="C75" s="16" t="str">
        <f>VLOOKUP(MASTER_LOGISTIC!B75,LOGISTIC!$A:$C,3,0)</f>
        <v>Thời gian tạo</v>
      </c>
      <c r="D75" s="13"/>
    </row>
    <row r="76" customHeight="1" spans="1:4">
      <c r="A76" s="15" t="str">
        <f t="shared" si="1"/>
        <v>latest_update</v>
      </c>
      <c r="B76" s="1" t="str">
        <v>Latest update</v>
      </c>
      <c r="C76" s="16" t="str">
        <f>VLOOKUP(MASTER_LOGISTIC!B76,LOGISTIC!$A:$C,3,0)</f>
        <v>Cập nhật gần nhất</v>
      </c>
      <c r="D76" s="13"/>
    </row>
    <row r="77" customHeight="1" spans="1:4">
      <c r="A77" s="15" t="str">
        <f t="shared" si="1"/>
        <v>add_area</v>
      </c>
      <c r="B77" s="1" t="str">
        <v>Add area</v>
      </c>
      <c r="C77" s="16" t="str">
        <f>VLOOKUP(MASTER_LOGISTIC!B77,LOGISTIC!$A:$C,3,0)</f>
        <v>Thêm khu vực</v>
      </c>
      <c r="D77" s="13"/>
    </row>
    <row r="78" customHeight="1" spans="1:4">
      <c r="A78" s="15" t="str">
        <f t="shared" si="1"/>
        <v>search_by_area_codes</v>
      </c>
      <c r="B78" s="1" t="str">
        <v>Search by area codes</v>
      </c>
      <c r="C78" s="16" t="str">
        <f>VLOOKUP(MASTER_LOGISTIC!B78,LOGISTIC!$A:$C,3,0)</f>
        <v>Tìm kiếm theo mã khu vực</v>
      </c>
      <c r="D78" s="13"/>
    </row>
    <row r="79" customHeight="1" spans="1:4">
      <c r="A79" s="15" t="str">
        <f t="shared" si="1"/>
        <v>from_created_time</v>
      </c>
      <c r="B79" s="1" t="str">
        <v>From created time</v>
      </c>
      <c r="C79" s="16" t="str">
        <f>VLOOKUP(MASTER_LOGISTIC!B79,LOGISTIC!$A:$C,3,0)</f>
        <v>Từ lúc tạo</v>
      </c>
      <c r="D79" s="13"/>
    </row>
    <row r="80" customHeight="1" spans="1:4">
      <c r="A80" s="15" t="str">
        <f t="shared" si="1"/>
        <v>to_created_time</v>
      </c>
      <c r="B80" s="1" t="str">
        <v>To created time</v>
      </c>
      <c r="C80" s="16" t="str">
        <f>VLOOKUP(MASTER_LOGISTIC!B80,LOGISTIC!$A:$C,3,0)</f>
        <v>Đến lúc tạo</v>
      </c>
      <c r="D80" s="13"/>
    </row>
    <row r="81" customHeight="1" spans="1:4">
      <c r="A81" s="15" t="str">
        <f t="shared" si="1"/>
        <v>select_province/city</v>
      </c>
      <c r="B81" s="1" t="str">
        <v>Select Province/City</v>
      </c>
      <c r="C81" s="16" t="str">
        <f>VLOOKUP(MASTER_LOGISTIC!B81,LOGISTIC!$A:$C,3,0)</f>
        <v>Chọn Tỉnh/Thành phố</v>
      </c>
      <c r="D81" s="13"/>
    </row>
    <row r="82" customHeight="1" spans="1:4">
      <c r="A82" s="15" t="str">
        <f t="shared" si="1"/>
        <v>search_by_district_name</v>
      </c>
      <c r="B82" s="1" t="str">
        <v>Search by District name</v>
      </c>
      <c r="C82" s="16" t="str">
        <f>VLOOKUP(MASTER_LOGISTIC!B82,LOGISTIC!$A:$C,3,0)</f>
        <v>Tìm kiếm theo tên Quận/Huyện</v>
      </c>
      <c r="D82" s="13"/>
    </row>
    <row r="83" customHeight="1" spans="1:4">
      <c r="A83" s="15" t="str">
        <f t="shared" si="1"/>
        <v>district_name</v>
      </c>
      <c r="B83" s="1" t="str">
        <v>District name</v>
      </c>
      <c r="C83" s="16" t="str">
        <f>VLOOKUP(MASTER_LOGISTIC!B83,LOGISTIC!$A:$C,3,0)</f>
        <v>Tên Quận/Huyện</v>
      </c>
      <c r="D83" s="13"/>
    </row>
    <row r="84" customHeight="1" spans="1:4">
      <c r="A84" s="15" t="str">
        <f t="shared" si="1"/>
        <v>search_by_ward_name</v>
      </c>
      <c r="B84" s="1" t="str">
        <v>Search by Ward name</v>
      </c>
      <c r="C84" s="16" t="str">
        <f>VLOOKUP(MASTER_LOGISTIC!B84,LOGISTIC!$A:$C,3,0)</f>
        <v>Tìm kiếm theo tên Phường/Xã</v>
      </c>
      <c r="D84" s="13"/>
    </row>
    <row r="85" customHeight="1" spans="1:4">
      <c r="A85" s="15" t="str">
        <f t="shared" si="1"/>
        <v>ward_name</v>
      </c>
      <c r="B85" s="1" t="str">
        <v>Ward name</v>
      </c>
      <c r="C85" s="16" t="str">
        <f>VLOOKUP(MASTER_LOGISTIC!B85,LOGISTIC!$A:$C,3,0)</f>
        <v>Tên Phường/Xã</v>
      </c>
      <c r="D85" s="13"/>
    </row>
    <row r="86" customHeight="1" spans="1:4">
      <c r="A86" s="15" t="str">
        <f t="shared" si="1"/>
        <v>reset</v>
      </c>
      <c r="B86" s="1" t="str">
        <v>Reset</v>
      </c>
      <c r="C86" s="16" t="str">
        <f>VLOOKUP(MASTER_LOGISTIC!B86,LOGISTIC!$A:$C,3,0)</f>
        <v>Đặt lại</v>
      </c>
      <c r="D86" s="13"/>
    </row>
    <row r="87" customHeight="1" spans="1:4">
      <c r="A87" s="15" t="str">
        <f t="shared" si="1"/>
        <v>search</v>
      </c>
      <c r="B87" s="1" t="str">
        <v>Search</v>
      </c>
      <c r="C87" s="16" t="str">
        <f>VLOOKUP(MASTER_LOGISTIC!B87,LOGISTIC!$A:$C,3,0)</f>
        <v>Tìm kiếm</v>
      </c>
      <c r="D87" s="13"/>
    </row>
    <row r="88" customHeight="1" spans="1:4">
      <c r="A88" s="15" t="str">
        <f t="shared" si="1"/>
        <v>create</v>
      </c>
      <c r="B88" s="1" t="str">
        <v>Create</v>
      </c>
      <c r="C88" s="16" t="str">
        <f>VLOOKUP(MASTER_LOGISTIC!B88,LOGISTIC!$A:$C,3,0)</f>
        <v>Tạo mới</v>
      </c>
      <c r="D88" s="13"/>
    </row>
    <row r="89" customHeight="1" spans="1:4">
      <c r="A89" s="15" t="str">
        <f t="shared" si="1"/>
        <v>add_ward</v>
      </c>
      <c r="B89" s="1" t="str">
        <v>Add Ward</v>
      </c>
      <c r="C89" s="16" t="str">
        <f>VLOOKUP(MASTER_LOGISTIC!B89,LOGISTIC!$A:$C,3,0)</f>
        <v>Thêm xã</v>
      </c>
      <c r="D89" s="13"/>
    </row>
    <row r="90" customHeight="1" spans="1:4">
      <c r="A90" s="15" t="str">
        <f t="shared" si="1"/>
        <v>add_district</v>
      </c>
      <c r="B90" s="1" t="str">
        <v>Add District</v>
      </c>
      <c r="C90" s="16" t="str">
        <f>VLOOKUP(MASTER_LOGISTIC!B90,LOGISTIC!$A:$C,3,0)</f>
        <v>Thêm huyện</v>
      </c>
      <c r="D90" s="13"/>
    </row>
    <row r="91" customHeight="1" spans="1:4">
      <c r="A91" s="15" t="str">
        <f t="shared" si="1"/>
        <v>add_province</v>
      </c>
      <c r="B91" s="1" t="str">
        <v>Add Province</v>
      </c>
      <c r="C91" s="16" t="str">
        <f>VLOOKUP(MASTER_LOGISTIC!B91,LOGISTIC!$A:$C,3,0)</f>
        <v>Thêm tỉnh</v>
      </c>
      <c r="D91" s="13"/>
    </row>
    <row r="92" customHeight="1" spans="1:4">
      <c r="A92" s="15" t="str">
        <f t="shared" si="1"/>
        <v>area_details</v>
      </c>
      <c r="B92" s="1" t="str">
        <v>Area details</v>
      </c>
      <c r="C92" s="16" t="str">
        <f>VLOOKUP(MASTER_LOGISTIC!B92,LOGISTIC!$A:$C,3,0)</f>
        <v>Chi tiết khu vực</v>
      </c>
      <c r="D92" s="13"/>
    </row>
    <row r="93" customHeight="1" spans="1:4">
      <c r="A93" s="15" t="str">
        <f t="shared" si="1"/>
        <v>data_not_found</v>
      </c>
      <c r="B93" s="1" t="str">
        <v>Data not found</v>
      </c>
      <c r="C93" s="16" t="str">
        <f>VLOOKUP(MASTER_LOGISTIC!B93,LOGISTIC!$A:$C,3,0)</f>
        <v>Không tìm thấy dữ liệu</v>
      </c>
      <c r="D93" s="13"/>
    </row>
    <row r="94" customHeight="1" spans="1:4">
      <c r="A94" s="15" t="str">
        <f t="shared" si="1"/>
        <v>area_information_must_not_be_empty</v>
      </c>
      <c r="B94" s="1" t="str">
        <v>Area information must not be empty</v>
      </c>
      <c r="C94" s="16" t="str">
        <f>VLOOKUP(MASTER_LOGISTIC!B94,LOGISTIC!$A:$C,3,0)</f>
        <v>Thông tin khu vực không được để trống!</v>
      </c>
      <c r="D94" s="13"/>
    </row>
    <row r="95" customHeight="1" spans="1:4">
      <c r="A95" s="15" t="str">
        <f t="shared" si="1"/>
        <v>creating</v>
      </c>
      <c r="B95" s="1" t="str">
        <v>Creating</v>
      </c>
      <c r="C95" s="16" t="str">
        <f>VLOOKUP(MASTER_LOGISTIC!B95,LOGISTIC!$A:$C,3,0)</f>
        <v>Đang tạo</v>
      </c>
      <c r="D95" s="13"/>
    </row>
    <row r="96" customHeight="1" spans="1:4">
      <c r="A96" s="15" t="str">
        <f t="shared" si="1"/>
        <v>result_not_found</v>
      </c>
      <c r="B96" s="1" t="str">
        <v>Result not found</v>
      </c>
      <c r="C96" s="16" t="str">
        <f>VLOOKUP(MASTER_LOGISTIC!B96,LOGISTIC!$A:$C,3,0)</f>
        <v>Không tìm thấy kết quả</v>
      </c>
      <c r="D96" s="13"/>
    </row>
    <row r="97" customHeight="1" spans="1:4">
      <c r="A97" s="15" t="str">
        <f t="shared" si="1"/>
        <v>updating</v>
      </c>
      <c r="B97" s="1" t="str">
        <v>Updating</v>
      </c>
      <c r="C97" s="16" t="str">
        <f>VLOOKUP(MASTER_LOGISTIC!B97,LOGISTIC!$A:$C,3,0)</f>
        <v>Đang cập nhật</v>
      </c>
      <c r="D97" s="13"/>
    </row>
    <row r="98" customHeight="1" spans="1:4">
      <c r="A98" s="15" t="str">
        <f t="shared" si="1"/>
        <v>please_select_province!</v>
      </c>
      <c r="B98" s="1" t="str">
        <v>Please select province!</v>
      </c>
      <c r="C98" s="16" t="str">
        <f>VLOOKUP(MASTER_LOGISTIC!B98,LOGISTIC!$A:$C,3,0)</f>
        <v>Vui lòng chọn tỉnh!</v>
      </c>
      <c r="D98" s="13"/>
    </row>
    <row r="99" customHeight="1" spans="1:4">
      <c r="A99" s="15" t="str">
        <f t="shared" si="1"/>
        <v>this_province_has_been_selected!</v>
      </c>
      <c r="B99" s="1" t="str">
        <v>This province has been selected!</v>
      </c>
      <c r="C99" s="16" t="str">
        <f>VLOOKUP(MASTER_LOGISTIC!B99,LOGISTIC!$A:$C,3,0)</f>
        <v>Tỉnh này đã được chọn!</v>
      </c>
      <c r="D99" s="13"/>
    </row>
    <row r="100" customHeight="1" spans="1:4">
      <c r="A100" s="15" t="str">
        <f t="shared" si="1"/>
        <v>please_select_district!</v>
      </c>
      <c r="B100" s="1" t="str">
        <v>Please select district!</v>
      </c>
      <c r="C100" s="16" t="str">
        <f>VLOOKUP(MASTER_LOGISTIC!B100,LOGISTIC!$A:$C,3,0)</f>
        <v>Vui lòng chọn huyện!</v>
      </c>
      <c r="D100" s="13"/>
    </row>
    <row r="101" customHeight="1" spans="1:4">
      <c r="A101" s="15" t="str">
        <f t="shared" si="1"/>
        <v>this_district_has_been_selected!</v>
      </c>
      <c r="B101" s="1" t="str">
        <v>This district has been selected!</v>
      </c>
      <c r="C101" s="16" t="str">
        <f>VLOOKUP(MASTER_LOGISTIC!B101,LOGISTIC!$A:$C,3,0)</f>
        <v>Huyện này đã được chọn!</v>
      </c>
      <c r="D101" s="13"/>
    </row>
    <row r="102" customHeight="1" spans="1:4">
      <c r="A102" s="15" t="str">
        <f t="shared" si="1"/>
        <v>create_area</v>
      </c>
      <c r="B102" s="1" t="str">
        <v>CREATE AREA</v>
      </c>
      <c r="C102" s="16" t="str">
        <f>VLOOKUP(MASTER_LOGISTIC!B102,LOGISTIC!$A:$C,3,0)</f>
        <v>TẠO MỚI KHU VỰC</v>
      </c>
      <c r="D102" s="13"/>
    </row>
    <row r="103" customHeight="1" spans="1:4">
      <c r="A103" s="15" t="str">
        <f t="shared" si="1"/>
        <v>update_area</v>
      </c>
      <c r="B103" s="1" t="str">
        <v>UPDATE AREA</v>
      </c>
      <c r="C103" s="16" t="str">
        <f>VLOOKUP(MASTER_LOGISTIC!B103,LOGISTIC!$A:$C,3,0)</f>
        <v>CẬP NHẬT KHU VỰC</v>
      </c>
      <c r="D103" s="13"/>
    </row>
    <row r="104" customHeight="1" spans="1:4">
      <c r="A104" s="15" t="str">
        <f t="shared" si="1"/>
        <v>update</v>
      </c>
      <c r="B104" s="1" t="str">
        <v>UPDATE</v>
      </c>
      <c r="C104" s="16" t="str">
        <f>VLOOKUP(MASTER_LOGISTIC!B104,LOGISTIC!$A:$C,3,0)</f>
        <v>CẬP NHẬT</v>
      </c>
      <c r="D104" s="13"/>
    </row>
    <row r="105" customHeight="1" spans="1:4">
      <c r="A105" s="15" t="str">
        <f t="shared" si="1"/>
        <v>contains_only_uppercase_characters,_numbers_from_0-9_and_the_"_"_sign</v>
      </c>
      <c r="B105" s="1" t="str">
        <v>Contains only uppercase characters, numbers from 0-9 and the "_" sign</v>
      </c>
      <c r="C105" s="16" t="str">
        <f>VLOOKUP(MASTER_LOGISTIC!B105,LOGISTIC!$A:$C,3,0)</f>
        <v>Chỉ chứa kí tự in hoa, số từ 0-9 và dấu "_"</v>
      </c>
      <c r="D105" s="13"/>
    </row>
    <row r="106" customHeight="1" spans="1:4">
      <c r="A106" s="15" t="str">
        <f t="shared" si="1"/>
        <v>area_code_must_not_be_empty</v>
      </c>
      <c r="B106" s="1" t="str">
        <v>Area code must not be empty</v>
      </c>
      <c r="C106" s="16" t="str">
        <f>VLOOKUP(MASTER_LOGISTIC!B106,LOGISTIC!$A:$C,3,0)</f>
        <v>Mã khu vực không được để trống</v>
      </c>
      <c r="D106" s="13"/>
    </row>
    <row r="107" customHeight="1" spans="1:4">
      <c r="A107" s="15" t="str">
        <f t="shared" si="1"/>
        <v>area_name_must_not_be_empty</v>
      </c>
      <c r="B107" s="1" t="str">
        <v>Area name must not be empty</v>
      </c>
      <c r="C107" s="16" t="str">
        <f>VLOOKUP(MASTER_LOGISTIC!B107,LOGISTIC!$A:$C,3,0)</f>
        <v>Tên khu vực không được để trống</v>
      </c>
      <c r="D107" s="13"/>
    </row>
    <row r="108" customHeight="1" spans="1:4">
      <c r="A108" s="15" t="str">
        <f t="shared" si="1"/>
        <v>carrier_details</v>
      </c>
      <c r="B108" s="1" t="str">
        <v>Carrier details</v>
      </c>
      <c r="C108" s="16" t="str">
        <f>VLOOKUP(MASTER_LOGISTIC!B108,LOGISTIC!$A:$C,3,0)</f>
        <v>Thông tin NVC</v>
      </c>
      <c r="D108" s="13"/>
    </row>
    <row r="109" customHeight="1" spans="1:4">
      <c r="A109" s="15" t="str">
        <f t="shared" si="1"/>
        <v>enter_to_search</v>
      </c>
      <c r="B109" s="1" t="str">
        <v>Enter to search</v>
      </c>
      <c r="C109" s="16" t="str">
        <f>VLOOKUP(MASTER_LOGISTIC!B109,LOGISTIC!$A:$C,3,0)</f>
        <v>Nhập để tìm kiếm</v>
      </c>
      <c r="D109" s="13"/>
    </row>
    <row r="110" customHeight="1" spans="1:4">
      <c r="A110" s="15" t="str">
        <f t="shared" si="1"/>
        <v>description</v>
      </c>
      <c r="B110" s="1" t="str">
        <v>Description</v>
      </c>
      <c r="C110" s="16" t="str">
        <f>VLOOKUP(MASTER_LOGISTIC!B110,LOGISTIC!$A:$C,3,0)</f>
        <v>Mô tả</v>
      </c>
      <c r="D110" s="13"/>
    </row>
    <row r="111" customHeight="1" spans="1:4">
      <c r="A111" s="15" t="str">
        <f t="shared" si="1"/>
        <v>province/city</v>
      </c>
      <c r="B111" s="1" t="str">
        <v>Province/City</v>
      </c>
      <c r="C111" s="16" t="str">
        <f>VLOOKUP(MASTER_LOGISTIC!B111,LOGISTIC!$A:$C,3,0)</f>
        <v>Tỉnh/Thành</v>
      </c>
      <c r="D111" s="13"/>
    </row>
    <row r="112" customHeight="1" spans="1:4">
      <c r="A112" s="15" t="str">
        <f t="shared" si="1"/>
        <v>carrier_config</v>
      </c>
      <c r="B112" s="1" t="str">
        <v>Carrier Config</v>
      </c>
      <c r="C112" s="16" t="str">
        <f>VLOOKUP(MASTER_LOGISTIC!B112,LOGISTIC!$A:$C,3,0)</f>
        <v>Thiết lập NVC</v>
      </c>
      <c r="D112" s="13"/>
    </row>
    <row r="113" customHeight="1" spans="1:4">
      <c r="A113" s="15" t="str">
        <f t="shared" si="1"/>
        <v>child_carrier_of</v>
      </c>
      <c r="B113" s="1" t="str">
        <v>Child carrier of</v>
      </c>
      <c r="C113" s="16" t="str">
        <f>VLOOKUP(MASTER_LOGISTIC!B113,LOGISTIC!$A:$C,3,0)</f>
        <v>NVC cấp dưới của</v>
      </c>
      <c r="D113" s="13"/>
    </row>
    <row r="114" customHeight="1" spans="1:4">
      <c r="A114" s="15" t="str">
        <f t="shared" si="1"/>
        <v>change_status_successfully</v>
      </c>
      <c r="B114" s="1" t="str">
        <v>Change status successfully</v>
      </c>
      <c r="C114" s="16" t="str">
        <f>VLOOKUP(MASTER_LOGISTIC!B114,LOGISTIC!$A:$C,3,0)</f>
        <v>Thay đổi trạng thái thành công</v>
      </c>
      <c r="D114" s="13"/>
    </row>
    <row r="115" customHeight="1" spans="1:4">
      <c r="A115" s="15" t="str">
        <f t="shared" si="1"/>
        <v>carrier_list</v>
      </c>
      <c r="B115" s="1" t="str">
        <v>Carrier list</v>
      </c>
      <c r="C115" s="16" t="str">
        <f>VLOOKUP(MASTER_LOGISTIC!B115,LOGISTIC!$A:$C,3,0)</f>
        <v>Danh sách NVC</v>
      </c>
      <c r="D115" s="13"/>
    </row>
    <row r="116" customHeight="1" spans="1:4">
      <c r="A116" s="15" t="str">
        <f t="shared" si="1"/>
        <v>add_carrier</v>
      </c>
      <c r="B116" s="1" t="str">
        <v>Add carrier</v>
      </c>
      <c r="C116" s="16" t="str">
        <f>VLOOKUP(MASTER_LOGISTIC!B116,LOGISTIC!$A:$C,3,0)</f>
        <v>Thêm NVC</v>
      </c>
      <c r="D116" s="13"/>
    </row>
    <row r="117" customHeight="1" spans="1:4">
      <c r="A117" s="15" t="str">
        <f t="shared" si="1"/>
        <v>search_by_carrier_id/code/name</v>
      </c>
      <c r="B117" s="1" t="str">
        <v>Search by Carrier ID/Code/Name</v>
      </c>
      <c r="C117" s="16" t="str">
        <f>VLOOKUP(MASTER_LOGISTIC!B117,LOGISTIC!$A:$C,3,0)</f>
        <v>Tìm kiếm theo ID / Code / Tên NVC</v>
      </c>
      <c r="D117" s="13"/>
    </row>
    <row r="118" customHeight="1" spans="1:4">
      <c r="A118" s="15" t="str">
        <f t="shared" si="1"/>
        <v>carrier_id/code/name</v>
      </c>
      <c r="B118" s="1" t="str">
        <v>Carrier ID/Code/Name</v>
      </c>
      <c r="C118" s="16" t="str">
        <f>VLOOKUP(MASTER_LOGISTIC!B118,LOGISTIC!$A:$C,3,0)</f>
        <v>ID / Code / Tên NVC</v>
      </c>
      <c r="D118" s="13"/>
    </row>
    <row r="119" customHeight="1" spans="1:4">
      <c r="A119" s="15" t="str">
        <f t="shared" si="1"/>
        <v>create_carrier</v>
      </c>
      <c r="B119" s="1" t="str">
        <v>Create carrier</v>
      </c>
      <c r="C119" s="16" t="str">
        <f>VLOOKUP(MASTER_LOGISTIC!B119,LOGISTIC!$A:$C,3,0)</f>
        <v>Tạo NVC</v>
      </c>
      <c r="D119" s="13"/>
    </row>
    <row r="120" customHeight="1" spans="1:4">
      <c r="A120" s="15" t="str">
        <f t="shared" si="1"/>
        <v>active</v>
      </c>
      <c r="B120" s="1" t="str">
        <v>ACTIVE</v>
      </c>
      <c r="C120" s="16" t="str">
        <f>VLOOKUP(MASTER_LOGISTIC!B120,LOGISTIC!$A:$C,3,0)</f>
        <v>HOẠT ĐỘNG</v>
      </c>
      <c r="D120" s="13"/>
    </row>
    <row r="121" customHeight="1" spans="1:4">
      <c r="A121" s="15" t="str">
        <f t="shared" si="1"/>
        <v>inactive</v>
      </c>
      <c r="B121" s="1" t="str">
        <v>INACTIVE</v>
      </c>
      <c r="C121" s="16" t="str">
        <f>VLOOKUP(MASTER_LOGISTIC!B121,LOGISTIC!$A:$C,3,0)</f>
        <v> KHÔNG HOẠT ĐỘNG</v>
      </c>
      <c r="D121" s="13"/>
    </row>
    <row r="122" customHeight="1" spans="1:4">
      <c r="A122" s="15" t="str">
        <f t="shared" si="1"/>
        <v>view_child_carrier</v>
      </c>
      <c r="B122" s="1" t="str">
        <v>View child carrier</v>
      </c>
      <c r="C122" s="16" t="str">
        <f>VLOOKUP(MASTER_LOGISTIC!B122,LOGISTIC!$A:$C,3,0)</f>
        <v>Xem NVC cấp dưới</v>
      </c>
      <c r="D122" s="13"/>
    </row>
    <row r="123" customHeight="1" spans="1:4">
      <c r="A123" s="15" t="str">
        <f t="shared" si="1"/>
        <v>no_data</v>
      </c>
      <c r="B123" s="1" t="str">
        <v>No data</v>
      </c>
      <c r="C123" s="16" t="str">
        <f>VLOOKUP(MASTER_LOGISTIC!B123,LOGISTIC!$A:$C,3,0)</f>
        <v>Không có dữ liệu</v>
      </c>
      <c r="D123" s="13"/>
    </row>
    <row r="124" customHeight="1" spans="1:4">
      <c r="A124" s="15" t="str">
        <f t="shared" si="1"/>
        <v>id</v>
      </c>
      <c r="B124" s="1" t="str">
        <v>ID</v>
      </c>
      <c r="C124" s="16" t="str">
        <f>VLOOKUP(MASTER_LOGISTIC!B124,LOGISTIC!$A:$C,3,0)</f>
        <v>ID</v>
      </c>
      <c r="D124" s="13"/>
    </row>
    <row r="125" customHeight="1" spans="1:4">
      <c r="A125" s="15" t="str">
        <f t="shared" si="1"/>
        <v>code</v>
      </c>
      <c r="B125" s="1" t="str">
        <v>CODE</v>
      </c>
      <c r="C125" s="16" t="str">
        <f>VLOOKUP(MASTER_LOGISTIC!B125,LOGISTIC!$A:$C,3,0)</f>
        <v>CODE</v>
      </c>
      <c r="D125" s="13"/>
    </row>
    <row r="126" customHeight="1" spans="1:4">
      <c r="A126" s="15" t="str">
        <f t="shared" si="1"/>
        <v>carrier</v>
      </c>
      <c r="B126" s="1" t="str">
        <v>CARRIER</v>
      </c>
      <c r="C126" s="16" t="str">
        <f>VLOOKUP(MASTER_LOGISTIC!B126,LOGISTIC!$A:$C,3,0)</f>
        <v>NHÀ VẬN CHUYỂN</v>
      </c>
      <c r="D126" s="13"/>
    </row>
    <row r="127" customHeight="1" spans="1:4">
      <c r="A127" s="15" t="str">
        <f t="shared" si="1"/>
        <v>status</v>
      </c>
      <c r="B127" s="1" t="str">
        <v>Status</v>
      </c>
      <c r="C127" s="16" t="str">
        <f>VLOOKUP(MASTER_LOGISTIC!B127,LOGISTIC!$A:$C,3,0)</f>
        <v>Trạng thái</v>
      </c>
      <c r="D127" s="13"/>
    </row>
    <row r="128" customHeight="1" spans="1:4">
      <c r="A128" s="15" t="str">
        <f t="shared" si="1"/>
        <v>parent_code</v>
      </c>
      <c r="B128" s="1" t="str">
        <v>PARENT CODE</v>
      </c>
      <c r="C128" s="16" t="str">
        <f>VLOOKUP(MASTER_LOGISTIC!B128,LOGISTIC!$A:$C,3,0)</f>
        <v>PARENT CODE</v>
      </c>
      <c r="D128" s="13"/>
    </row>
    <row r="129" customHeight="1" spans="1:4">
      <c r="A129" s="15" t="str">
        <f t="shared" si="1"/>
        <v>delete_carrier</v>
      </c>
      <c r="B129" s="1" t="str">
        <v>Delete carrier</v>
      </c>
      <c r="C129" s="16" t="str">
        <f>VLOOKUP(MASTER_LOGISTIC!B129,LOGISTIC!$A:$C,3,0)</f>
        <v>Xoá nhà vận chuyện</v>
      </c>
      <c r="D129" s="13"/>
    </row>
    <row r="130" customHeight="1" spans="1:4">
      <c r="A130" s="15" t="str">
        <f t="shared" ref="A130:A193" si="2">LOWER(SUBSTITUTE(TRIM(B130)," ","_"))</f>
        <v>do_you_want_to_delete_this_carrier?</v>
      </c>
      <c r="B130" s="1" t="str">
        <v>Do you want to delete this carrier?</v>
      </c>
      <c r="C130" s="16" t="str">
        <f>VLOOKUP(MASTER_LOGISTIC!B130,LOGISTIC!$A:$C,3,0)</f>
        <v>Bạn có muốn xoá nhà vận chuyển này</v>
      </c>
      <c r="D130" s="13"/>
    </row>
    <row r="131" customHeight="1" spans="1:4">
      <c r="A131" s="15" t="str">
        <f t="shared" si="2"/>
        <v>delete</v>
      </c>
      <c r="B131" s="1" t="str">
        <v>Delete</v>
      </c>
      <c r="C131" s="16" t="str">
        <f>VLOOKUP(MASTER_LOGISTIC!B131,LOGISTIC!$A:$C,3,0)</f>
        <v>Xoá</v>
      </c>
      <c r="D131" s="13"/>
    </row>
    <row r="132" customHeight="1" spans="1:4">
      <c r="A132" s="15" t="str">
        <f t="shared" si="2"/>
        <v>deleted_carrier</v>
      </c>
      <c r="B132" s="1" t="str">
        <v>Deleted carrier</v>
      </c>
      <c r="C132" s="16" t="str">
        <f>VLOOKUP(MASTER_LOGISTIC!B132,LOGISTIC!$A:$C,3,0)</f>
        <v>Đã xoá NVC</v>
      </c>
      <c r="D132" s="13"/>
    </row>
    <row r="133" customHeight="1" spans="1:4">
      <c r="A133" s="15" t="str">
        <f t="shared" si="2"/>
        <v>update_carrier</v>
      </c>
      <c r="B133" s="1" t="str">
        <v>Update carrier</v>
      </c>
      <c r="C133" s="16" t="str">
        <f>VLOOKUP(MASTER_LOGISTIC!B133,LOGISTIC!$A:$C,3,0)</f>
        <v>Cập nhật NVC</v>
      </c>
      <c r="D133" s="13"/>
    </row>
    <row r="134" customHeight="1" spans="1:4">
      <c r="A134" s="15" t="str">
        <f t="shared" si="2"/>
        <v>monday</v>
      </c>
      <c r="B134" s="1" t="str">
        <v>Monday</v>
      </c>
      <c r="C134" s="16" t="str">
        <f>VLOOKUP(MASTER_LOGISTIC!B134,LOGISTIC!$A:$C,3,0)</f>
        <v>Thứ hai</v>
      </c>
      <c r="D134" s="13"/>
    </row>
    <row r="135" customHeight="1" spans="1:4">
      <c r="A135" s="15" t="str">
        <f t="shared" si="2"/>
        <v>tuesday</v>
      </c>
      <c r="B135" s="1" t="str">
        <v>Tuesday</v>
      </c>
      <c r="C135" s="16" t="str">
        <f>VLOOKUP(MASTER_LOGISTIC!B135,LOGISTIC!$A:$C,3,0)</f>
        <v>Thứ ba</v>
      </c>
      <c r="D135" s="13"/>
    </row>
    <row r="136" customHeight="1" spans="1:4">
      <c r="A136" s="15" t="str">
        <f t="shared" si="2"/>
        <v>wednesday</v>
      </c>
      <c r="B136" s="1" t="str">
        <v>Wednesday </v>
      </c>
      <c r="C136" s="16" t="str">
        <f>VLOOKUP(MASTER_LOGISTIC!B136,LOGISTIC!$A:$C,3,0)</f>
        <v>Thứ tư</v>
      </c>
      <c r="D136" s="13"/>
    </row>
    <row r="137" customHeight="1" spans="1:4">
      <c r="A137" s="15" t="str">
        <f t="shared" si="2"/>
        <v>thursday</v>
      </c>
      <c r="B137" s="1" t="str">
        <v>Thursday </v>
      </c>
      <c r="C137" s="16" t="str">
        <f>VLOOKUP(MASTER_LOGISTIC!B137,LOGISTIC!$A:$C,3,0)</f>
        <v>Thứ năm</v>
      </c>
      <c r="D137" s="13"/>
    </row>
    <row r="138" customHeight="1" spans="1:4">
      <c r="A138" s="15" t="str">
        <f t="shared" si="2"/>
        <v>friday</v>
      </c>
      <c r="B138" s="1" t="str">
        <v>Friday </v>
      </c>
      <c r="C138" s="16" t="str">
        <f>VLOOKUP(MASTER_LOGISTIC!B138,LOGISTIC!$A:$C,3,0)</f>
        <v>Thứ sáu</v>
      </c>
      <c r="D138" s="13"/>
    </row>
    <row r="139" customHeight="1" spans="1:4">
      <c r="A139" s="15" t="str">
        <f t="shared" si="2"/>
        <v>saturday</v>
      </c>
      <c r="B139" s="1" t="str">
        <v>Saturday </v>
      </c>
      <c r="C139" s="16" t="str">
        <f>VLOOKUP(MASTER_LOGISTIC!B139,LOGISTIC!$A:$C,3,0)</f>
        <v>Thứ bảy</v>
      </c>
      <c r="D139" s="13"/>
    </row>
    <row r="140" spans="1:4">
      <c r="A140" s="15" t="str">
        <f t="shared" si="2"/>
        <v>sunday</v>
      </c>
      <c r="B140" s="1" t="str">
        <v>Sunday</v>
      </c>
      <c r="C140" s="16" t="str">
        <f>VLOOKUP(MASTER_LOGISTIC!B140,LOGISTIC!$A:$C,3,0)</f>
        <v>Chủ nhật</v>
      </c>
      <c r="D140" s="13"/>
    </row>
    <row r="141" customHeight="1" spans="1:4">
      <c r="A141" s="15" t="str">
        <f t="shared" si="2"/>
        <v>general_information</v>
      </c>
      <c r="B141" s="1" t="str">
        <v>General information</v>
      </c>
      <c r="C141" s="16" t="str">
        <f>VLOOKUP(MASTER_LOGISTIC!B141,LOGISTIC!$A:$C,3,0)</f>
        <v>Thông tin cơ bản</v>
      </c>
      <c r="D141" s="13"/>
    </row>
    <row r="142" customHeight="1" spans="1:4">
      <c r="A142" s="15" t="str">
        <f t="shared" si="2"/>
        <v>carrier_name</v>
      </c>
      <c r="B142" s="1" t="str">
        <v>Carrier name</v>
      </c>
      <c r="C142" s="16" t="str">
        <f>VLOOKUP(MASTER_LOGISTIC!B142,LOGISTIC!$A:$C,3,0)</f>
        <v>Tên NVC</v>
      </c>
      <c r="D142" s="13"/>
    </row>
    <row r="143" customHeight="1" spans="1:4">
      <c r="A143" s="15" t="str">
        <f t="shared" si="2"/>
        <v>internal_carrier_name</v>
      </c>
      <c r="B143" s="1" t="str">
        <v>Internal carrier name</v>
      </c>
      <c r="C143" s="16" t="str">
        <f>VLOOKUP(MASTER_LOGISTIC!B143,LOGISTIC!$A:$C,3,0)</f>
        <v>Tên NVC cho nội bộ</v>
      </c>
      <c r="D143" s="13"/>
    </row>
    <row r="144" customHeight="1" spans="1:4">
      <c r="A144" s="15" t="str">
        <f t="shared" si="2"/>
        <v>payment_method</v>
      </c>
      <c r="B144" s="1" t="str">
        <v>Payment method</v>
      </c>
      <c r="C144" s="16" t="str">
        <f>VLOOKUP(MASTER_LOGISTIC!B144,LOGISTIC!$A:$C,3,0)</f>
        <v>Phương thức thanh toán</v>
      </c>
      <c r="D144" s="13"/>
    </row>
    <row r="145" customHeight="1" spans="1:4">
      <c r="A145" s="15" t="str">
        <f t="shared" si="2"/>
        <v>parent_carrier</v>
      </c>
      <c r="B145" s="1" t="str">
        <v>Parent carrier</v>
      </c>
      <c r="C145" s="16" t="str">
        <f>VLOOKUP(MASTER_LOGISTIC!B145,LOGISTIC!$A:$C,3,0)</f>
        <v>NVC cấp trên</v>
      </c>
      <c r="D145" s="13"/>
    </row>
    <row r="146" customHeight="1" spans="1:4">
      <c r="A146" s="15" t="str">
        <f t="shared" si="2"/>
        <v>service</v>
      </c>
      <c r="B146" s="1" t="str">
        <v>Service</v>
      </c>
      <c r="C146" s="16" t="str">
        <f>VLOOKUP(MASTER_LOGISTIC!B146,LOGISTIC!$A:$C,3,0)</f>
        <v>Dịch vụ</v>
      </c>
      <c r="D146" s="13"/>
    </row>
    <row r="147" customHeight="1" spans="1:4">
      <c r="A147" s="15" t="str">
        <f t="shared" si="2"/>
        <v>maximum_value_to_be_ordered</v>
      </c>
      <c r="B147" s="1" t="str">
        <v>Maximum value to be ordered</v>
      </c>
      <c r="C147" s="16" t="str">
        <f>VLOOKUP(MASTER_LOGISTIC!B147,LOGISTIC!$A:$C,3,0)</f>
        <v>Giá trị tối đa được đặt</v>
      </c>
      <c r="D147" s="13"/>
    </row>
    <row r="148" customHeight="1" spans="1:4">
      <c r="A148" s="15" t="str">
        <f t="shared" si="2"/>
        <v>internal</v>
      </c>
      <c r="B148" s="1" t="str">
        <v>Internal</v>
      </c>
      <c r="C148" s="16" t="str">
        <f>VLOOKUP(MASTER_LOGISTIC!B148,LOGISTIC!$A:$C,3,0)</f>
        <v>Nội bộ</v>
      </c>
      <c r="D148" s="13"/>
    </row>
    <row r="149" customHeight="1" spans="1:4">
      <c r="A149" s="15" t="str">
        <f t="shared" si="2"/>
        <v>delivery_address</v>
      </c>
      <c r="B149" s="1" t="str">
        <v>Delivery address</v>
      </c>
      <c r="C149" s="16" t="str">
        <f>VLOOKUP(MASTER_LOGISTIC!B149,LOGISTIC!$A:$C,3,0)</f>
        <v>Địa chỉ lấy hàng</v>
      </c>
      <c r="D149" s="13"/>
    </row>
    <row r="150" customHeight="1" spans="1:4">
      <c r="A150" s="15" t="str">
        <f t="shared" si="2"/>
        <v>company_name</v>
      </c>
      <c r="B150" s="1" t="str">
        <v>Company name</v>
      </c>
      <c r="C150" s="16" t="str">
        <f>VLOOKUP(MASTER_LOGISTIC!B150,LOGISTIC!$A:$C,3,0)</f>
        <v>Tên công ty</v>
      </c>
      <c r="D150" s="13"/>
    </row>
    <row r="151" customHeight="1" spans="1:4">
      <c r="A151" s="15" t="str">
        <f t="shared" si="2"/>
        <v>phone_number</v>
      </c>
      <c r="B151" s="1" t="str">
        <v>Phone number</v>
      </c>
      <c r="C151" s="16" t="str">
        <f>VLOOKUP(MASTER_LOGISTIC!B151,LOGISTIC!$A:$C,3,0)</f>
        <v>SĐT</v>
      </c>
      <c r="D151" s="13"/>
    </row>
    <row r="152" customHeight="1" spans="1:4">
      <c r="A152" s="15" t="str">
        <f t="shared" si="2"/>
        <v>address</v>
      </c>
      <c r="B152" s="1" t="str">
        <v>Address</v>
      </c>
      <c r="C152" s="16" t="str">
        <f>VLOOKUP(MASTER_LOGISTIC!B152,LOGISTIC!$A:$C,3,0)</f>
        <v>Địa chỉ</v>
      </c>
      <c r="D152" s="13"/>
    </row>
    <row r="153" customHeight="1" spans="1:4">
      <c r="A153" s="15" t="str">
        <f t="shared" si="2"/>
        <v>district</v>
      </c>
      <c r="B153" s="1" t="str">
        <v>District</v>
      </c>
      <c r="C153" s="16" t="str">
        <f>VLOOKUP(MASTER_LOGISTIC!B153,LOGISTIC!$A:$C,3,0)</f>
        <v>Quận/Huyện/TP</v>
      </c>
      <c r="D153" s="13"/>
    </row>
    <row r="154" customHeight="1" spans="1:4">
      <c r="A154" s="15" t="str">
        <f t="shared" si="2"/>
        <v>ward</v>
      </c>
      <c r="B154" s="1" t="str">
        <v>Ward</v>
      </c>
      <c r="C154" s="16" t="str">
        <f>VLOOKUP(MASTER_LOGISTIC!B154,LOGISTIC!$A:$C,3,0)</f>
        <v>Phường/Xã</v>
      </c>
      <c r="D154" s="13"/>
    </row>
    <row r="155" customHeight="1" spans="1:4">
      <c r="A155" s="15" t="str">
        <f t="shared" si="2"/>
        <v>other_information</v>
      </c>
      <c r="B155" s="1" t="str">
        <v>Other information</v>
      </c>
      <c r="C155" s="16" t="str">
        <f>VLOOKUP(MASTER_LOGISTIC!B155,LOGISTIC!$A:$C,3,0)</f>
        <v>Thông tin khác</v>
      </c>
      <c r="D155" s="13"/>
    </row>
    <row r="156" customHeight="1" spans="1:4">
      <c r="A156" s="15" t="str">
        <f t="shared" si="2"/>
        <v>pick_up_time</v>
      </c>
      <c r="B156" s="1" t="str">
        <v>Pick up time</v>
      </c>
      <c r="C156" s="16" t="str">
        <f>VLOOKUP(MASTER_LOGISTIC!B156,LOGISTIC!$A:$C,3,0)</f>
        <v>Thời gian lấy hàng</v>
      </c>
      <c r="D156" s="13"/>
    </row>
    <row r="157" customHeight="1" spans="1:4">
      <c r="A157" s="15" t="str">
        <f t="shared" si="2"/>
        <v>minute</v>
      </c>
      <c r="B157" s="1" t="str">
        <v>Minute</v>
      </c>
      <c r="C157" s="16" t="str">
        <f>VLOOKUP(MASTER_LOGISTIC!B157,LOGISTIC!$A:$C,3,0)</f>
        <v>Phút</v>
      </c>
      <c r="D157" s="13"/>
    </row>
    <row r="158" customHeight="1" spans="1:4">
      <c r="A158" s="15" t="str">
        <f t="shared" si="2"/>
        <v>customer_config</v>
      </c>
      <c r="B158" s="1" t="str">
        <v>Customer Config</v>
      </c>
      <c r="C158" s="16" t="str">
        <f>VLOOKUP(MASTER_LOGISTIC!B158,LOGISTIC!$A:$C,3,0)</f>
        <v>Thiết lập khách hàng</v>
      </c>
      <c r="D158" s="13"/>
    </row>
    <row r="159" customHeight="1" spans="1:4">
      <c r="A159" s="15" t="str">
        <f t="shared" si="2"/>
        <v>delete_config_information</v>
      </c>
      <c r="B159" s="1" t="str">
        <v>Delete config information</v>
      </c>
      <c r="C159" s="16" t="str">
        <f>VLOOKUP(MASTER_LOGISTIC!B159,LOGISTIC!$A:$C,3,0)</f>
        <v>Xoá thông tin thiết lập</v>
      </c>
      <c r="D159" s="13"/>
    </row>
    <row r="160" customHeight="1" spans="1:4">
      <c r="A160" s="15" t="str">
        <f t="shared" si="2"/>
        <v>are_you_sure_you_want_to_delete_the_customer's_carrier_settings?</v>
      </c>
      <c r="B160" s="1" t="str">
        <v>Are you sure you want to delete the customer's carrier settings?</v>
      </c>
      <c r="C160" s="16" t="str">
        <f>VLOOKUP(MASTER_LOGISTIC!B160,LOGISTIC!$A:$C,3,0)</f>
        <v>Bạn có chắc chắn muốn xoá thông tin thiết lập nhà vận chuyển của khách hàng?</v>
      </c>
      <c r="D160" s="13"/>
    </row>
    <row r="161" customHeight="1" spans="1:4">
      <c r="A161" s="15" t="str">
        <f t="shared" si="2"/>
        <v>deleted_config_information</v>
      </c>
      <c r="B161" s="1" t="str">
        <v>Deleted config information</v>
      </c>
      <c r="C161" s="16" t="str">
        <f>VLOOKUP(MASTER_LOGISTIC!B161,LOGISTIC!$A:$C,3,0)</f>
        <v>Đã xoá thông tin thiết lập</v>
      </c>
      <c r="D161" s="13"/>
    </row>
    <row r="162" customHeight="1" spans="1:4">
      <c r="A162" s="15" t="str">
        <f t="shared" si="2"/>
        <v>customer_list</v>
      </c>
      <c r="B162" s="1" t="str">
        <v>Customer list</v>
      </c>
      <c r="C162" s="16" t="str">
        <f>VLOOKUP(MASTER_LOGISTIC!B162,LOGISTIC!$A:$C,3,0)</f>
        <v>Danh sách khách hàng</v>
      </c>
      <c r="D162" s="13"/>
    </row>
    <row r="163" customHeight="1" spans="1:4">
      <c r="A163" s="15" t="str">
        <f t="shared" si="2"/>
        <v>customer's_code</v>
      </c>
      <c r="B163" s="1" t="str">
        <v>Customer's code</v>
      </c>
      <c r="C163" s="16" t="str">
        <f>VLOOKUP(MASTER_LOGISTIC!B163,LOGISTIC!$A:$C,3,0)</f>
        <v>Mã khách hàng</v>
      </c>
      <c r="D163" s="13"/>
    </row>
    <row r="164" customHeight="1" spans="1:4">
      <c r="A164" s="15" t="str">
        <f t="shared" si="2"/>
        <v>customer_name</v>
      </c>
      <c r="B164" s="1" t="str">
        <v>CUSTOMER NAME</v>
      </c>
      <c r="C164" s="16" t="str">
        <f>VLOOKUP(MASTER_LOGISTIC!B164,LOGISTIC!$A:$C,3,0)</f>
        <v>TÊN KHÁCH HÀNG</v>
      </c>
      <c r="D164" s="13"/>
    </row>
    <row r="165" customHeight="1" spans="1:4">
      <c r="A165" s="15" t="str">
        <f t="shared" si="2"/>
        <v>customer's_carrier</v>
      </c>
      <c r="B165" s="1" t="str">
        <v>Customer's carrier</v>
      </c>
      <c r="C165" s="16" t="str">
        <f>VLOOKUP(MASTER_LOGISTIC!B165,LOGISTIC!$A:$C,3,0)</f>
        <v>NVC của khách hàng</v>
      </c>
      <c r="D165" s="13"/>
    </row>
    <row r="166" customHeight="1" spans="1:4">
      <c r="A166" s="15" t="str">
        <f t="shared" si="2"/>
        <v>customer_information</v>
      </c>
      <c r="B166" s="1" t="str">
        <v>Customer information</v>
      </c>
      <c r="C166" s="16" t="str">
        <f>VLOOKUP(MASTER_LOGISTIC!B166,LOGISTIC!$A:$C,3,0)</f>
        <v>Thông tin khách hàng</v>
      </c>
      <c r="D166" s="13"/>
    </row>
    <row r="167" customHeight="1" spans="1:4">
      <c r="A167" s="15" t="str">
        <f t="shared" si="2"/>
        <v>are_you_sure_you_want_to_update_the_carrier_information_for_this_customer?</v>
      </c>
      <c r="B167" s="1" t="str">
        <v>Are you sure you want to update the carrier information for this customer?</v>
      </c>
      <c r="C167" s="16" t="str">
        <f>VLOOKUP(MASTER_LOGISTIC!B167,LOGISTIC!$A:$C,3,0)</f>
        <v>Bạn có chắc chắn muốn cập nhật thông tin nhà vận chuyển cho khách hàng này?</v>
      </c>
      <c r="D167" s="13"/>
    </row>
    <row r="168" customHeight="1" spans="1:4">
      <c r="A168" s="15" t="str">
        <f t="shared" si="2"/>
        <v>get_province/city_list_failed._please_try_again</v>
      </c>
      <c r="B168" s="1" t="str">
        <v>Get province/city list failed. Please try again</v>
      </c>
      <c r="C168" s="16" t="str">
        <f>VLOOKUP(MASTER_LOGISTIC!B168,LOGISTIC!$A:$C,3,0)</f>
        <v>Lấy danh sách tỉnh/thành phố thất bại. Vui lòng thử lại</v>
      </c>
      <c r="D168" s="13"/>
    </row>
    <row r="169" customHeight="1" spans="1:4">
      <c r="A169" s="15" t="str">
        <f t="shared" si="2"/>
        <v>hub_has_no_province/city_code_information</v>
      </c>
      <c r="B169" s="1" t="str">
        <v>Hub has no province/city code information</v>
      </c>
      <c r="C169" s="16" t="str">
        <f>VLOOKUP(MASTER_LOGISTIC!B169,LOGISTIC!$A:$C,3,0)</f>
        <v>Hub chưa có thông tin mã tỉnh/thành phố</v>
      </c>
      <c r="D169" s="13"/>
    </row>
    <row r="170" customHeight="1" spans="1:4">
      <c r="A170" s="15" t="str">
        <f t="shared" si="2"/>
        <v>get_district_list_failed._please_try_again</v>
      </c>
      <c r="B170" s="1" t="str">
        <v>Get district list failed. Please try again</v>
      </c>
      <c r="C170" s="16" t="str">
        <f>VLOOKUP(MASTER_LOGISTIC!B170,LOGISTIC!$A:$C,3,0)</f>
        <v>Lấy danh sách quận quận/huyện. Vui lòng thử lại</v>
      </c>
      <c r="D170" s="13"/>
    </row>
    <row r="171" customHeight="1" spans="1:4">
      <c r="A171" s="15" t="str">
        <f t="shared" si="2"/>
        <v>hub_has_no_district_code_information</v>
      </c>
      <c r="B171" s="1" t="str">
        <v>Hub has no district code information</v>
      </c>
      <c r="C171" s="16" t="str">
        <f>VLOOKUP(MASTER_LOGISTIC!B171,LOGISTIC!$A:$C,3,0)</f>
        <v>Hub chưa có thông tin mã quận/huyện</v>
      </c>
      <c r="D171" s="13"/>
    </row>
    <row r="172" customHeight="1" spans="1:4">
      <c r="A172" s="15" t="str">
        <f t="shared" si="2"/>
        <v>get_ward_list_failed._please_try_again</v>
      </c>
      <c r="B172" s="1" t="str">
        <v>Get ward list failed. Please try again</v>
      </c>
      <c r="C172" s="16" t="str">
        <f>VLOOKUP(MASTER_LOGISTIC!B172,LOGISTIC!$A:$C,3,0)</f>
        <v>Lấy danh sách Phường/Xã thất bại. Vui lòng thử lại</v>
      </c>
      <c r="D172" s="13"/>
    </row>
    <row r="173" customHeight="1" spans="1:4">
      <c r="A173" s="15" t="str">
        <f t="shared" si="2"/>
        <v>hub_has_no_ward_code_information</v>
      </c>
      <c r="B173" s="1" t="str">
        <v>Hub has no ward code information</v>
      </c>
      <c r="C173" s="16" t="str">
        <f>VLOOKUP(MASTER_LOGISTIC!B173,LOGISTIC!$A:$C,3,0)</f>
        <v>Hub chưa có thông tin mã  phường/xã</v>
      </c>
      <c r="D173" s="13"/>
    </row>
    <row r="174" customHeight="1" spans="1:4">
      <c r="A174" s="15" t="str">
        <f t="shared" si="2"/>
        <v>carrier_lead-time_config</v>
      </c>
      <c r="B174" s="1" t="str">
        <v>Carrier Lead-time Config</v>
      </c>
      <c r="C174" s="16" t="str">
        <f>VLOOKUP(MASTER_LOGISTIC!B174,LOGISTIC!$A:$C,3,0)</f>
        <v>Thiết lập Lead-time NVC</v>
      </c>
      <c r="D174" s="13"/>
    </row>
    <row r="175" customHeight="1" spans="1:4">
      <c r="A175" s="15" t="str">
        <f t="shared" si="2"/>
        <v>please_select_province/city_to_set_lead_time</v>
      </c>
      <c r="B175" s="1" t="str">
        <v>Please select province/city to set lead time</v>
      </c>
      <c r="C175" s="16" t="str">
        <f>VLOOKUP(MASTER_LOGISTIC!B175,LOGISTIC!$A:$C,3,0)</f>
        <v>Vui lòng chọn tỉnh/thành phố muốn thiết lập lead-time</v>
      </c>
      <c r="D175" s="13"/>
    </row>
    <row r="176" customHeight="1" spans="1:4">
      <c r="A176" s="15" t="str">
        <f t="shared" si="2"/>
        <v>please_select_district_to_set_lead_time</v>
      </c>
      <c r="B176" s="1" t="str">
        <v>Please select district to set lead time</v>
      </c>
      <c r="C176" s="16" t="str">
        <f>VLOOKUP(MASTER_LOGISTIC!B176,LOGISTIC!$A:$C,3,0)</f>
        <v>Vui lòng chọn quận/huyện muốn thiết lập lead-time</v>
      </c>
      <c r="D176" s="13"/>
    </row>
    <row r="177" customHeight="1" spans="1:4">
      <c r="A177" s="15" t="str">
        <f t="shared" si="2"/>
        <v>lead-time_config</v>
      </c>
      <c r="B177" s="1" t="str">
        <v>Lead-time Config</v>
      </c>
      <c r="C177" s="16" t="str">
        <f>VLOOKUP(MASTER_LOGISTIC!B177,LOGISTIC!$A:$C,3,0)</f>
        <v>Thiết lập Lead-time</v>
      </c>
      <c r="D177" s="13"/>
    </row>
    <row r="178" customHeight="1" spans="1:4">
      <c r="A178" s="15" t="str">
        <f t="shared" si="2"/>
        <v>contact_tech_to_update_the_information</v>
      </c>
      <c r="B178" s="1" t="str">
        <v>Contact TECH to update the information</v>
      </c>
      <c r="C178" s="16" t="str">
        <f>VLOOKUP(MASTER_LOGISTIC!B178,LOGISTIC!$A:$C,3,0)</f>
        <v>Liên hệ TECH để cập nhật lại thông tin</v>
      </c>
      <c r="D178" s="13"/>
    </row>
    <row r="179" customHeight="1" spans="1:4">
      <c r="A179" s="15" t="str">
        <f t="shared" si="2"/>
        <v>view</v>
      </c>
      <c r="B179" s="1" t="str">
        <v>View</v>
      </c>
      <c r="C179" s="16" t="str">
        <f>VLOOKUP(MASTER_LOGISTIC!B179,LOGISTIC!$A:$C,3,0)</f>
        <v>Xem</v>
      </c>
      <c r="D179" s="13"/>
    </row>
    <row r="180" customHeight="1" spans="1:4">
      <c r="A180" s="15" t="str">
        <f t="shared" si="2"/>
        <v>list_{item.id_==_'district'_?_'district'_:_'ward'}&amp;nbsp;_of_{item?.header?.name}</v>
      </c>
      <c r="B180" s="1" t="str">
        <v>List {item.id == 'district' ? 'District' : 'Ward'}&amp;nbsp; of {item?.header?.name}</v>
      </c>
      <c r="C180" s="16" t="str">
        <f>VLOOKUP(MASTER_LOGISTIC!B180,LOGISTIC!$A:$C,3,0)</f>
        <v>Danh sách {item.id == 'district' ? 'Quận/Huyện' : 'Phường/Xã'}&amp;nbsp; của {item?.header?.name}</v>
      </c>
      <c r="D180" s="13"/>
    </row>
    <row r="181" spans="1:6">
      <c r="A181" s="15" t="str">
        <f t="shared" si="2"/>
        <v>province/city_config</v>
      </c>
      <c r="B181" s="1" t="str">
        <v>Province/City config</v>
      </c>
      <c r="C181" s="16" t="str">
        <f>VLOOKUP(MASTER_LOGISTIC!B181,LOGISTIC!$A:$C,3,0)</f>
        <v>Thiết lập Tỉnh/TP</v>
      </c>
      <c r="D181" s="18"/>
      <c r="F181" s="19"/>
    </row>
    <row r="182" customHeight="1" spans="1:4">
      <c r="A182" s="15" t="str">
        <f t="shared" si="2"/>
        <v>district_config</v>
      </c>
      <c r="B182" s="1" t="str">
        <v>District config</v>
      </c>
      <c r="C182" s="16" t="str">
        <f>VLOOKUP(MASTER_LOGISTIC!B182,LOGISTIC!$A:$C,3,0)</f>
        <v>Thiết lập Quận/Huyện</v>
      </c>
      <c r="D182" s="13"/>
    </row>
    <row r="183" customHeight="1" spans="1:4">
      <c r="A183" s="15" t="str">
        <f t="shared" si="2"/>
        <v>ward_config</v>
      </c>
      <c r="B183" s="1" t="str">
        <v>Ward config</v>
      </c>
      <c r="C183" s="16" t="str">
        <f>VLOOKUP(MASTER_LOGISTIC!B183,LOGISTIC!$A:$C,3,0)</f>
        <v>Thiết lập Phường/Xã</v>
      </c>
      <c r="D183" s="13"/>
    </row>
    <row r="184" customHeight="1" spans="1:4">
      <c r="A184" s="15" t="str">
        <f t="shared" si="2"/>
        <v>are_you_sure_you_want_to_delete_this_value?</v>
      </c>
      <c r="B184" s="1" t="str">
        <v>Are you sure you want to delete this value?</v>
      </c>
      <c r="C184" s="16" t="str">
        <f>VLOOKUP(MASTER_LOGISTIC!B184,LOGISTIC!$A:$C,3,0)</f>
        <v>Bạn chắc chắn muốn xóa giá trị này</v>
      </c>
      <c r="D184" s="13"/>
    </row>
    <row r="185" customHeight="1" spans="1:4">
      <c r="A185" s="15" t="str">
        <f t="shared" si="2"/>
        <v>delete_the_value_to_config_successfully!</v>
      </c>
      <c r="B185" s="1" t="str">
        <v>Delete the value to config successfully!</v>
      </c>
      <c r="C185" s="16" t="str">
        <f>VLOOKUP(MASTER_LOGISTIC!B185,LOGISTIC!$A:$C,3,0)</f>
        <v>Xóa giá trị đã thiết lập thành công!</v>
      </c>
      <c r="D185" s="13"/>
    </row>
    <row r="186" customHeight="1" spans="1:4">
      <c r="A186" s="15" t="str">
        <f t="shared" si="2"/>
        <v>unabe_to_delete_the_config.</v>
      </c>
      <c r="B186" s="1" t="str">
        <v>Unabe to delete the config.</v>
      </c>
      <c r="C186" s="16" t="str">
        <f>VLOOKUP(MASTER_LOGISTIC!B186,LOGISTIC!$A:$C,3,0)</f>
        <v>Không thể xóa thiết lập.</v>
      </c>
      <c r="D186" s="13"/>
    </row>
    <row r="187" customHeight="1" spans="1:4">
      <c r="A187" s="15" t="str">
        <f t="shared" si="2"/>
        <v>time_must_not_be_empty_or_incorrect_format!</v>
      </c>
      <c r="B187" s="1" t="str">
        <v>Time must not be empty or incorrect format!</v>
      </c>
      <c r="C187" s="16" t="str">
        <f>VLOOKUP(MASTER_LOGISTIC!B187,LOGISTIC!$A:$C,3,0)</f>
        <v>Thời gian không được để trống hoặc sai định dạng!</v>
      </c>
      <c r="D187" s="13"/>
    </row>
    <row r="188" customHeight="1" spans="1:4">
      <c r="A188" s="15" t="str">
        <f t="shared" si="2"/>
        <v>time_must_not_be_greater_than_0!</v>
      </c>
      <c r="B188" s="1" t="str">
        <v>Time must not be greater than 0!</v>
      </c>
      <c r="C188" s="16" t="str">
        <f>VLOOKUP(MASTER_LOGISTIC!B188,LOGISTIC!$A:$C,3,0)</f>
        <v>Thời gian không được nhỏ hơn hoặc bằng 0!</v>
      </c>
      <c r="D188" s="13"/>
    </row>
    <row r="189" customHeight="1" spans="1:4">
      <c r="A189" s="15" t="str">
        <f t="shared" si="2"/>
        <v>update_lead-time_successfully</v>
      </c>
      <c r="B189" s="1" t="str">
        <v>Update lead-time successfully</v>
      </c>
      <c r="C189" s="16" t="str">
        <f>VLOOKUP(MASTER_LOGISTIC!B189,LOGISTIC!$A:$C,3,0)</f>
        <v>Cập nhật lead-time thành công!</v>
      </c>
      <c r="D189" s="13"/>
    </row>
    <row r="190" customHeight="1" spans="1:4">
      <c r="A190" s="15" t="str">
        <f t="shared" si="2"/>
        <v>update_lead-time_failed</v>
      </c>
      <c r="B190" s="1" t="str">
        <v>Update lead-time failed</v>
      </c>
      <c r="C190" s="16" t="str">
        <f>VLOOKUP(MASTER_LOGISTIC!B190,LOGISTIC!$A:$C,3,0)</f>
        <v>Cập nhật lead-time không thành công!.</v>
      </c>
      <c r="D190" s="13"/>
    </row>
    <row r="191" customHeight="1" spans="1:4">
      <c r="A191" s="15" t="str">
        <f t="shared" si="2"/>
        <v>name</v>
      </c>
      <c r="B191" s="1" t="str">
        <v>Name</v>
      </c>
      <c r="C191" s="16" t="str">
        <f>VLOOKUP(MASTER_LOGISTIC!B191,LOGISTIC!$A:$C,3,0)</f>
        <v>Tên</v>
      </c>
      <c r="D191" s="13"/>
    </row>
    <row r="192" customHeight="1" spans="1:4">
      <c r="A192" s="15" t="str">
        <f t="shared" si="2"/>
        <v>delivery_config</v>
      </c>
      <c r="B192" s="1" t="str">
        <v>Delivery Config</v>
      </c>
      <c r="C192" s="16" t="str">
        <f>VLOOKUP(MASTER_LOGISTIC!B192,LOGISTIC!$A:$C,3,0)</f>
        <v>Thiết lập đặt vận chuyển</v>
      </c>
      <c r="D192" s="13"/>
    </row>
    <row r="193" customHeight="1" spans="1:4">
      <c r="A193" s="15" t="str">
        <f t="shared" si="2"/>
        <v>no._of_packages</v>
      </c>
      <c r="B193" s="1" t="str">
        <v>No. of packages</v>
      </c>
      <c r="C193" s="16" t="str">
        <f>VLOOKUP(MASTER_LOGISTIC!B193,LOGISTIC!$A:$C,3,0)</f>
        <v>Số kiện</v>
      </c>
      <c r="D193" s="13"/>
    </row>
    <row r="194" customHeight="1" spans="1:4">
      <c r="A194" s="15" t="str">
        <f t="shared" ref="A194:A257" si="3">LOWER(SUBSTITUTE(TRIM(B194)," ","_"))</f>
        <v>weight</v>
      </c>
      <c r="B194" s="1" t="str">
        <v>Weight</v>
      </c>
      <c r="C194" s="16" t="str">
        <f>VLOOKUP(MASTER_LOGISTIC!B194,LOGISTIC!$A:$C,3,0)</f>
        <v>Khối lượng</v>
      </c>
      <c r="D194" s="13"/>
    </row>
    <row r="195" customHeight="1" spans="1:4">
      <c r="A195" s="15" t="str">
        <f t="shared" si="3"/>
        <v>list_{item.id_==_'district'_?_'district'_:_'ward'}
list_of_{value}_carrier_configs</v>
      </c>
      <c r="B195" s="1" t="str">
        <v>List {item.id == 'district' ? 'District' : 'Ward'}
List of {value} carrier configs</v>
      </c>
      <c r="C195" s="16" t="str">
        <f>VLOOKUP(MASTER_LOGISTIC!B195,LOGISTIC!$A:$C,3,0)</f>
        <v>Danh sách ${wareHouseName} thiết lập nhà vận chuyển</v>
      </c>
      <c r="D195" s="13"/>
    </row>
    <row r="196" customHeight="1" spans="1:4">
      <c r="A196" s="15" t="str">
        <f t="shared" si="3"/>
        <v>select_warehouse</v>
      </c>
      <c r="B196" s="1" t="str">
        <v>Select Warehouse</v>
      </c>
      <c r="C196" s="16" t="str">
        <f>VLOOKUP(MASTER_LOGISTIC!B196,LOGISTIC!$A:$C,3,0)</f>
        <v>Chọn Kho</v>
      </c>
      <c r="D196" s="13"/>
    </row>
    <row r="197" customHeight="1" spans="1:6">
      <c r="A197" s="15" t="str">
        <f t="shared" si="3"/>
        <v>condition_type</v>
      </c>
      <c r="B197" s="1" t="str">
        <v>CONDITION TYPE</v>
      </c>
      <c r="C197" s="16" t="str">
        <f>VLOOKUP(MASTER_LOGISTIC!B197,LOGISTIC!$A:$C,3,0)</f>
        <v>LOẠI ĐIỀU KIỆN</v>
      </c>
      <c r="D197" s="13"/>
      <c r="F197" s="19"/>
    </row>
    <row r="198" customHeight="1" spans="1:4">
      <c r="A198" s="15" t="str">
        <f t="shared" si="3"/>
        <v>condition</v>
      </c>
      <c r="B198" s="1" t="str">
        <v>CONDITION</v>
      </c>
      <c r="C198" s="16" t="str">
        <f>VLOOKUP(MASTER_LOGISTIC!B198,LOGISTIC!$A:$C,3,0)</f>
        <v>ĐIỀU KIỆN</v>
      </c>
      <c r="D198" s="13"/>
    </row>
    <row r="199" customHeight="1" spans="1:4">
      <c r="A199" s="15" t="str">
        <f t="shared" si="3"/>
        <v>value</v>
      </c>
      <c r="B199" s="1" t="str">
        <v>VALUE</v>
      </c>
      <c r="C199" s="16" t="str">
        <f>VLOOKUP(MASTER_LOGISTIC!B199,LOGISTIC!$A:$C,3,0)</f>
        <v>GIÁ TRỊ</v>
      </c>
      <c r="D199" s="13"/>
    </row>
    <row r="200" customHeight="1" spans="1:4">
      <c r="A200" s="15" t="str">
        <f t="shared" si="3"/>
        <v>remove_config</v>
      </c>
      <c r="B200" s="1" t="str">
        <v>Remove Config</v>
      </c>
      <c r="C200" s="16" t="str">
        <f>VLOOKUP(MASTER_LOGISTIC!B200,LOGISTIC!$A:$C,3,0)</f>
        <v>Gỡ Thiết Lập</v>
      </c>
      <c r="D200" s="13"/>
    </row>
    <row r="201" customHeight="1" spans="1:4">
      <c r="A201" s="15" t="str">
        <f t="shared" si="3"/>
        <v>list_of_hubs/areas</v>
      </c>
      <c r="B201" s="1" t="str">
        <v>List of hubs/areas</v>
      </c>
      <c r="C201" s="16" t="str">
        <f>VLOOKUP(MASTER_LOGISTIC!B201,LOGISTIC!$A:$C,3,0)</f>
        <v>Danh sách hub/khu vực</v>
      </c>
      <c r="D201" s="13"/>
    </row>
    <row r="202" customHeight="1" spans="1:4">
      <c r="A202" s="15" t="str">
        <f t="shared" si="3"/>
        <v>subordinate_area</v>
      </c>
      <c r="B202" s="1" t="str">
        <v>Subordinate area</v>
      </c>
      <c r="C202" s="16" t="str">
        <f>VLOOKUP(MASTER_LOGISTIC!B202,LOGISTIC!$A:$C,3,0)</f>
        <v>Khu vực trực thuộc</v>
      </c>
      <c r="D202" s="13"/>
    </row>
    <row r="203" customHeight="1" spans="1:4">
      <c r="A203" s="15" t="str">
        <f t="shared" si="3"/>
        <v>total_employees:</v>
      </c>
      <c r="B203" s="1" t="str">
        <v>Total employees:</v>
      </c>
      <c r="C203" s="16" t="str">
        <f>VLOOKUP(MASTER_LOGISTIC!B203,LOGISTIC!$A:$C,3,0)</f>
        <v>Tổng nhân viên:</v>
      </c>
      <c r="D203" s="13"/>
    </row>
    <row r="204" customHeight="1" spans="1:4">
      <c r="A204" s="15" t="str">
        <f t="shared" si="3"/>
        <v>employee</v>
      </c>
      <c r="B204" s="1" t="str">
        <v>employee</v>
      </c>
      <c r="C204" s="16" t="str">
        <f>VLOOKUP(MASTER_LOGISTIC!B204,LOGISTIC!$A:$C,3,0)</f>
        <v>nhân viên</v>
      </c>
      <c r="D204" s="13"/>
    </row>
    <row r="205" customHeight="1" spans="1:4">
      <c r="A205" s="15" t="str">
        <f t="shared" si="3"/>
        <v>address:</v>
      </c>
      <c r="B205" s="1" t="str">
        <v>Address:</v>
      </c>
      <c r="C205" s="16" t="str">
        <f>VLOOKUP(MASTER_LOGISTIC!B205,LOGISTIC!$A:$C,3,0)</f>
        <v>Địa chỉ:</v>
      </c>
      <c r="D205" s="13"/>
    </row>
    <row r="206" customHeight="1" spans="1:4">
      <c r="A206" s="15" t="str">
        <f t="shared" si="3"/>
        <v>homepage</v>
      </c>
      <c r="B206" s="1" t="str">
        <v>Homepage</v>
      </c>
      <c r="C206" s="16" t="str">
        <f>VLOOKUP(MASTER_LOGISTIC!B206,LOGISTIC!$A:$C,3,0)</f>
        <v>Trang chủ</v>
      </c>
      <c r="D206" s="13"/>
    </row>
    <row r="207" customHeight="1" spans="1:4">
      <c r="A207" s="15" t="str">
        <f t="shared" si="3"/>
        <v>hub_manager</v>
      </c>
      <c r="B207" s="1" t="str">
        <v>Hub Manager</v>
      </c>
      <c r="C207" s="16" t="str">
        <f>VLOOKUP(MASTER_LOGISTIC!B207,LOGISTIC!$A:$C,3,0)</f>
        <v>Quản lý HUB</v>
      </c>
      <c r="D207" s="13"/>
    </row>
    <row r="208" customHeight="1" spans="1:4">
      <c r="A208" s="15" t="str">
        <f t="shared" si="3"/>
        <v>hub_list</v>
      </c>
      <c r="B208" s="1" t="str">
        <v>Hub list</v>
      </c>
      <c r="C208" s="16" t="str">
        <f>VLOOKUP(MASTER_LOGISTIC!B208,LOGISTIC!$A:$C,3,0)</f>
        <v>Danh sách hub</v>
      </c>
      <c r="D208" s="13"/>
    </row>
    <row r="209" customHeight="1" spans="1:4">
      <c r="A209" s="15" t="str">
        <f t="shared" si="3"/>
        <v>create_hub</v>
      </c>
      <c r="B209" s="1" t="str">
        <v>Create hub</v>
      </c>
      <c r="C209" s="16" t="str">
        <f>VLOOKUP(MASTER_LOGISTIC!B209,LOGISTIC!$A:$C,3,0)</f>
        <v>Tạo HUB</v>
      </c>
      <c r="D209" s="13"/>
    </row>
    <row r="210" customHeight="1" spans="1:4">
      <c r="A210" s="15" t="str">
        <f t="shared" si="3"/>
        <v>search_by_hub_code/name</v>
      </c>
      <c r="B210" s="1" t="str">
        <v>Search by hub code/name</v>
      </c>
      <c r="C210" s="16" t="str">
        <f>VLOOKUP(MASTER_LOGISTIC!B210,LOGISTIC!$A:$C,3,0)</f>
        <v>Tìm kiếm theo Mã / Tên HUB</v>
      </c>
      <c r="D210" s="13"/>
    </row>
    <row r="211" customHeight="1" spans="1:4">
      <c r="A211" s="15" t="str">
        <f t="shared" si="3"/>
        <v>hub_code/name</v>
      </c>
      <c r="B211" s="1" t="str">
        <v>Hub code/name</v>
      </c>
      <c r="C211" s="16" t="str">
        <f>VLOOKUP(MASTER_LOGISTIC!B211,LOGISTIC!$A:$C,3,0)</f>
        <v>Mã / Tên HUB</v>
      </c>
      <c r="D211" s="13"/>
    </row>
    <row r="212" customHeight="1" spans="1:4">
      <c r="A212" s="15" t="str">
        <f t="shared" si="3"/>
        <v>view_and_edit</v>
      </c>
      <c r="B212" s="1" t="str">
        <v>View and edit</v>
      </c>
      <c r="C212" s="16" t="str">
        <f>VLOOKUP(MASTER_LOGISTIC!B212,LOGISTIC!$A:$C,3,0)</f>
        <v>Xem và chỉnh sửa</v>
      </c>
      <c r="D212" s="13"/>
    </row>
    <row r="213" customHeight="1" spans="1:4">
      <c r="A213" s="15" t="str">
        <f t="shared" si="3"/>
        <v>name_must_not_be_empty</v>
      </c>
      <c r="B213" s="1" t="str">
        <v>Name must not be empty</v>
      </c>
      <c r="C213" s="16" t="str">
        <f>VLOOKUP(MASTER_LOGISTIC!B213,LOGISTIC!$A:$C,3,0)</f>
        <v>Tên không được trống</v>
      </c>
      <c r="D213" s="13"/>
    </row>
    <row r="214" customHeight="1" spans="1:4">
      <c r="A214" s="15" t="str">
        <f t="shared" si="3"/>
        <v>head_quarter_name_must_not_be_empty</v>
      </c>
      <c r="B214" s="1" t="str">
        <v>Head quarter name must not be empty</v>
      </c>
      <c r="C214" s="16" t="str">
        <f>VLOOKUP(MASTER_LOGISTIC!B214,LOGISTIC!$A:$C,3,0)</f>
        <v>Tên không được trống tên trụ sở</v>
      </c>
      <c r="D214" s="13"/>
    </row>
    <row r="215" customHeight="1" spans="1:4">
      <c r="A215" s="15" t="str">
        <f t="shared" si="3"/>
        <v>start_date_must_not_be_greater_than_end_date</v>
      </c>
      <c r="B215" s="1" t="str">
        <v>Start date must not be greater than end date</v>
      </c>
      <c r="C215" s="16" t="str">
        <f>VLOOKUP(MASTER_LOGISTIC!B215,LOGISTIC!$A:$C,3,0)</f>
        <v>Ngày bắt đầu không được lớn hơn ngày kết thúc</v>
      </c>
      <c r="D215" s="13"/>
    </row>
    <row r="216" customHeight="1" spans="1:4">
      <c r="A216" s="15" t="str">
        <f t="shared" si="3"/>
        <v>limit_must_not_be_empty</v>
      </c>
      <c r="B216" s="1" t="str">
        <v>Limit must not be empty</v>
      </c>
      <c r="C216" s="16" t="str">
        <f>VLOOKUP(MASTER_LOGISTIC!B216,LOGISTIC!$A:$C,3,0)</f>
        <v>Hạn mức không được để trống</v>
      </c>
      <c r="D216" s="13"/>
    </row>
    <row r="217" customHeight="1" spans="1:4">
      <c r="A217" s="15" t="str">
        <f t="shared" si="3"/>
        <v>only_one_limit_per_weekday</v>
      </c>
      <c r="B217" s="1" t="str">
        <v>Only one limit per weekday</v>
      </c>
      <c r="C217" s="16" t="str">
        <f>VLOOKUP(MASTER_LOGISTIC!B217,LOGISTIC!$A:$C,3,0)</f>
        <v>Một ngày trong tuần chỉ có một hạn mức duy nhất</v>
      </c>
      <c r="D217" s="13"/>
    </row>
    <row r="218" customHeight="1" spans="1:4">
      <c r="A218" s="15" t="str">
        <f t="shared" si="3"/>
        <v>please_set_a_limit_for_all_days_of_the_week</v>
      </c>
      <c r="B218" s="1" t="str">
        <v>Please set a limit for all days of the week</v>
      </c>
      <c r="C218" s="16" t="str">
        <f>VLOOKUP(MASTER_LOGISTIC!B218,LOGISTIC!$A:$C,3,0)</f>
        <v>Vui lòng thiết lập hạn mức đầy đủ cho các ngày trong tuần</v>
      </c>
      <c r="D218" s="13"/>
    </row>
    <row r="219" customHeight="1" spans="1:4">
      <c r="A219" s="15" t="str">
        <f t="shared" si="3"/>
        <v>hub_information</v>
      </c>
      <c r="B219" s="1" t="str">
        <v>Hub information</v>
      </c>
      <c r="C219" s="16" t="str">
        <f>VLOOKUP(MASTER_LOGISTIC!B219,LOGISTIC!$A:$C,3,0)</f>
        <v>Thông tin HUB</v>
      </c>
      <c r="D219" s="13"/>
    </row>
    <row r="220" customHeight="1" spans="1:4">
      <c r="A220" s="15" t="str">
        <f t="shared" si="3"/>
        <v>delete_hub</v>
      </c>
      <c r="B220" s="1" t="str">
        <v>Delete hub</v>
      </c>
      <c r="C220" s="16" t="str">
        <f>VLOOKUP(MASTER_LOGISTIC!B220,LOGISTIC!$A:$C,3,0)</f>
        <v>Xoá HUB</v>
      </c>
      <c r="D220" s="13"/>
    </row>
    <row r="221" customHeight="1" spans="1:4">
      <c r="A221" s="15" t="str">
        <f t="shared" si="3"/>
        <v>deleting_this_hub_may_affect_the_running_system._are_you_sure_you_want_to_delete?</v>
      </c>
      <c r="B221" s="1" t="str">
        <v>Deleting this hub may affect the running system. Are you sure you want to delete?</v>
      </c>
      <c r="C221" s="16" t="str">
        <f>VLOOKUP(MASTER_LOGISTIC!B221,LOGISTIC!$A:$C,3,0)</f>
        <v>Việc xoá HUB này có thể ảnh hưởng đến luồng vận hành hiện tại, có chắc chắn xóa</v>
      </c>
      <c r="D221" s="13"/>
    </row>
    <row r="222" customHeight="1" spans="1:4">
      <c r="A222" s="15" t="str">
        <f t="shared" si="3"/>
        <v>deleted_hub</v>
      </c>
      <c r="B222" s="1" t="str">
        <v>Deleted hub</v>
      </c>
      <c r="C222" s="16" t="str">
        <f>VLOOKUP(MASTER_LOGISTIC!B222,LOGISTIC!$A:$C,3,0)</f>
        <v>Đã xoá hub</v>
      </c>
      <c r="D222" s="13"/>
    </row>
    <row r="223" customHeight="1" spans="1:4">
      <c r="A223" s="15" t="str">
        <f t="shared" si="3"/>
        <v>internal_carrier</v>
      </c>
      <c r="B223" s="1" t="str">
        <v>Internal carrier</v>
      </c>
      <c r="C223" s="16" t="str">
        <f>VLOOKUP(MASTER_LOGISTIC!B223,LOGISTIC!$A:$C,3,0)</f>
        <v>Nhà vận chuyển nội bộ</v>
      </c>
      <c r="D223" s="13"/>
    </row>
    <row r="224" customHeight="1" spans="1:4">
      <c r="A224" s="15" t="str">
        <f t="shared" si="3"/>
        <v>please_add_carrier_in</v>
      </c>
      <c r="B224" s="1" t="str">
        <v>Please add carrier in</v>
      </c>
      <c r="C224" s="16" t="str">
        <f>VLOOKUP(MASTER_LOGISTIC!B224,LOGISTIC!$A:$C,3,0)</f>
        <v>Vui lòng thêm nhà vận chuyển trong phần</v>
      </c>
      <c r="D224" s="13"/>
    </row>
    <row r="225" customHeight="1" spans="1:4">
      <c r="A225" s="15" t="str">
        <f t="shared" si="3"/>
        <v>carrier_management</v>
      </c>
      <c r="B225" s="1" t="str">
        <v>Carrier management</v>
      </c>
      <c r="C225" s="16" t="str">
        <f>VLOOKUP(MASTER_LOGISTIC!B225,LOGISTIC!$A:$C,3,0)</f>
        <v> Quản lý nhà vận chuyển</v>
      </c>
      <c r="D225" s="13"/>
    </row>
    <row r="226" customHeight="1" spans="1:4">
      <c r="A226" s="15" t="str">
        <f t="shared" si="3"/>
        <v>default_carrier</v>
      </c>
      <c r="B226" s="1" t="str">
        <v>Default carrier</v>
      </c>
      <c r="C226" s="16" t="str">
        <f>VLOOKUP(MASTER_LOGISTIC!B226,LOGISTIC!$A:$C,3,0)</f>
        <v>Nhà vận chuyển mặc định</v>
      </c>
      <c r="D226" s="13"/>
    </row>
    <row r="227" customHeight="1" spans="1:4">
      <c r="A227" s="15" t="str">
        <f t="shared" si="3"/>
        <v>no_information</v>
      </c>
      <c r="B227" s="1" t="str">
        <v>no information</v>
      </c>
      <c r="C227" s="16" t="str">
        <f>VLOOKUP(MASTER_LOGISTIC!B227,LOGISTIC!$A:$C,3,0)</f>
        <v>chưa có thông tin</v>
      </c>
      <c r="D227" s="13"/>
    </row>
    <row r="228" customHeight="1" spans="1:4">
      <c r="A228" s="15" t="str">
        <f t="shared" si="3"/>
        <v>cashier</v>
      </c>
      <c r="B228" s="1" t="str">
        <v>Cashier</v>
      </c>
      <c r="C228" s="16" t="str">
        <f>VLOOKUP(MASTER_LOGISTIC!B228,LOGISTIC!$A:$C,3,0)</f>
        <v>Thu ngân</v>
      </c>
      <c r="D228" s="13"/>
    </row>
    <row r="229" customHeight="1" spans="1:4">
      <c r="A229" s="15" t="str">
        <f t="shared" si="3"/>
        <v>headquarters_name</v>
      </c>
      <c r="B229" s="1" t="str">
        <v>Headquarters name</v>
      </c>
      <c r="C229" s="16" t="str">
        <f>VLOOKUP(MASTER_LOGISTIC!B229,LOGISTIC!$A:$C,3,0)</f>
        <v>Tên trụ sở</v>
      </c>
      <c r="D229" s="13"/>
    </row>
    <row r="230" customHeight="1" spans="1:4">
      <c r="A230" s="15" t="str">
        <f t="shared" si="3"/>
        <v>phone</v>
      </c>
      <c r="B230" s="1" t="str">
        <v>Phone</v>
      </c>
      <c r="C230" s="16" t="str">
        <f>VLOOKUP(MASTER_LOGISTIC!B230,LOGISTIC!$A:$C,3,0)</f>
        <v>Điện thoại</v>
      </c>
      <c r="D230" s="13"/>
    </row>
    <row r="231" customHeight="1" spans="1:4">
      <c r="A231" s="15" t="str">
        <f t="shared" si="3"/>
        <v>email_address</v>
      </c>
      <c r="B231" s="1" t="str">
        <v>Email address</v>
      </c>
      <c r="C231" s="16" t="str">
        <f>VLOOKUP(MASTER_LOGISTIC!B231,LOGISTIC!$A:$C,3,0)</f>
        <v>Email liên hệ</v>
      </c>
      <c r="D231" s="13"/>
    </row>
    <row r="232" customHeight="1" spans="1:4">
      <c r="A232" s="15" t="str">
        <f t="shared" si="3"/>
        <v>email_is_incorrect</v>
      </c>
      <c r="B232" s="1" t="str">
        <v>Email is incorrect</v>
      </c>
      <c r="C232" s="16" t="str">
        <f>VLOOKUP(MASTER_LOGISTIC!B232,LOGISTIC!$A:$C,3,0)</f>
        <v>Email không đúng</v>
      </c>
      <c r="D232" s="13"/>
    </row>
    <row r="233" customHeight="1" spans="1:4">
      <c r="A233" s="15" t="str">
        <f t="shared" si="3"/>
        <v>contact_address</v>
      </c>
      <c r="B233" s="1" t="str">
        <v>Contact address</v>
      </c>
      <c r="C233" s="16" t="str">
        <f>VLOOKUP(MASTER_LOGISTIC!B233,LOGISTIC!$A:$C,3,0)</f>
        <v>Địa chỉ liên hệ</v>
      </c>
      <c r="D233" s="13"/>
    </row>
    <row r="234" customHeight="1" spans="1:4">
      <c r="A234" s="15" t="str">
        <f t="shared" si="3"/>
        <v>house_number,_street_name</v>
      </c>
      <c r="B234" s="1" t="str">
        <v>House number, street name</v>
      </c>
      <c r="C234" s="16" t="str">
        <f>VLOOKUP(MASTER_LOGISTIC!B234,LOGISTIC!$A:$C,3,0)</f>
        <v>Số nhà, tên đường</v>
      </c>
      <c r="D234" s="13"/>
    </row>
    <row r="235" customHeight="1" spans="1:4">
      <c r="A235" s="15" t="str">
        <f t="shared" si="3"/>
        <v>hub's_order_management</v>
      </c>
      <c r="B235" s="1" t="str">
        <v>Hub's order management</v>
      </c>
      <c r="C235" s="16" t="str">
        <f>VLOOKUP(MASTER_LOGISTIC!B235,LOGISTIC!$A:$C,3,0)</f>
        <v>Quản lý đơn HUB</v>
      </c>
      <c r="D235" s="13"/>
    </row>
    <row r="236" customHeight="1" spans="1:4">
      <c r="A236" s="15" t="str">
        <f t="shared" si="3"/>
        <v>all</v>
      </c>
      <c r="B236" s="1" t="str">
        <v>All</v>
      </c>
      <c r="C236" s="16" t="str">
        <f>VLOOKUP(MASTER_LOGISTIC!B236,LOGISTIC!$A:$C,3,0)</f>
        <v>Tất cả</v>
      </c>
      <c r="D236" s="13"/>
    </row>
    <row r="237" customHeight="1" spans="1:4">
      <c r="A237" s="15" t="str">
        <f t="shared" si="3"/>
        <v>reconciliation_management</v>
      </c>
      <c r="B237" s="1" t="str">
        <v>Reconciliation Management</v>
      </c>
      <c r="C237" s="16" t="str">
        <f>VLOOKUP(MASTER_LOGISTIC!B237,LOGISTIC!$A:$C,3,0)</f>
        <v>Quản lý đối soát</v>
      </c>
      <c r="D237" s="13"/>
    </row>
    <row r="238" customHeight="1" spans="1:4">
      <c r="A238" s="15" t="str">
        <f t="shared" si="3"/>
        <v>receiving_money_account</v>
      </c>
      <c r="B238" s="1" t="str">
        <v>Receiving money account</v>
      </c>
      <c r="C238" s="16" t="str">
        <f>VLOOKUP(MASTER_LOGISTIC!B238,LOGISTIC!$A:$C,3,0)</f>
        <v>Tài khoản nhận tiền</v>
      </c>
      <c r="D238" s="13"/>
    </row>
    <row r="239" customHeight="1" spans="1:4">
      <c r="A239" s="15" t="str">
        <f t="shared" si="3"/>
        <v>bank_name</v>
      </c>
      <c r="B239" s="1" t="str">
        <v>Bank name</v>
      </c>
      <c r="C239" s="16" t="str">
        <f>VLOOKUP(MASTER_LOGISTIC!B239,LOGISTIC!$A:$C,3,0)</f>
        <v>Tên ngân hàng</v>
      </c>
      <c r="D239" s="13"/>
    </row>
    <row r="240" customHeight="1" spans="1:4">
      <c r="A240" s="15" t="str">
        <f t="shared" si="3"/>
        <v>account_name</v>
      </c>
      <c r="B240" s="1" t="str">
        <v>Account name</v>
      </c>
      <c r="C240" s="16" t="str">
        <f>VLOOKUP(MASTER_LOGISTIC!B240,LOGISTIC!$A:$C,3,0)</f>
        <v>Tên tài khoản</v>
      </c>
      <c r="D240" s="13"/>
    </row>
    <row r="241" customHeight="1" spans="1:4">
      <c r="A241" s="15" t="str">
        <f t="shared" si="3"/>
        <v>account_number</v>
      </c>
      <c r="B241" s="1" t="str">
        <v>Account number</v>
      </c>
      <c r="C241" s="16" t="str">
        <f>VLOOKUP(MASTER_LOGISTIC!B241,LOGISTIC!$A:$C,3,0)</f>
        <v>Số tài khoản</v>
      </c>
      <c r="D241" s="13"/>
    </row>
    <row r="242" customHeight="1" spans="1:4">
      <c r="A242" s="15" t="str">
        <f t="shared" si="3"/>
        <v>auto_reconciliation</v>
      </c>
      <c r="B242" s="1" t="str">
        <v>Auto reconciliation</v>
      </c>
      <c r="C242" s="16" t="str">
        <f>VLOOKUP(MASTER_LOGISTIC!B242,LOGISTIC!$A:$C,3,0)</f>
        <v>Đối soát tự động</v>
      </c>
      <c r="D242" s="13"/>
    </row>
    <row r="243" customHeight="1" spans="1:4">
      <c r="A243" s="15" t="str">
        <f t="shared" si="3"/>
        <v>hub_-_accountant</v>
      </c>
      <c r="B243" s="1" t="str">
        <v>Hub - Accountant</v>
      </c>
      <c r="C243" s="16" t="str">
        <f>VLOOKUP(MASTER_LOGISTIC!B243,LOGISTIC!$A:$C,3,0)</f>
        <v>HUB - Kế toán</v>
      </c>
      <c r="D243" s="13"/>
    </row>
    <row r="244" customHeight="1" spans="1:4">
      <c r="A244" s="15" t="str">
        <f t="shared" si="3"/>
        <v>only_applicable_for_deposit_slip_under_1,000_vnd</v>
      </c>
      <c r="B244" s="1" t="str">
        <v>Only applicable for deposit slip under 1,000 VND</v>
      </c>
      <c r="C244" s="16" t="str">
        <f>VLOOKUP(MASTER_LOGISTIC!B244,LOGISTIC!$A:$C,3,0)</f>
        <v>Chỉ áp dụng với các phiếu nộp tiền dưới 1,000 VND</v>
      </c>
      <c r="D244" s="13"/>
    </row>
    <row r="245" customHeight="1" spans="1:4">
      <c r="A245" s="15" t="str">
        <f t="shared" si="3"/>
        <v>area_management</v>
      </c>
      <c r="B245" s="1" t="str">
        <v>Area management</v>
      </c>
      <c r="C245" s="16" t="str">
        <f>VLOOKUP(MASTER_LOGISTIC!B245,LOGISTIC!$A:$C,3,0)</f>
        <v>Quản lý khu vực</v>
      </c>
      <c r="D245" s="13"/>
    </row>
    <row r="246" customHeight="1" spans="1:4">
      <c r="A246" s="15" t="str">
        <f t="shared" si="3"/>
        <v>activity_area</v>
      </c>
      <c r="B246" s="1" t="str">
        <v>Activity area</v>
      </c>
      <c r="C246" s="16" t="str">
        <f>VLOOKUP(MASTER_LOGISTIC!B246,LOGISTIC!$A:$C,3,0)</f>
        <v>Khu vực hoạt động</v>
      </c>
      <c r="D246" s="13"/>
    </row>
    <row r="247" customHeight="1" spans="1:4">
      <c r="A247" s="15" t="str">
        <f t="shared" si="3"/>
        <v>area</v>
      </c>
      <c r="B247" s="1" t="str">
        <v>Area</v>
      </c>
      <c r="C247" s="16" t="str">
        <f>VLOOKUP(MASTER_LOGISTIC!B247,LOGISTIC!$A:$C,3,0)</f>
        <v>Khu vực</v>
      </c>
      <c r="D247" s="13"/>
    </row>
    <row r="248" customHeight="1" spans="1:4">
      <c r="A248" s="15" t="str">
        <f t="shared" si="3"/>
        <v>limit_management</v>
      </c>
      <c r="B248" s="1" t="str">
        <v>Limit management</v>
      </c>
      <c r="C248" s="16" t="str">
        <f>VLOOKUP(MASTER_LOGISTIC!B248,LOGISTIC!$A:$C,3,0)</f>
        <v>Quản lý hạn mức</v>
      </c>
      <c r="D248" s="13"/>
    </row>
    <row r="249" customHeight="1" spans="1:4">
      <c r="A249" s="15" t="str">
        <f t="shared" si="3"/>
        <v>limit</v>
      </c>
      <c r="B249" s="1" t="str">
        <v>Limit</v>
      </c>
      <c r="C249" s="16" t="str">
        <f>VLOOKUP(MASTER_LOGISTIC!B249,LOGISTIC!$A:$C,3,0)</f>
        <v>Hạn mức</v>
      </c>
      <c r="D249" s="13"/>
    </row>
    <row r="250" customHeight="1" spans="1:4">
      <c r="A250" s="15" t="str">
        <f t="shared" si="3"/>
        <v>from_date</v>
      </c>
      <c r="B250" s="1" t="str">
        <v>From date</v>
      </c>
      <c r="C250" s="16" t="str">
        <f>VLOOKUP(MASTER_LOGISTIC!B250,LOGISTIC!$A:$C,3,0)</f>
        <v>Từ ngày</v>
      </c>
      <c r="D250" s="13"/>
    </row>
    <row r="251" customHeight="1" spans="1:4">
      <c r="A251" s="15" t="str">
        <f t="shared" si="3"/>
        <v>to_date</v>
      </c>
      <c r="B251" s="1" t="str">
        <v>to date</v>
      </c>
      <c r="C251" s="16" t="str">
        <f>VLOOKUP(MASTER_LOGISTIC!B251,LOGISTIC!$A:$C,3,0)</f>
        <v>đến ngày</v>
      </c>
      <c r="D251" s="13"/>
    </row>
    <row r="252" customHeight="1" spans="1:4">
      <c r="A252" s="15" t="str">
        <f t="shared" si="3"/>
        <v>contains_only_numbers_from_0-9</v>
      </c>
      <c r="B252" s="1" t="str">
        <v>Contains only numbers from 0-9</v>
      </c>
      <c r="C252" s="16" t="str">
        <f>VLOOKUP(MASTER_LOGISTIC!B252,LOGISTIC!$A:$C,3,0)</f>
        <v>Chỉ chứa số từ 0-9</v>
      </c>
      <c r="D252" s="13"/>
    </row>
    <row r="253" customHeight="1" spans="1:4">
      <c r="A253" s="15" t="str">
        <f t="shared" si="3"/>
        <v>delete_limit</v>
      </c>
      <c r="B253" s="1" t="str">
        <v>Delete limit</v>
      </c>
      <c r="C253" s="16" t="str">
        <f>VLOOKUP(MASTER_LOGISTIC!B253,LOGISTIC!$A:$C,3,0)</f>
        <v>Xóa hạn mức</v>
      </c>
      <c r="D253" s="13"/>
    </row>
    <row r="254" customHeight="1" spans="1:4">
      <c r="A254" s="15" t="str">
        <f t="shared" si="3"/>
        <v>add_limit</v>
      </c>
      <c r="B254" s="1" t="str">
        <v>Add limit</v>
      </c>
      <c r="C254" s="16" t="str">
        <f>VLOOKUP(MASTER_LOGISTIC!B254,LOGISTIC!$A:$C,3,0)</f>
        <v>Thêm hạn mức</v>
      </c>
      <c r="D254" s="13"/>
    </row>
    <row r="255" customHeight="1" spans="1:4">
      <c r="A255" s="15" t="str">
        <f t="shared" si="3"/>
        <v>please_enable_status_to_set_limit</v>
      </c>
      <c r="B255" s="1" t="str">
        <v>Please enable status to set limit</v>
      </c>
      <c r="C255" s="16" t="str">
        <f>VLOOKUP(MASTER_LOGISTIC!B255,LOGISTIC!$A:$C,3,0)</f>
        <v>Vui lòng kích hoạt trạng thái để thiết lập hạn mức</v>
      </c>
      <c r="D255" s="13"/>
    </row>
    <row r="256" customHeight="1" spans="1:4">
      <c r="A256" s="15" t="str">
        <f t="shared" si="3"/>
        <v>receive_products</v>
      </c>
      <c r="B256" s="1" t="str">
        <v>Receive products</v>
      </c>
      <c r="C256" s="16" t="str">
        <f>VLOOKUP(MASTER_LOGISTIC!B256,LOGISTIC!$A:$C,3,0)</f>
        <v>Nhận hàng</v>
      </c>
      <c r="D256" s="13"/>
    </row>
    <row r="257" customHeight="1" spans="1:4">
      <c r="A257" s="15" t="str">
        <f t="shared" si="3"/>
        <v>purchase_order_(po)/product_sending_slip_(pgh)</v>
      </c>
      <c r="B257" s="1" t="str">
        <v>Purchase order (PO)/Product sending slip (PGH)</v>
      </c>
      <c r="C257" s="16" t="str">
        <f>VLOOKUP(MASTER_LOGISTIC!B257,LOGISTIC!$A:$C,3,0)</f>
        <v>Đơn mua hàng (PO) / Phiếu gửi hàng (PGH)</v>
      </c>
      <c r="D257" s="13"/>
    </row>
    <row r="258" customHeight="1" spans="1:4">
      <c r="A258" s="15" t="str">
        <f t="shared" ref="A258:A321" si="4">LOWER(SUBSTITUTE(TRIM(B258)," ","_"))</f>
        <v>order_(so)</v>
      </c>
      <c r="B258" s="1" t="str">
        <v>Order (SO)</v>
      </c>
      <c r="C258" s="16" t="str">
        <f>VLOOKUP(MASTER_LOGISTIC!B258,LOGISTIC!$A:$C,3,0)</f>
        <v>Đơn hàng (SO)</v>
      </c>
      <c r="D258" s="13"/>
    </row>
    <row r="259" customHeight="1" spans="1:4">
      <c r="A259" s="15" t="str">
        <f t="shared" si="4"/>
        <v>bin</v>
      </c>
      <c r="B259" s="1" t="str">
        <v>Bin</v>
      </c>
      <c r="C259" s="16" t="str">
        <f>VLOOKUP(MASTER_LOGISTIC!B259,LOGISTIC!$A:$C,3,0)</f>
        <v>Bin</v>
      </c>
      <c r="D259" s="13"/>
    </row>
    <row r="260" customHeight="1" spans="1:4">
      <c r="A260" s="15" t="str">
        <f t="shared" si="4"/>
        <v>receiving_session_(po/pgh)</v>
      </c>
      <c r="B260" s="1" t="str">
        <v>Receiving session (PO/PGH)</v>
      </c>
      <c r="C260" s="16" t="str">
        <f>VLOOKUP(MASTER_LOGISTIC!B260,LOGISTIC!$A:$C,3,0)</f>
        <v>Phiên nhận hàng (PO/PGH)</v>
      </c>
      <c r="D260" s="13"/>
    </row>
    <row r="261" customHeight="1" spans="1:4">
      <c r="A261" s="15" t="str">
        <f t="shared" si="4"/>
        <v>transport_ticket</v>
      </c>
      <c r="B261" s="1" t="str">
        <v>Transport ticket</v>
      </c>
      <c r="C261" s="16" t="str">
        <f>VLOOKUP(MASTER_LOGISTIC!B261,LOGISTIC!$A:$C,3,0)</f>
        <v>Phiếu luân chuyển</v>
      </c>
      <c r="D261" s="13"/>
    </row>
    <row r="262" customHeight="1" spans="1:4">
      <c r="A262" s="15" t="str">
        <f t="shared" si="4"/>
        <v>permission_management</v>
      </c>
      <c r="B262" s="1" t="str">
        <v>Permission management</v>
      </c>
      <c r="C262" s="16" t="str">
        <f>VLOOKUP(MASTER_LOGISTIC!B262,LOGISTIC!$A:$C,3,0)</f>
        <v>Quản lý quyền</v>
      </c>
      <c r="D262" s="13"/>
    </row>
    <row r="263" customHeight="1" spans="1:4">
      <c r="A263" s="15" t="str">
        <f t="shared" si="4"/>
        <v>delivery</v>
      </c>
      <c r="B263" s="1" t="str">
        <v>Delivery</v>
      </c>
      <c r="C263" s="16" t="str">
        <f>VLOOKUP(MASTER_LOGISTIC!B263,LOGISTIC!$A:$C,3,0)</f>
        <v>Giao hàng</v>
      </c>
      <c r="D263" s="13"/>
    </row>
    <row r="264" customHeight="1" spans="1:4">
      <c r="A264" s="15" t="str">
        <f t="shared" si="4"/>
        <v>order_(so/bin)</v>
      </c>
      <c r="B264" s="1" t="str">
        <v>Order (SO/Bin)</v>
      </c>
      <c r="C264" s="16" t="str">
        <f>VLOOKUP(MASTER_LOGISTIC!B264,LOGISTIC!$A:$C,3,0)</f>
        <v>Đơn hàng (SO/Bin)</v>
      </c>
      <c r="D264" s="13"/>
    </row>
    <row r="265" customHeight="1" spans="1:4">
      <c r="A265" s="15" t="str">
        <f t="shared" si="4"/>
        <v>picking</v>
      </c>
      <c r="B265" s="1" t="str">
        <v>Picking</v>
      </c>
      <c r="C265" s="16" t="str">
        <f>VLOOKUP(MASTER_LOGISTIC!B265,LOGISTIC!$A:$C,3,0)</f>
        <v>Lấy hàng</v>
      </c>
      <c r="D265" s="13"/>
    </row>
    <row r="266" customHeight="1" spans="1:4">
      <c r="A266" s="15" t="str">
        <f t="shared" si="4"/>
        <v>transporting</v>
      </c>
      <c r="B266" s="1" t="str">
        <v>Transporting</v>
      </c>
      <c r="C266" s="16" t="str">
        <f>VLOOKUP(MASTER_LOGISTIC!B266,LOGISTIC!$A:$C,3,0)</f>
        <v>Luân chuyển</v>
      </c>
      <c r="D266" s="13"/>
    </row>
    <row r="267" customHeight="1" spans="1:4">
      <c r="A267" s="15" t="str">
        <f t="shared" si="4"/>
        <v>confirmation</v>
      </c>
      <c r="B267" s="1" t="str">
        <v>Confirmation</v>
      </c>
      <c r="C267" s="16" t="str">
        <f>VLOOKUP(MASTER_LOGISTIC!B267,LOGISTIC!$A:$C,3,0)</f>
        <v>Xác thực</v>
      </c>
      <c r="D267" s="13"/>
    </row>
    <row r="268" customHeight="1" spans="1:4">
      <c r="A268" s="15" t="str">
        <f t="shared" si="4"/>
        <v>e-sign</v>
      </c>
      <c r="B268" s="1" t="str">
        <v>E-sign</v>
      </c>
      <c r="C268" s="16" t="str">
        <f>VLOOKUP(MASTER_LOGISTIC!B268,LOGISTIC!$A:$C,3,0)</f>
        <v>Chữ ký điện tử</v>
      </c>
      <c r="D268" s="13"/>
    </row>
    <row r="269" customHeight="1" spans="1:4">
      <c r="A269" s="15" t="str">
        <f t="shared" si="4"/>
        <v>no_employee_selected</v>
      </c>
      <c r="B269" s="1" t="str">
        <v>No employee selected</v>
      </c>
      <c r="C269" s="16" t="str">
        <f>VLOOKUP(MASTER_LOGISTIC!B269,LOGISTIC!$A:$C,3,0)</f>
        <v>Chưa chọn nhân viên</v>
      </c>
      <c r="D269" s="13"/>
    </row>
    <row r="270" customHeight="1" spans="1:4">
      <c r="A270" s="15" t="str">
        <f t="shared" si="4"/>
        <v>list_of_invalid_selected_orders._only_assign_to_internal_shipper_with_nvct_carrier</v>
      </c>
      <c r="B270" s="1" t="str">
        <v>List of invalid selected orders. Only assign to internal shipper with NVCT carrier</v>
      </c>
      <c r="C270" s="16" t="str">
        <f>VLOOKUP(MASTER_LOGISTIC!B270,LOGISTIC!$A:$C,3,0)</f>
        <v>Danh sách đơn chọn không hợp lệ. Chỉ gán nhân viên giao với đơn vị vận chuyển Nhân viên Công ty</v>
      </c>
      <c r="D270" s="13"/>
    </row>
    <row r="271" customHeight="1" spans="1:4">
      <c r="A271" s="15" t="str">
        <f t="shared" si="4"/>
        <v>assigned_to_{value}</v>
      </c>
      <c r="B271" s="1" t="str">
        <v>Assigned to {value}</v>
      </c>
      <c r="C271" s="16" t="str">
        <f>VLOOKUP(MASTER_LOGISTIC!B271,LOGISTIC!$A:$C,3,0)</f>
        <v>Đã gán cho ${fullname}</v>
      </c>
      <c r="D271" s="13"/>
    </row>
    <row r="272" customHeight="1" spans="1:4">
      <c r="A272" s="15" t="str">
        <f t="shared" si="4"/>
        <v>must_select_shipper!</v>
      </c>
      <c r="B272" s="1" t="str">
        <v>Must select shipper!</v>
      </c>
      <c r="C272" s="16" t="str">
        <f>VLOOKUP(MASTER_LOGISTIC!B272,LOGISTIC!$A:$C,3,0)</f>
        <v>Phải chọn nhân viên giao hàng!</v>
      </c>
      <c r="D272" s="13"/>
    </row>
    <row r="273" customHeight="1" spans="1:4">
      <c r="A273" s="15" t="str">
        <f t="shared" si="4"/>
        <v>create_order_on_onwheel_for_selected_orders_successfully!</v>
      </c>
      <c r="B273" s="1" t="str">
        <v>Create order on OnWheel for selected orders successfully!</v>
      </c>
      <c r="C273" s="16" t="str">
        <f>VLOOKUP(MASTER_LOGISTIC!B273,LOGISTIC!$A:$C,3,0)</f>
        <v>Đã tạo đơn trên OnWheel với những đơn đã chọn thành công!</v>
      </c>
      <c r="D273" s="13"/>
    </row>
    <row r="274" customHeight="1" spans="1:4">
      <c r="A274" s="15" t="str">
        <f t="shared" si="4"/>
        <v>book_onwheel_failed</v>
      </c>
      <c r="B274" s="1" t="str">
        <v>Book OnWheel failed</v>
      </c>
      <c r="C274" s="16" t="str">
        <f>VLOOKUP(MASTER_LOGISTIC!B274,LOGISTIC!$A:$C,3,0)</f>
        <v>Book OnWheel không thành công</v>
      </c>
      <c r="D274" s="13"/>
    </row>
    <row r="275" customHeight="1" spans="1:4">
      <c r="A275" s="15" t="str">
        <f t="shared" si="4"/>
        <v>this_hub_has_not_set_up_the_onwheel_booking.</v>
      </c>
      <c r="B275" s="1" t="str">
        <v>This hub has not set up the OnWheel booking.</v>
      </c>
      <c r="C275" s="16" t="str">
        <f>VLOOKUP(MASTER_LOGISTIC!B275,LOGISTIC!$A:$C,3,0)</f>
        <v>Hub này chưa thiết lập book OnWheel.</v>
      </c>
      <c r="D275" s="13"/>
    </row>
    <row r="276" customHeight="1" spans="1:4">
      <c r="A276" s="15" t="str">
        <f t="shared" si="4"/>
        <v>are_you_sure_you_want_to_book_onwheel_for_these_orders?</v>
      </c>
      <c r="B276" s="1" t="str">
        <v>Are you sure you want to book OnWheel for these orders?</v>
      </c>
      <c r="C276" s="16" t="str">
        <f>VLOOKUP(MASTER_LOGISTIC!B276,LOGISTIC!$A:$C,3,0)</f>
        <v>Bạn chắc chắn muốn book những đơn này cho nhà vận chuyển OnWheel</v>
      </c>
      <c r="D276" s="13"/>
    </row>
    <row r="277" customHeight="1" spans="1:4">
      <c r="A277" s="15" t="str">
        <f t="shared" si="4"/>
        <v>select_onwheel_shipper</v>
      </c>
      <c r="B277" s="1" t="str">
        <v>Select OnWheel shipper</v>
      </c>
      <c r="C277" s="16" t="str">
        <f>VLOOKUP(MASTER_LOGISTIC!B277,LOGISTIC!$A:$C,3,0)</f>
        <v>Chọn Nhân viên giao hàng OnWheel</v>
      </c>
      <c r="D277" s="13"/>
    </row>
    <row r="278" customHeight="1" spans="1:4">
      <c r="A278" s="15" t="str">
        <f t="shared" si="4"/>
        <v>confirm</v>
      </c>
      <c r="B278" s="1" t="str">
        <v>Confirm</v>
      </c>
      <c r="C278" s="16" t="str">
        <f>VLOOKUP(MASTER_LOGISTIC!B278,LOGISTIC!$A:$C,3,0)</f>
        <v>Xác nhận</v>
      </c>
      <c r="D278" s="13"/>
    </row>
    <row r="279" customHeight="1" spans="1:4">
      <c r="A279" s="15" t="str">
        <f t="shared" si="4"/>
        <v>close</v>
      </c>
      <c r="B279" s="1" t="str">
        <v>Close</v>
      </c>
      <c r="C279" s="16" t="str">
        <f>VLOOKUP(MASTER_LOGISTIC!B279,LOGISTIC!$A:$C,3,0)</f>
        <v>Đóng</v>
      </c>
      <c r="D279" s="13"/>
    </row>
    <row r="280" customHeight="1" spans="1:4">
      <c r="A280" s="15" t="str">
        <f t="shared" si="4"/>
        <v>incorrect_carrier._only_assign_to_shipper_of_nvct_orders</v>
      </c>
      <c r="B280" s="1" t="str">
        <v>Incorrect carrier. Only assign to shipper of NVCT orders</v>
      </c>
      <c r="C280" s="16" t="str">
        <f>VLOOKUP(MASTER_LOGISTIC!B280,LOGISTIC!$A:$C,3,0)</f>
        <v>Không đúng nhà vận chuyển. Chỉ được gán nhân viên cho đơn của Nhân viên công ty.</v>
      </c>
      <c r="D280" s="13"/>
    </row>
    <row r="281" customHeight="1" spans="1:4">
      <c r="A281" s="15" t="str">
        <f t="shared" si="4"/>
        <v>assign_orders_to_shipper</v>
      </c>
      <c r="B281" s="1" t="str">
        <v>Assign orders to shipper</v>
      </c>
      <c r="C281" s="16" t="str">
        <f>VLOOKUP(MASTER_LOGISTIC!B281,LOGISTIC!$A:$C,3,0)</f>
        <v>Gán đơn cho tài xế</v>
      </c>
      <c r="D281" s="13"/>
    </row>
    <row r="282" customHeight="1" spans="1:4">
      <c r="A282" s="15" t="str">
        <f t="shared" si="4"/>
        <v>shipper</v>
      </c>
      <c r="B282" s="1" t="str">
        <v>Shipper</v>
      </c>
      <c r="C282" s="16" t="str">
        <f>VLOOKUP(MASTER_LOGISTIC!B282,LOGISTIC!$A:$C,3,0)</f>
        <v>Nhân viên giao</v>
      </c>
      <c r="D282" s="13"/>
    </row>
    <row r="283" customHeight="1" spans="1:4">
      <c r="A283" s="15" t="str">
        <f t="shared" si="4"/>
        <v>confirm_handover_of_{value}_order(s)_to_customer</v>
      </c>
      <c r="B283" s="1" t="str">
        <v>Confirm handover of {value} order(s) to customer</v>
      </c>
      <c r="C283" s="16" t="str">
        <f>VLOOKUP(MASTER_LOGISTIC!B283,LOGISTIC!$A:$C,3,0)</f>
        <v>Xác nhận bàn giao {calTotal?.totalOrder} đơn hàng cho khách hàng</v>
      </c>
      <c r="D283" s="13"/>
    </row>
    <row r="284" customHeight="1" spans="1:4">
      <c r="A284" s="15" t="str">
        <f t="shared" si="4"/>
        <v>kg</v>
      </c>
      <c r="B284" s="1" t="str">
        <v>kg</v>
      </c>
      <c r="C284" s="16" t="str">
        <f>VLOOKUP(MASTER_LOGISTIC!B284,LOGISTIC!$A:$C,3,0)</f>
        <v>kg</v>
      </c>
      <c r="D284" s="13"/>
    </row>
    <row r="285" customHeight="1" spans="1:4">
      <c r="A285" s="15" t="str">
        <f t="shared" si="4"/>
        <v>(a-z,_0-9,_6_characters)</v>
      </c>
      <c r="B285" s="1" t="str">
        <v>(A-Z, 0-9, 6 characters)</v>
      </c>
      <c r="C285" s="16" t="str">
        <f>VLOOKUP(MASTER_LOGISTIC!B285,LOGISTIC!$A:$C,3,0)</f>
        <v>(A-Z, 0-9, 6 kí tự)</v>
      </c>
      <c r="D285" s="13"/>
    </row>
    <row r="286" customHeight="1" spans="1:4">
      <c r="A286" s="15" t="str">
        <f t="shared" si="4"/>
        <v>total</v>
      </c>
      <c r="B286" s="1" t="str">
        <v>Total</v>
      </c>
      <c r="C286" s="16" t="str">
        <f>VLOOKUP(MASTER_LOGISTIC!B286,LOGISTIC!$A:$C,3,0)</f>
        <v>Tổng</v>
      </c>
      <c r="D286" s="13"/>
    </row>
    <row r="287" customHeight="1" spans="1:4">
      <c r="A287" s="15" t="str">
        <f t="shared" si="4"/>
        <v>package</v>
      </c>
      <c r="B287" s="1" t="str">
        <v>package</v>
      </c>
      <c r="C287" s="16" t="str">
        <f>VLOOKUP(MASTER_LOGISTIC!B287,LOGISTIC!$A:$C,3,0)</f>
        <v>kiện</v>
      </c>
      <c r="D287" s="13"/>
    </row>
    <row r="288" customHeight="1" spans="1:4">
      <c r="A288" s="15" t="str">
        <f t="shared" si="4"/>
        <v>enter_note</v>
      </c>
      <c r="B288" s="1" t="str">
        <v>Enter note</v>
      </c>
      <c r="C288" s="16" t="str">
        <f>VLOOKUP(MASTER_LOGISTIC!B288,LOGISTIC!$A:$C,3,0)</f>
        <v>Nhập thông tin ghi chú</v>
      </c>
      <c r="D288" s="13"/>
    </row>
    <row r="289" customHeight="1" spans="1:4">
      <c r="A289" s="15" t="str">
        <f t="shared" si="4"/>
        <v>image_and_note_must_not_be_empty</v>
      </c>
      <c r="B289" s="1" t="str">
        <v>Image and note must not be empty</v>
      </c>
      <c r="C289" s="16" t="str">
        <f>VLOOKUP(MASTER_LOGISTIC!B289,LOGISTIC!$A:$C,3,0)</f>
        <v>Hình ảnh và ghi chú không được để trống</v>
      </c>
      <c r="D289" s="13"/>
    </row>
    <row r="290" customHeight="1" spans="1:4">
      <c r="A290" s="15" t="str">
        <f t="shared" si="4"/>
        <v>exceeds_the_limit_of_hub,_can_only_work_for_0_vnd_orders</v>
      </c>
      <c r="B290" s="1" t="str">
        <v>Exceeds the limit of HUB, can only work for 0 VND orders</v>
      </c>
      <c r="C290" s="16" t="str">
        <f>VLOOKUP(MASTER_LOGISTIC!B290,LOGISTIC!$A:$C,3,0)</f>
        <v>Vượt quá hạn mức của HUB, chỉ có thể thao tác cho đơn 0 VND</v>
      </c>
      <c r="D290" s="13"/>
    </row>
    <row r="291" customHeight="1" spans="1:4">
      <c r="A291" s="15" t="str">
        <f t="shared" si="4"/>
        <v>this_account_does_not_have_the_limit,_can_only_work_for_0_vnd_orders</v>
      </c>
      <c r="B291" s="1" t="str">
        <v>This account does not have the limit, can only work for 0 VND orders</v>
      </c>
      <c r="C291" s="16" t="str">
        <f>VLOOKUP(MASTER_LOGISTIC!B291,LOGISTIC!$A:$C,3,0)</f>
        <v>Tài khoản này không có hạn mức, chỉ có thể thao tác cho đơn 0 VND</v>
      </c>
      <c r="D291" s="13"/>
    </row>
    <row r="292" customHeight="1" spans="1:4">
      <c r="A292" s="15" t="str">
        <f t="shared" si="4"/>
        <v>exceeds_your_limit,_can_only_work_for_0_vnd_orders</v>
      </c>
      <c r="B292" s="1" t="str">
        <v>Exceeds your limit, can only work for 0 VND orders</v>
      </c>
      <c r="C292" s="16" t="str">
        <f>VLOOKUP(MASTER_LOGISTIC!B292,LOGISTIC!$A:$C,3,0)</f>
        <v>Vượt quá hạn mức của bạn, chỉ có thể thao tác cho đơn 0 VND</v>
      </c>
      <c r="D292" s="13"/>
    </row>
    <row r="293" customHeight="1" spans="1:4">
      <c r="A293" s="15" t="str">
        <f t="shared" si="4"/>
        <v>update_status_successfully!</v>
      </c>
      <c r="B293" s="1" t="str">
        <v>Update status successfully!</v>
      </c>
      <c r="C293" s="16" t="str">
        <f>VLOOKUP(MASTER_LOGISTIC!B293,LOGISTIC!$A:$C,3,0)</f>
        <v>Cập nhật trạng thái thành công!</v>
      </c>
      <c r="D293" s="13"/>
    </row>
    <row r="294" customHeight="1" spans="1:4">
      <c r="A294" s="15" t="str">
        <f t="shared" si="4"/>
        <v>update_status_failed!</v>
      </c>
      <c r="B294" s="1" t="str">
        <v>Update status failed!</v>
      </c>
      <c r="C294" s="16" t="str">
        <f>VLOOKUP(MASTER_LOGISTIC!B294,LOGISTIC!$A:$C,3,0)</f>
        <v>Cập nhật trạng thái thất bại!</v>
      </c>
      <c r="D294" s="13"/>
    </row>
    <row r="295" customHeight="1" spans="1:4">
      <c r="A295" s="15" t="str">
        <f t="shared" si="4"/>
        <v>note_and_image_must_not_be_empty</v>
      </c>
      <c r="B295" s="1" t="str">
        <v>Note and image must not be empty</v>
      </c>
      <c r="C295" s="16" t="str">
        <f>VLOOKUP(MASTER_LOGISTIC!B295,LOGISTIC!$A:$C,3,0)</f>
        <v>Ghi chú và hình ảnh không được để trống</v>
      </c>
      <c r="D295" s="13"/>
    </row>
    <row r="296" customHeight="1" spans="1:4">
      <c r="A296" s="15" t="str">
        <f t="shared" si="4"/>
        <v>list_of_hub's_orders</v>
      </c>
      <c r="B296" s="1" t="str">
        <v>List of hub's orders</v>
      </c>
      <c r="C296" s="16" t="str">
        <f>VLOOKUP(MASTER_LOGISTIC!B296,LOGISTIC!$A:$C,3,0)</f>
        <v>Danh sách đơn Hub</v>
      </c>
      <c r="D296" s="13"/>
    </row>
    <row r="297" customHeight="1" spans="1:4">
      <c r="A297" s="15" t="str">
        <f t="shared" si="4"/>
        <v>the_status_to_change_to_is_not_set_for_this_status</v>
      </c>
      <c r="B297" s="1" t="str">
        <v>The status to change to is not set for this status</v>
      </c>
      <c r="C297" s="16" t="str">
        <f>VLOOKUP(MASTER_LOGISTIC!B297,LOGISTIC!$A:$C,3,0)</f>
        <v>Chưa thiết lập danh sách trạng thái được chuyển cho trạng thái này!</v>
      </c>
      <c r="D297" s="13"/>
    </row>
    <row r="298" customHeight="1" spans="1:4">
      <c r="A298" s="15" t="str">
        <f t="shared" si="4"/>
        <v>unable_to_change_to_current_status._please_select_another_status</v>
      </c>
      <c r="B298" s="1" t="str">
        <v>Unable to change to current status. Please select another status</v>
      </c>
      <c r="C298" s="16" t="str">
        <f>VLOOKUP(MASTER_LOGISTIC!B298,LOGISTIC!$A:$C,3,0)</f>
        <v>Không được chuyển đến trạng thái hiện tại. Vui lòng chọn trạng thái</v>
      </c>
      <c r="D298" s="13"/>
    </row>
    <row r="299" customHeight="1" spans="1:4">
      <c r="A299" s="15" t="str">
        <f t="shared" si="4"/>
        <v>update_the_list_of_selected_orders_successfully</v>
      </c>
      <c r="B299" s="1" t="str">
        <v>Update the list of selected orders successfully</v>
      </c>
      <c r="C299" s="16" t="str">
        <f>VLOOKUP(MASTER_LOGISTIC!B299,LOGISTIC!$A:$C,3,0)</f>
        <v>Cập nhật danh sách đơn đã chọn thành công</v>
      </c>
      <c r="D299" s="13"/>
    </row>
    <row r="300" customHeight="1" spans="1:4">
      <c r="A300" s="15" t="str">
        <f t="shared" si="4"/>
        <v>hub's_limit_is_disable,_please_activate_it_to_use_all_the_functions</v>
      </c>
      <c r="B300" s="1" t="str">
        <v>Hub's limit is disable, please activate it to use all the functions</v>
      </c>
      <c r="C300" s="16" t="str">
        <f>VLOOKUP(MASTER_LOGISTIC!B300,LOGISTIC!$A:$C,3,0)</f>
        <v>Hạn mức của HUB đang bị vô hiệu hóa, vui lòng kích hoạt hạn mức để sử dụng đầy đủ chức năng</v>
      </c>
      <c r="D300" s="13"/>
    </row>
    <row r="301" customHeight="1" spans="1:4">
      <c r="A301" s="15" t="str">
        <f t="shared" si="4"/>
        <v>return</v>
      </c>
      <c r="B301" s="1" t="str">
        <v>Return</v>
      </c>
      <c r="C301" s="16" t="str">
        <f>VLOOKUP(MASTER_LOGISTIC!B301,LOGISTIC!$A:$C,3,0)</f>
        <v>Trả hàng</v>
      </c>
      <c r="D301" s="13"/>
    </row>
    <row r="302" customHeight="1" spans="1:4">
      <c r="A302" s="15" t="str">
        <f t="shared" si="4"/>
        <v>scan_product_receiving_ticket</v>
      </c>
      <c r="B302" s="1" t="str">
        <v>Scan Product Receiving ticket</v>
      </c>
      <c r="C302" s="16" t="str">
        <f>VLOOKUP(MASTER_LOGISTIC!B302,LOGISTIC!$A:$C,3,0)</f>
        <v>Quét phiếu nhập kho</v>
      </c>
      <c r="D302" s="13"/>
    </row>
    <row r="303" customHeight="1" spans="1:4">
      <c r="A303" s="15" t="str">
        <f t="shared" si="4"/>
        <v>scan_bin_receiving_ticket</v>
      </c>
      <c r="B303" s="1" t="str">
        <v>Scan BIN Receiving ticket</v>
      </c>
      <c r="C303" s="16" t="str">
        <f>VLOOKUP(MASTER_LOGISTIC!B303,LOGISTIC!$A:$C,3,0)</f>
        <v>Quét phiếu nhập BIN</v>
      </c>
      <c r="D303" s="13"/>
    </row>
    <row r="304" customHeight="1" spans="1:4">
      <c r="A304" s="15" t="str">
        <f t="shared" si="4"/>
        <v>receive_bin</v>
      </c>
      <c r="B304" s="1" t="str">
        <v>Receive BIN</v>
      </c>
      <c r="C304" s="16" t="str">
        <f>VLOOKUP(MASTER_LOGISTIC!B304,LOGISTIC!$A:$C,3,0)</f>
        <v>Nhập Bin</v>
      </c>
      <c r="D304" s="13"/>
    </row>
    <row r="305" customHeight="1" spans="1:4">
      <c r="A305" s="15" t="str">
        <f t="shared" si="4"/>
        <v>change_status</v>
      </c>
      <c r="B305" s="1" t="str">
        <v>Change status</v>
      </c>
      <c r="C305" s="16" t="str">
        <f>VLOOKUP(MASTER_LOGISTIC!B305,LOGISTIC!$A:$C,3,0)</f>
        <v>Chuyển trạng thái</v>
      </c>
      <c r="D305" s="13"/>
    </row>
    <row r="306" customHeight="1" spans="1:4">
      <c r="A306" s="15" t="str">
        <f t="shared" si="4"/>
        <v>assign_shipper</v>
      </c>
      <c r="B306" s="1" t="str">
        <v>Assign shipper</v>
      </c>
      <c r="C306" s="16" t="str">
        <f>VLOOKUP(MASTER_LOGISTIC!B306,LOGISTIC!$A:$C,3,0)</f>
        <v>Gán tài xế</v>
      </c>
      <c r="D306" s="13"/>
    </row>
    <row r="307" customHeight="1" spans="1:4">
      <c r="A307" s="15" t="str">
        <f t="shared" si="4"/>
        <v>understand</v>
      </c>
      <c r="B307" s="1" t="str">
        <v>Understand</v>
      </c>
      <c r="C307" s="16" t="str">
        <f>VLOOKUP(MASTER_LOGISTIC!B307,LOGISTIC!$A:$C,3,0)</f>
        <v>Đã hiểu</v>
      </c>
      <c r="D307" s="13"/>
    </row>
    <row r="308" customHeight="1" spans="1:4">
      <c r="A308" s="15" t="str">
        <f t="shared" si="4"/>
        <v>search_by_sos</v>
      </c>
      <c r="B308" s="1" t="str">
        <v>Search by SOs</v>
      </c>
      <c r="C308" s="16" t="str">
        <f>VLOOKUP(MASTER_LOGISTIC!B308,LOGISTIC!$A:$C,3,0)</f>
        <v>Tìm kiếm nhiều mã SO</v>
      </c>
      <c r="D308" s="13"/>
    </row>
    <row r="309" customHeight="1" spans="1:4">
      <c r="A309" s="15" t="str">
        <f t="shared" si="4"/>
        <v>search_by_bins</v>
      </c>
      <c r="B309" s="1" t="str">
        <v>Search by BINs</v>
      </c>
      <c r="C309" s="16" t="str">
        <f>VLOOKUP(MASTER_LOGISTIC!B309,LOGISTIC!$A:$C,3,0)</f>
        <v>Tìm kiếm nhiều mã BIN</v>
      </c>
      <c r="D309" s="13"/>
    </row>
    <row r="310" customHeight="1" spans="1:4">
      <c r="A310" s="15" t="str">
        <f t="shared" si="4"/>
        <v>search_by_bill_of_lading_code</v>
      </c>
      <c r="B310" s="1" t="str">
        <v>Search by Bill of lading code</v>
      </c>
      <c r="C310" s="16" t="str">
        <f>VLOOKUP(MASTER_LOGISTIC!B310,LOGISTIC!$A:$C,3,0)</f>
        <v>Tìm kiếm mã vận đơn</v>
      </c>
      <c r="D310" s="13"/>
    </row>
    <row r="311" customHeight="1" spans="1:4">
      <c r="A311" s="15" t="str">
        <f t="shared" si="4"/>
        <v>search_by_storing_ticket</v>
      </c>
      <c r="B311" s="1" t="str">
        <v>Search by storing ticket</v>
      </c>
      <c r="C311" s="16" t="str">
        <f>VLOOKUP(MASTER_LOGISTIC!B311,LOGISTIC!$A:$C,3,0)</f>
        <v>Tìm kiếm phiếu nhập kho</v>
      </c>
      <c r="D311" s="13"/>
    </row>
    <row r="312" customHeight="1" spans="1:4">
      <c r="A312" s="15" t="str">
        <f t="shared" si="4"/>
        <v>search_by_address</v>
      </c>
      <c r="B312" s="1" t="str">
        <v>Search by Address</v>
      </c>
      <c r="C312" s="16" t="str">
        <f>VLOOKUP(MASTER_LOGISTIC!B312,LOGISTIC!$A:$C,3,0)</f>
        <v>Tìm kiếm theo địa chỉ</v>
      </c>
      <c r="D312" s="13"/>
    </row>
    <row r="313" customHeight="1" spans="1:4">
      <c r="A313" s="15" t="str">
        <f t="shared" si="4"/>
        <v>select_update_time_from</v>
      </c>
      <c r="B313" s="1" t="str">
        <v>Select Update time from</v>
      </c>
      <c r="C313" s="16" t="str">
        <f>VLOOKUP(MASTER_LOGISTIC!B313,LOGISTIC!$A:$C,3,0)</f>
        <v>Chọn thời gian Cập nhật từ lúc</v>
      </c>
      <c r="D313" s="13"/>
    </row>
    <row r="314" customHeight="1" spans="1:4">
      <c r="A314" s="15" t="str">
        <f t="shared" si="4"/>
        <v>select_update_time_to</v>
      </c>
      <c r="B314" s="1" t="str">
        <v>Select Update time to</v>
      </c>
      <c r="C314" s="16" t="str">
        <f>VLOOKUP(MASTER_LOGISTIC!B314,LOGISTIC!$A:$C,3,0)</f>
        <v>Chọn thời gian Cập nhật Đến lúc</v>
      </c>
      <c r="D314" s="13"/>
    </row>
    <row r="315" customHeight="1" spans="1:4">
      <c r="A315" s="15" t="str">
        <f t="shared" si="4"/>
        <v>search_by_carrier</v>
      </c>
      <c r="B315" s="1" t="str">
        <v>Search by Carrier</v>
      </c>
      <c r="C315" s="16" t="str">
        <f>VLOOKUP(MASTER_LOGISTIC!B315,LOGISTIC!$A:$C,3,0)</f>
        <v>Tìm kiếm NVC</v>
      </c>
      <c r="D315" s="13"/>
    </row>
    <row r="316" customHeight="1" spans="1:4">
      <c r="A316" s="15" t="str">
        <f t="shared" si="4"/>
        <v>you_can_only_export_data_for_a_period_of_4_days</v>
      </c>
      <c r="B316" s="1" t="str">
        <v>You can only export data for a period of 4 days</v>
      </c>
      <c r="C316" s="16" t="str">
        <f>VLOOKUP(MASTER_LOGISTIC!B316,LOGISTIC!$A:$C,3,0)</f>
        <v>Bạn chỉ có thể export dữ liệu trong khoảng thời gian 4
ngày</v>
      </c>
      <c r="D316" s="13"/>
    </row>
    <row r="317" customHeight="1" spans="1:4">
      <c r="A317" s="15" t="str">
        <f t="shared" si="4"/>
        <v>order_type</v>
      </c>
      <c r="B317" s="1" t="str">
        <v>Order type</v>
      </c>
      <c r="C317" s="16" t="str">
        <f>VLOOKUP(MASTER_LOGISTIC!B317,LOGISTIC!$A:$C,3,0)</f>
        <v>Loại đơn</v>
      </c>
      <c r="D317" s="13"/>
    </row>
    <row r="318" customHeight="1" spans="1:4">
      <c r="A318" s="15" t="str">
        <f t="shared" si="4"/>
        <v>overdue_period_of_the_order</v>
      </c>
      <c r="B318" s="1" t="str">
        <v>Overdue period of the order</v>
      </c>
      <c r="C318" s="16" t="str">
        <f>VLOOKUP(MASTER_LOGISTIC!B318,LOGISTIC!$A:$C,3,0)</f>
        <v>Thời gian đơn quá hạn</v>
      </c>
      <c r="D318" s="13"/>
    </row>
    <row r="319" customHeight="1" spans="1:4">
      <c r="A319" s="15" t="str">
        <f t="shared" si="4"/>
        <v>order_requires_a_verification_code</v>
      </c>
      <c r="B319" s="1" t="str">
        <v>Order requires a verification code</v>
      </c>
      <c r="C319" s="16" t="str">
        <f>VLOOKUP(MASTER_LOGISTIC!B319,LOGISTIC!$A:$C,3,0)</f>
        <v>Đơn hàng cần mã xác thực</v>
      </c>
      <c r="D319" s="13"/>
    </row>
    <row r="320" customHeight="1" spans="1:4">
      <c r="A320" s="15" t="str">
        <f t="shared" si="4"/>
        <v>the_order_has_been_confirmed_the_e-sign</v>
      </c>
      <c r="B320" s="1" t="str">
        <v>The order has been confirmed the e-sign</v>
      </c>
      <c r="C320" s="16" t="str">
        <f>VLOOKUP(MASTER_LOGISTIC!B320,LOGISTIC!$A:$C,3,0)</f>
        <v>Đơn đã xác nhận chữ ký điện tử</v>
      </c>
      <c r="D320" s="13"/>
    </row>
    <row r="321" customHeight="1" spans="1:4">
      <c r="A321" s="15" t="str">
        <f t="shared" si="4"/>
        <v>overdue_2_4_10_days</v>
      </c>
      <c r="B321" s="1" t="str">
        <v>Overdue 2 4 10 days</v>
      </c>
      <c r="C321" s="16" t="str">
        <f>VLOOKUP(MASTER_LOGISTIC!B321,LOGISTIC!$A:$C,3,0)</f>
        <v>Quá hạn 2 4 10 ngày</v>
      </c>
      <c r="D321" s="13"/>
    </row>
    <row r="322" customHeight="1" spans="1:4">
      <c r="A322" s="15" t="str">
        <f t="shared" ref="A322:A385" si="5">LOWER(SUBSTITUTE(TRIM(B322)," ","_"))</f>
        <v>view_more</v>
      </c>
      <c r="B322" s="1" t="str">
        <v>View more</v>
      </c>
      <c r="C322" s="16" t="str">
        <f>VLOOKUP(MASTER_LOGISTIC!B322,LOGISTIC!$A:$C,3,0)</f>
        <v>Xem thêm</v>
      </c>
      <c r="D322" s="13"/>
    </row>
    <row r="323" customHeight="1" spans="1:4">
      <c r="A323" s="15" t="str">
        <f t="shared" si="5"/>
        <v>collapse</v>
      </c>
      <c r="B323" s="1" t="str">
        <v>Collapse</v>
      </c>
      <c r="C323" s="16" t="str">
        <f>VLOOKUP(MASTER_LOGISTIC!B323,LOGISTIC!$A:$C,3,0)</f>
        <v>Thu gọn</v>
      </c>
      <c r="D323" s="13"/>
    </row>
    <row r="324" customHeight="1" spans="1:4">
      <c r="A324" s="15" t="str">
        <f t="shared" si="5"/>
        <v>cod_amount:</v>
      </c>
      <c r="B324" s="1" t="str">
        <v>COD Amount:</v>
      </c>
      <c r="C324" s="16" t="str">
        <f>VLOOKUP(MASTER_LOGISTIC!B324,LOGISTIC!$A:$C,3,0)</f>
        <v>Tổng COD:</v>
      </c>
      <c r="D324" s="13"/>
    </row>
    <row r="325" customHeight="1" spans="1:4">
      <c r="A325" s="15" t="str">
        <f t="shared" si="5"/>
        <v>order_amount:</v>
      </c>
      <c r="B325" s="1" t="str">
        <v>Order Amount:</v>
      </c>
      <c r="C325" s="16" t="str">
        <f>VLOOKUP(MASTER_LOGISTIC!B325,LOGISTIC!$A:$C,3,0)</f>
        <v>Tổng đơn:</v>
      </c>
      <c r="D325" s="13"/>
    </row>
    <row r="326" spans="1:4">
      <c r="A326" s="15" t="str">
        <f t="shared" si="5"/>
        <v>today_limit:</v>
      </c>
      <c r="B326" s="1" t="str">
        <v>Today limit:</v>
      </c>
      <c r="C326" s="16" t="str">
        <f>VLOOKUP(MASTER_LOGISTIC!B326,LOGISTIC!$A:$C,3,0)</f>
        <v>Hạn mức hôm nay:</v>
      </c>
      <c r="D326" s="18"/>
    </row>
    <row r="327" spans="1:4">
      <c r="A327" s="15" t="str">
        <f t="shared" si="5"/>
        <v>delivery_at_hub</v>
      </c>
      <c r="B327" s="1" t="str">
        <v>Delivery at hub</v>
      </c>
      <c r="C327" s="16" t="str">
        <f>VLOOKUP(MASTER_LOGISTIC!B327,LOGISTIC!$A:$C,3,0)</f>
        <v>Giao hàng tại Hub</v>
      </c>
      <c r="D327" s="13"/>
    </row>
    <row r="328" customHeight="1" spans="1:4">
      <c r="A328" s="15" t="str">
        <f t="shared" si="5"/>
        <v>the_status_to_change_to_must_not_be_empty</v>
      </c>
      <c r="B328" s="1" t="str">
        <v>The status to change to must not be empty</v>
      </c>
      <c r="C328" s="16" t="str">
        <f>VLOOKUP(MASTER_LOGISTIC!B328,LOGISTIC!$A:$C,3,0)</f>
        <v>Trạng thái muốn chuyển không được để trống</v>
      </c>
      <c r="D328" s="13"/>
    </row>
    <row r="329" customHeight="1" spans="1:4">
      <c r="A329" s="15" t="str">
        <f t="shared" si="5"/>
        <v>other_reason_must_not_be_empty</v>
      </c>
      <c r="B329" s="1" t="str">
        <v>Other reason must not be empty</v>
      </c>
      <c r="C329" s="16" t="str">
        <f>VLOOKUP(MASTER_LOGISTIC!B329,LOGISTIC!$A:$C,3,0)</f>
        <v>Lý do khác không được để trống!</v>
      </c>
      <c r="D329" s="13"/>
    </row>
    <row r="330" customHeight="1" spans="1:4">
      <c r="A330" s="15" t="str">
        <f t="shared" si="5"/>
        <v>return_reason_must_not_be_empty</v>
      </c>
      <c r="B330" s="1" t="str">
        <v>Return reason must not be empty</v>
      </c>
      <c r="C330" s="16" t="str">
        <f>VLOOKUP(MASTER_LOGISTIC!B330,LOGISTIC!$A:$C,3,0)</f>
        <v>Lý do trả hàng không được để trống</v>
      </c>
      <c r="D330" s="13"/>
    </row>
    <row r="331" customHeight="1" spans="1:4">
      <c r="A331" s="15" t="str">
        <f t="shared" si="5"/>
        <v>status_changing_reason_must_not_be_empty</v>
      </c>
      <c r="B331" s="1" t="str">
        <v>Status changing reason must not be empty</v>
      </c>
      <c r="C331" s="16" t="str">
        <f>VLOOKUP(MASTER_LOGISTIC!B331,LOGISTIC!$A:$C,3,0)</f>
        <v>Lý do chuyển trạng thái không được để trống</v>
      </c>
      <c r="D331" s="13"/>
    </row>
    <row r="332" customHeight="1" spans="1:4">
      <c r="A332" s="15" t="str">
        <f t="shared" si="5"/>
        <v>changed_status</v>
      </c>
      <c r="B332" s="1" t="str">
        <v>Changed status</v>
      </c>
      <c r="C332" s="16" t="str">
        <f>VLOOKUP(MASTER_LOGISTIC!B332,LOGISTIC!$A:$C,3,0)</f>
        <v>Trạng thái được chuyển</v>
      </c>
      <c r="D332" s="13"/>
    </row>
    <row r="333" customHeight="1" spans="1:4">
      <c r="A333" s="15" t="str">
        <f t="shared" si="5"/>
        <v>return_reason</v>
      </c>
      <c r="B333" s="1" t="str">
        <v>Return reason</v>
      </c>
      <c r="C333" s="16" t="str">
        <f>VLOOKUP(MASTER_LOGISTIC!B333,LOGISTIC!$A:$C,3,0)</f>
        <v>Lý do trả hàng</v>
      </c>
      <c r="D333" s="13"/>
    </row>
    <row r="334" customHeight="1" spans="1:4">
      <c r="A334" s="15" t="str">
        <f t="shared" si="5"/>
        <v>please_enter_another_reason</v>
      </c>
      <c r="B334" s="1" t="str">
        <v>Please enter another reason</v>
      </c>
      <c r="C334" s="16" t="str">
        <f>VLOOKUP(MASTER_LOGISTIC!B334,LOGISTIC!$A:$C,3,0)</f>
        <v>Vui lòng nhập lý do khác</v>
      </c>
      <c r="D334" s="13"/>
    </row>
    <row r="335" customHeight="1" spans="1:4">
      <c r="A335" s="15" t="str">
        <f t="shared" si="5"/>
        <v>please_enter_changing_reason</v>
      </c>
      <c r="B335" s="1" t="str">
        <v>Please enter changing reason</v>
      </c>
      <c r="C335" s="16" t="str">
        <f>VLOOKUP(MASTER_LOGISTIC!B335,LOGISTIC!$A:$C,3,0)</f>
        <v>Vui lòng nhập lý do chuyển</v>
      </c>
      <c r="D335" s="13"/>
    </row>
    <row r="336" customHeight="1" spans="1:4">
      <c r="A336" s="15" t="str">
        <f t="shared" si="5"/>
        <v>page's_data_is_not_found</v>
      </c>
      <c r="B336" s="1" t="str">
        <v>Page's data is not found</v>
      </c>
      <c r="C336" s="16" t="str">
        <f>VLOOKUP(MASTER_LOGISTIC!B336,LOGISTIC!$A:$C,3,0)</f>
        <v>Không tìm thấy dữ liệu trang</v>
      </c>
      <c r="D336" s="13"/>
    </row>
    <row r="337" customHeight="1" spans="1:4">
      <c r="A337" s="15" t="str">
        <f t="shared" si="5"/>
        <v>you_may_not_have_permission_to_access.</v>
      </c>
      <c r="B337" s="1" t="str">
        <v>You may not have permission to access.</v>
      </c>
      <c r="C337" s="16" t="str">
        <f>VLOOKUP(MASTER_LOGISTIC!B337,LOGISTIC!$A:$C,3,0)</f>
        <v>Có thể bạn không có quyền truy cập.</v>
      </c>
      <c r="D337" s="13"/>
    </row>
    <row r="338" customHeight="1" spans="1:4">
      <c r="A338" s="15" t="str">
        <f t="shared" si="5"/>
        <v>please_contact_the_administrator</v>
      </c>
      <c r="B338" s="1" t="str">
        <v>Please contact the administrator</v>
      </c>
      <c r="C338" s="16" t="str">
        <f>VLOOKUP(MASTER_LOGISTIC!B338,LOGISTIC!$A:$C,3,0)</f>
        <v>Vui lòng liên hệ admin</v>
      </c>
      <c r="D338" s="13"/>
    </row>
    <row r="339" customHeight="1" spans="1:4">
      <c r="A339" s="15" t="str">
        <f t="shared" si="5"/>
        <v>back</v>
      </c>
      <c r="B339" s="1" t="str">
        <v>Back</v>
      </c>
      <c r="C339" s="16" t="str">
        <f>VLOOKUP(MASTER_LOGISTIC!B339,LOGISTIC!$A:$C,3,0)</f>
        <v>Quay lại</v>
      </c>
      <c r="D339" s="13"/>
    </row>
    <row r="340" customHeight="1" spans="1:4">
      <c r="A340" s="15" t="str">
        <f t="shared" si="5"/>
        <v>you_do_not_have_permission_on_this_function</v>
      </c>
      <c r="B340" s="1" t="str">
        <v>You do not have permission on this function</v>
      </c>
      <c r="C340" s="16" t="str">
        <f>VLOOKUP(MASTER_LOGISTIC!B340,LOGISTIC!$A:$C,3,0)</f>
        <v>Bạn không có quyền sử dụng tính năng này</v>
      </c>
      <c r="D340" s="13"/>
    </row>
    <row r="341" customHeight="1" spans="1:4">
      <c r="A341" s="15" t="str">
        <f t="shared" si="5"/>
        <v>wait_to_pick</v>
      </c>
      <c r="B341" s="1" t="str">
        <v>Wait to Pick</v>
      </c>
      <c r="C341" s="16" t="str">
        <f>VLOOKUP(MASTER_LOGISTIC!B341,LOGISTIC!$A:$C,3,0)</f>
        <v>Chờ lấy hàng</v>
      </c>
      <c r="D341" s="13"/>
    </row>
    <row r="342" customHeight="1" spans="1:4">
      <c r="A342" s="15" t="str">
        <f t="shared" si="5"/>
        <v>wait_to_store</v>
      </c>
      <c r="B342" s="1" t="str">
        <v>Wait to Store</v>
      </c>
      <c r="C342" s="16" t="str">
        <f>VLOOKUP(MASTER_LOGISTIC!B342,LOGISTIC!$A:$C,3,0)</f>
        <v>Chờ nhập kho</v>
      </c>
      <c r="D342" s="13"/>
    </row>
    <row r="343" customHeight="1" spans="1:4">
      <c r="A343" s="15" t="str">
        <f t="shared" si="5"/>
        <v>stored</v>
      </c>
      <c r="B343" s="1" t="str">
        <v>Stored</v>
      </c>
      <c r="C343" s="16" t="str">
        <f>VLOOKUP(MASTER_LOGISTIC!B343,LOGISTIC!$A:$C,3,0)</f>
        <v>Đã nhập kho</v>
      </c>
      <c r="D343" s="13"/>
    </row>
    <row r="344" customHeight="1" spans="1:4">
      <c r="A344" s="15" t="str">
        <f t="shared" si="5"/>
        <v>wait_for_delivery</v>
      </c>
      <c r="B344" s="1" t="str">
        <v>Wait for Delivery</v>
      </c>
      <c r="C344" s="16" t="str">
        <f>VLOOKUP(MASTER_LOGISTIC!B344,LOGISTIC!$A:$C,3,0)</f>
        <v>Chờ giao hàng</v>
      </c>
      <c r="D344" s="13"/>
    </row>
    <row r="345" customHeight="1" spans="1:4">
      <c r="A345" s="15" t="str">
        <f t="shared" si="5"/>
        <v>delivering</v>
      </c>
      <c r="B345" s="1" t="str">
        <v>Delivering</v>
      </c>
      <c r="C345" s="16" t="str">
        <f>VLOOKUP(MASTER_LOGISTIC!B345,LOGISTIC!$A:$C,3,0)</f>
        <v>Đang giao</v>
      </c>
      <c r="D345" s="13"/>
    </row>
    <row r="346" customHeight="1" spans="1:4">
      <c r="A346" s="15" t="str">
        <f t="shared" si="5"/>
        <v>delivery_failed</v>
      </c>
      <c r="B346" s="1" t="str">
        <v>Delivery Failed</v>
      </c>
      <c r="C346" s="16" t="str">
        <f>VLOOKUP(MASTER_LOGISTIC!B346,LOGISTIC!$A:$C,3,0)</f>
        <v>Giao thất bại</v>
      </c>
      <c r="D346" s="13"/>
    </row>
    <row r="347" customHeight="1" spans="1:4">
      <c r="A347" s="15" t="str">
        <f t="shared" si="5"/>
        <v>pick_failed</v>
      </c>
      <c r="B347" s="1" t="str">
        <v>Pick Failed</v>
      </c>
      <c r="C347" s="16" t="str">
        <f>VLOOKUP(MASTER_LOGISTIC!B347,LOGISTIC!$A:$C,3,0)</f>
        <v>Lấy hàng thất bại</v>
      </c>
      <c r="D347" s="13"/>
    </row>
    <row r="348" customHeight="1" spans="1:4">
      <c r="A348" s="15" t="str">
        <f t="shared" si="5"/>
        <v>delivered</v>
      </c>
      <c r="B348" s="1" t="str">
        <v>Delivered</v>
      </c>
      <c r="C348" s="16" t="str">
        <f>VLOOKUP(MASTER_LOGISTIC!B348,LOGISTIC!$A:$C,3,0)</f>
        <v>Đã giao</v>
      </c>
      <c r="D348" s="13"/>
    </row>
    <row r="349" customHeight="1" spans="1:4">
      <c r="A349" s="15" t="str">
        <f t="shared" si="5"/>
        <v>cod_collected</v>
      </c>
      <c r="B349" s="1" t="str">
        <v>COD Collected</v>
      </c>
      <c r="C349" s="16" t="str">
        <f>VLOOKUP(MASTER_LOGISTIC!B349,LOGISTIC!$A:$C,3,0)</f>
        <v>Đã thu COD</v>
      </c>
      <c r="D349" s="13"/>
    </row>
    <row r="350" customHeight="1" spans="1:4">
      <c r="A350" s="15" t="str">
        <f t="shared" si="5"/>
        <v>transported</v>
      </c>
      <c r="B350" s="1" t="str">
        <v>Transported</v>
      </c>
      <c r="C350" s="16" t="str">
        <f>VLOOKUP(MASTER_LOGISTIC!B350,LOGISTIC!$A:$C,3,0)</f>
        <v>Đã luân chuyển</v>
      </c>
      <c r="D350" s="13"/>
    </row>
    <row r="351" customHeight="1" spans="1:4">
      <c r="A351" s="15" t="str">
        <f t="shared" si="5"/>
        <v>returning</v>
      </c>
      <c r="B351" s="1" t="str">
        <v>Returning</v>
      </c>
      <c r="C351" s="16" t="str">
        <f>VLOOKUP(MASTER_LOGISTIC!B351,LOGISTIC!$A:$C,3,0)</f>
        <v>Đang trả</v>
      </c>
      <c r="D351" s="13"/>
    </row>
    <row r="352" customHeight="1" spans="1:4">
      <c r="A352" s="15" t="str">
        <f t="shared" si="5"/>
        <v>returned</v>
      </c>
      <c r="B352" s="1" t="str">
        <v>Returned</v>
      </c>
      <c r="C352" s="16" t="str">
        <f>VLOOKUP(MASTER_LOGISTIC!B352,LOGISTIC!$A:$C,3,0)</f>
        <v>Đã trả</v>
      </c>
      <c r="D352" s="13"/>
    </row>
    <row r="353" customHeight="1" spans="1:4">
      <c r="A353" s="15" t="str">
        <f t="shared" si="5"/>
        <v>done</v>
      </c>
      <c r="B353" s="1" t="str">
        <v>Done</v>
      </c>
      <c r="C353" s="16" t="str">
        <f>VLOOKUP(MASTER_LOGISTIC!B353,LOGISTIC!$A:$C,3,0)</f>
        <v>Hoàn thành</v>
      </c>
      <c r="D353" s="13"/>
    </row>
    <row r="354" customHeight="1" spans="1:4">
      <c r="A354" s="15" t="str">
        <f t="shared" si="5"/>
        <v>damage</v>
      </c>
      <c r="B354" s="1" t="str">
        <v>Damage</v>
      </c>
      <c r="C354" s="16" t="str">
        <f>VLOOKUP(MASTER_LOGISTIC!B354,LOGISTIC!$A:$C,3,0)</f>
        <v>Hư hỏng</v>
      </c>
      <c r="D354" s="13"/>
    </row>
    <row r="355" customHeight="1" spans="1:4">
      <c r="A355" s="15" t="str">
        <f t="shared" si="5"/>
        <v>lost</v>
      </c>
      <c r="B355" s="1" t="str">
        <v>Lost</v>
      </c>
      <c r="C355" s="16" t="str">
        <f>VLOOKUP(MASTER_LOGISTIC!B355,LOGISTIC!$A:$C,3,0)</f>
        <v>Thất lạc</v>
      </c>
      <c r="D355" s="13"/>
    </row>
    <row r="356" customHeight="1" spans="1:4">
      <c r="A356" s="15" t="str">
        <f t="shared" si="5"/>
        <v>canceled</v>
      </c>
      <c r="B356" s="1" t="str">
        <v>Canceled</v>
      </c>
      <c r="C356" s="16" t="str">
        <f>VLOOKUP(MASTER_LOGISTIC!B356,LOGISTIC!$A:$C,3,0)</f>
        <v>Đã hủy</v>
      </c>
      <c r="D356" s="13"/>
    </row>
    <row r="357" customHeight="1" spans="1:4">
      <c r="A357" s="15" t="str">
        <f t="shared" si="5"/>
        <v>so_code</v>
      </c>
      <c r="B357" s="1" t="str">
        <v>SO code</v>
      </c>
      <c r="C357" s="16" t="str">
        <f>VLOOKUP(MASTER_LOGISTIC!B357,LOGISTIC!$A:$C,3,0)</f>
        <v>Mã SO</v>
      </c>
      <c r="D357" s="13"/>
    </row>
    <row r="358" customHeight="1" spans="1:4">
      <c r="A358" s="15" t="str">
        <f t="shared" si="5"/>
        <v>cod</v>
      </c>
      <c r="B358" s="1" t="str">
        <v>COD</v>
      </c>
      <c r="C358" s="16" t="str">
        <f>VLOOKUP(MASTER_LOGISTIC!B358,LOGISTIC!$A:$C,3,0)</f>
        <v>COD</v>
      </c>
      <c r="D358" s="13"/>
    </row>
    <row r="359" customHeight="1" spans="1:4">
      <c r="A359" s="15" t="str">
        <f t="shared" si="5"/>
        <v>bill_of_lading_code</v>
      </c>
      <c r="B359" s="1" t="str">
        <v>Bill of lading code</v>
      </c>
      <c r="C359" s="16" t="str">
        <f>VLOOKUP(MASTER_LOGISTIC!B359,LOGISTIC!$A:$C,3,0)</f>
        <v>Mã vận đơn</v>
      </c>
      <c r="D359" s="13"/>
    </row>
    <row r="360" customHeight="1" spans="1:4">
      <c r="A360" s="15" t="str">
        <f t="shared" si="5"/>
        <v>customer,_phone_number</v>
      </c>
      <c r="B360" s="1" t="str">
        <v>Customer, Phone number</v>
      </c>
      <c r="C360" s="16" t="str">
        <f>VLOOKUP(MASTER_LOGISTIC!B360,LOGISTIC!$A:$C,3,0)</f>
        <v>Khách hàng, SĐT</v>
      </c>
      <c r="D360" s="13"/>
    </row>
    <row r="361" customHeight="1" spans="1:4">
      <c r="A361" s="15" t="str">
        <f t="shared" si="5"/>
        <v>ward,_district,_province/city</v>
      </c>
      <c r="B361" s="1" t="str">
        <v>Ward, District, Province/City</v>
      </c>
      <c r="C361" s="16" t="str">
        <f>VLOOKUP(MASTER_LOGISTIC!B361,LOGISTIC!$A:$C,3,0)</f>
        <v>Phường/Xã, Quận/Huyện, Tỉnh/TP</v>
      </c>
      <c r="D361" s="13"/>
    </row>
    <row r="362" customHeight="1" spans="1:4">
      <c r="A362" s="15" t="str">
        <f t="shared" si="5"/>
        <v>storing_ticket</v>
      </c>
      <c r="B362" s="1" t="str">
        <v>Storing ticket</v>
      </c>
      <c r="C362" s="16" t="str">
        <f>VLOOKUP(MASTER_LOGISTIC!B362,LOGISTIC!$A:$C,3,0)</f>
        <v>Phiếu nhập kho</v>
      </c>
      <c r="D362" s="13"/>
    </row>
    <row r="363" customHeight="1" spans="1:4">
      <c r="A363" s="15" t="str">
        <f t="shared" si="5"/>
        <v>appointment_time</v>
      </c>
      <c r="B363" s="1" t="str">
        <v>Appointment time</v>
      </c>
      <c r="C363" s="16" t="str">
        <f>VLOOKUP(MASTER_LOGISTIC!B363,LOGISTIC!$A:$C,3,0)</f>
        <v>Thời gian hẹn</v>
      </c>
      <c r="D363" s="13"/>
    </row>
    <row r="364" customHeight="1" spans="1:4">
      <c r="A364" s="15" t="str">
        <f t="shared" si="5"/>
        <v>last_update</v>
      </c>
      <c r="B364" s="1" t="str">
        <v>Last update</v>
      </c>
      <c r="C364" s="16" t="str">
        <f>VLOOKUP(MASTER_LOGISTIC!B364,LOGISTIC!$A:$C,3,0)</f>
        <v>Cập nhật lần cuối</v>
      </c>
      <c r="D364" s="13"/>
    </row>
    <row r="365" customHeight="1" spans="1:4">
      <c r="A365" s="15" t="str">
        <f t="shared" si="5"/>
        <v>order</v>
      </c>
      <c r="B365" s="1" t="str">
        <v>Order</v>
      </c>
      <c r="C365" s="16" t="str">
        <f>VLOOKUP(MASTER_LOGISTIC!B365,LOGISTIC!$A:$C,3,0)</f>
        <v>STT</v>
      </c>
      <c r="D365" s="13"/>
    </row>
    <row r="366" customHeight="1" spans="1:4">
      <c r="A366" s="15" t="str">
        <f t="shared" si="5"/>
        <v>order_code</v>
      </c>
      <c r="B366" s="1" t="str">
        <v>Order code</v>
      </c>
      <c r="C366" s="16" t="str">
        <f>VLOOKUP(MASTER_LOGISTIC!B366,LOGISTIC!$A:$C,3,0)</f>
        <v>Mã đơn hàng</v>
      </c>
      <c r="D366" s="13"/>
    </row>
    <row r="367" customHeight="1" spans="1:4">
      <c r="A367" s="15" t="str">
        <f t="shared" si="5"/>
        <v>hub_code</v>
      </c>
      <c r="B367" s="1" t="str">
        <v>Hub code</v>
      </c>
      <c r="C367" s="16" t="str">
        <f>VLOOKUP(MASTER_LOGISTIC!B367,LOGISTIC!$A:$C,3,0)</f>
        <v>Mã HUB</v>
      </c>
      <c r="D367" s="13"/>
    </row>
    <row r="368" customHeight="1" spans="1:4">
      <c r="A368" s="15" t="str">
        <f t="shared" si="5"/>
        <v>weight_(kg)</v>
      </c>
      <c r="B368" s="1" t="str">
        <v>Weight (kg)</v>
      </c>
      <c r="C368" s="16" t="str">
        <f>VLOOKUP(MASTER_LOGISTIC!B368,LOGISTIC!$A:$C,3,0)</f>
        <v>Ký (kg)</v>
      </c>
      <c r="D368" s="13"/>
    </row>
    <row r="369" customHeight="1" spans="1:4">
      <c r="A369" s="15" t="str">
        <f t="shared" si="5"/>
        <v>so</v>
      </c>
      <c r="B369" s="1" t="str">
        <v>SO</v>
      </c>
      <c r="C369" s="16" t="str">
        <f>VLOOKUP(MASTER_LOGISTIC!B369,LOGISTIC!$A:$C,3,0)</f>
        <v>SO</v>
      </c>
      <c r="D369" s="13"/>
    </row>
    <row r="370" customHeight="1" spans="1:4">
      <c r="A370" s="15" t="str">
        <f t="shared" si="5"/>
        <v>scanned_package</v>
      </c>
      <c r="B370" s="1" t="str">
        <v>Scanned package</v>
      </c>
      <c r="C370" s="16" t="str">
        <f>VLOOKUP(MASTER_LOGISTIC!B370,LOGISTIC!$A:$C,3,0)</f>
        <v>Kiện đã quét</v>
      </c>
      <c r="D370" s="13"/>
    </row>
    <row r="371" customHeight="1" spans="1:4">
      <c r="A371" s="15" t="str">
        <f t="shared" si="5"/>
        <v>exceeds_number_of_packages</v>
      </c>
      <c r="B371" s="1" t="str">
        <v>exceeds number of packages</v>
      </c>
      <c r="C371" s="16" t="str">
        <f>VLOOKUP(MASTER_LOGISTIC!B371,LOGISTIC!$A:$C,3,0)</f>
        <v>thừa kiện</v>
      </c>
      <c r="D371" s="13"/>
    </row>
    <row r="372" customHeight="1" spans="1:4">
      <c r="A372" s="15" t="str">
        <f t="shared" si="5"/>
        <v>are_you_sure_you_want_to_delete_this_order_code?</v>
      </c>
      <c r="B372" s="1" t="str">
        <v>Are you sure you want to delete this order code?</v>
      </c>
      <c r="C372" s="16" t="str">
        <f>VLOOKUP(MASTER_LOGISTIC!B372,LOGISTIC!$A:$C,3,0)</f>
        <v>Bạn có chắc chắn xóa mã đơn</v>
      </c>
      <c r="D372" s="13"/>
    </row>
    <row r="373" customHeight="1" spans="1:4">
      <c r="A373" s="15" t="str">
        <f t="shared" si="5"/>
        <v>delete_successfully</v>
      </c>
      <c r="B373" s="1" t="str">
        <v>delete successfully</v>
      </c>
      <c r="C373" s="16" t="str">
        <f>VLOOKUP(MASTER_LOGISTIC!B373,LOGISTIC!$A:$C,3,0)</f>
        <v>xóa thành công</v>
      </c>
      <c r="D373" s="13"/>
    </row>
    <row r="374" customHeight="1" spans="1:4">
      <c r="A374" s="15" t="str">
        <f t="shared" si="5"/>
        <v>do_you_want_to_rescan?</v>
      </c>
      <c r="B374" s="1" t="str">
        <v>Do you want to rescan?</v>
      </c>
      <c r="C374" s="16" t="str">
        <f>VLOOKUP(MASTER_LOGISTIC!B374,LOGISTIC!$A:$C,3,0)</f>
        <v>Bạn muốn quét lại không?</v>
      </c>
      <c r="D374" s="13"/>
    </row>
    <row r="375" customHeight="1" spans="1:4">
      <c r="A375" s="15" t="str">
        <f t="shared" si="5"/>
        <v>recover_successfully</v>
      </c>
      <c r="B375" s="1" t="str">
        <v>recover successfully</v>
      </c>
      <c r="C375" s="16" t="str">
        <f>VLOOKUP(MASTER_LOGISTIC!B375,LOGISTIC!$A:$C,3,0)</f>
        <v>khôi phục thành công.</v>
      </c>
      <c r="D375" s="13"/>
    </row>
    <row r="376" customHeight="1" spans="1:4">
      <c r="A376" s="15" t="str">
        <f t="shared" si="5"/>
        <v>order_does_not_have_enough_packages</v>
      </c>
      <c r="B376" s="1" t="str">
        <v>Order does not have enough packages</v>
      </c>
      <c r="C376" s="16" t="str">
        <f>VLOOKUP(MASTER_LOGISTIC!B376,LOGISTIC!$A:$C,3,0)</f>
        <v>Đơn chưa đủ kiện</v>
      </c>
      <c r="D376" s="13"/>
    </row>
    <row r="377" customHeight="1" spans="1:6">
      <c r="A377" s="15" t="str">
        <f t="shared" si="5"/>
        <v>have_at_least_1_package</v>
      </c>
      <c r="B377" s="1" t="str">
        <v>have at least 1 package</v>
      </c>
      <c r="C377" s="16" t="str">
        <f>VLOOKUP(MASTER_LOGISTIC!B377,LOGISTIC!$A:$C,3,0)</f>
        <v>phải có ít nhất 1 kiện</v>
      </c>
      <c r="D377" s="13"/>
      <c r="F377" s="20"/>
    </row>
    <row r="378" customHeight="1" spans="1:4">
      <c r="A378" s="15" t="str">
        <f t="shared" si="5"/>
        <v>store_successfully</v>
      </c>
      <c r="B378" s="1" t="str">
        <v>Store successfully</v>
      </c>
      <c r="C378" s="16" t="str">
        <f>VLOOKUP(MASTER_LOGISTIC!B378,LOGISTIC!$A:$C,3,0)</f>
        <v>Nhập kho thành công.</v>
      </c>
      <c r="D378" s="13"/>
    </row>
    <row r="379" customHeight="1" spans="1:4">
      <c r="A379" s="15" t="str">
        <f t="shared" si="5"/>
        <v>qualified</v>
      </c>
      <c r="B379" s="1" t="str">
        <v>Qualified</v>
      </c>
      <c r="C379" s="16" t="str">
        <f>VLOOKUP(MASTER_LOGISTIC!B379,LOGISTIC!$A:$C,3,0)</f>
        <v>Đủ điều kiện</v>
      </c>
      <c r="D379" s="13"/>
    </row>
    <row r="380" customHeight="1" spans="1:4">
      <c r="A380" s="15" t="str">
        <f t="shared" si="5"/>
        <v>unqualified</v>
      </c>
      <c r="B380" s="1" t="str">
        <v>Unqualified</v>
      </c>
      <c r="C380" s="16" t="str">
        <f>VLOOKUP(MASTER_LOGISTIC!B380,LOGISTIC!$A:$C,3,0)</f>
        <v>Chưa đủ điều kiện</v>
      </c>
      <c r="D380" s="13"/>
    </row>
    <row r="381" customHeight="1" spans="1:4">
      <c r="A381" s="15" t="str">
        <f t="shared" si="5"/>
        <v>bin_codes_that_excess_package:_123_codes</v>
      </c>
      <c r="B381" s="1" t="str">
        <v>Bin codes that excess package: 123 codes</v>
      </c>
      <c r="C381" s="16" t="str">
        <f>VLOOKUP(MASTER_LOGISTIC!B381,LOGISTIC!$A:$C,3,0)</f>
        <v>Mã bin thừa kiện: 123 mã</v>
      </c>
      <c r="D381" s="13"/>
    </row>
    <row r="382" customHeight="1" spans="1:4">
      <c r="A382" s="15" t="str">
        <f t="shared" si="5"/>
        <v>hub_does_not_have_permission_for_storing</v>
      </c>
      <c r="B382" s="1" t="str">
        <v>Hub does not have permission for storing</v>
      </c>
      <c r="C382" s="16" t="str">
        <f>VLOOKUP(MASTER_LOGISTIC!B382,LOGISTIC!$A:$C,3,0)</f>
        <v>Hub không đủ quyền để nhập hàng</v>
      </c>
      <c r="D382" s="13"/>
    </row>
    <row r="383" customHeight="1" spans="1:4">
      <c r="A383" s="15" t="str">
        <f t="shared" si="5"/>
        <v>store_hub's_picking_orders</v>
      </c>
      <c r="B383" s="1" t="str">
        <v>Store hub's picking orders</v>
      </c>
      <c r="C383" s="16" t="str">
        <f>VLOOKUP(MASTER_LOGISTIC!B383,LOGISTIC!$A:$C,3,0)</f>
        <v>Nhập kho hàng lấy hub</v>
      </c>
      <c r="D383" s="13"/>
    </row>
    <row r="384" customHeight="1" spans="1:4">
      <c r="A384" s="15" t="str">
        <f t="shared" si="5"/>
        <v>scan_order_code</v>
      </c>
      <c r="B384" s="1" t="str">
        <v>Scan order code</v>
      </c>
      <c r="C384" s="16" t="str">
        <f>VLOOKUP(MASTER_LOGISTIC!B384,LOGISTIC!$A:$C,3,0)</f>
        <v>Quét mã đơn</v>
      </c>
      <c r="D384" s="13"/>
    </row>
    <row r="385" customHeight="1" spans="1:4">
      <c r="A385" s="15" t="str">
        <f t="shared" si="5"/>
        <v>search_for_order_code</v>
      </c>
      <c r="B385" s="1" t="str">
        <v>Search for order code</v>
      </c>
      <c r="C385" s="16" t="str">
        <f>VLOOKUP(MASTER_LOGISTIC!B385,LOGISTIC!$A:$C,3,0)</f>
        <v>Tìm kiếm mã đơn</v>
      </c>
      <c r="D385" s="13"/>
    </row>
    <row r="386" customHeight="1" spans="1:4">
      <c r="A386" s="15" t="str">
        <f t="shared" ref="A386:A449" si="6">LOWER(SUBSTITUTE(TRIM(B386)," ","_"))</f>
        <v>rescan</v>
      </c>
      <c r="B386" s="1" t="str">
        <v>RESCAN</v>
      </c>
      <c r="C386" s="16" t="str">
        <f>VLOOKUP(MASTER_LOGISTIC!B386,LOGISTIC!$A:$C,3,0)</f>
        <v>QUÉT LẠI</v>
      </c>
      <c r="D386" s="13"/>
    </row>
    <row r="387" customHeight="1" spans="1:4">
      <c r="A387" s="15" t="str">
        <f t="shared" si="6"/>
        <v>excess_package</v>
      </c>
      <c r="B387" s="1" t="str">
        <v>excess package</v>
      </c>
      <c r="C387" s="16" t="str">
        <f>VLOOKUP(MASTER_LOGISTIC!B387,LOGISTIC!$A:$C,3,0)</f>
        <v>Quá số kiện</v>
      </c>
      <c r="D387" s="13"/>
    </row>
    <row r="388" customHeight="1" spans="1:4">
      <c r="A388" s="15" t="str">
        <f t="shared" si="6"/>
        <v>complete_receiving_session</v>
      </c>
      <c r="B388" s="1" t="str">
        <v>Complete receiving session</v>
      </c>
      <c r="C388" s="16" t="str">
        <f>VLOOKUP(MASTER_LOGISTIC!B388,LOGISTIC!$A:$C,3,0)</f>
        <v>Hoàn thành phiên nhận hàng</v>
      </c>
      <c r="D388" s="13"/>
    </row>
    <row r="389" customHeight="1" spans="1:4">
      <c r="A389" s="15" t="str">
        <f t="shared" si="6"/>
        <v>are_you_sure_you_want_to_finnish?</v>
      </c>
      <c r="B389" s="1" t="str">
        <v>Are you sure you want to finnish?</v>
      </c>
      <c r="C389" s="16" t="str">
        <f>VLOOKUP(MASTER_LOGISTIC!B389,LOGISTIC!$A:$C,3,0)</f>
        <v>Bạn có chắc chắn hoàn thành?</v>
      </c>
      <c r="D389" s="13"/>
    </row>
    <row r="390" customHeight="1" spans="1:4">
      <c r="A390" s="15" t="str">
        <f t="shared" si="6"/>
        <v>cancel_receiving_session</v>
      </c>
      <c r="B390" s="1" t="str">
        <v>Cancel receiving session</v>
      </c>
      <c r="C390" s="16" t="str">
        <f>VLOOKUP(MASTER_LOGISTIC!B390,LOGISTIC!$A:$C,3,0)</f>
        <v>Huỷ phiên nhận hàng</v>
      </c>
      <c r="D390" s="13"/>
    </row>
    <row r="391" customHeight="1" spans="1:4">
      <c r="A391" s="15" t="str">
        <f t="shared" si="6"/>
        <v>are_you_sure_you_want_to_finish?</v>
      </c>
      <c r="B391" s="1" t="str">
        <v>Are you sure you want to finish?</v>
      </c>
      <c r="C391" s="16" t="str">
        <f>VLOOKUP(MASTER_LOGISTIC!B391,LOGISTIC!$A:$C,3,0)</f>
        <v>Bạn có chắc chắn huỷ?</v>
      </c>
      <c r="D391" s="13"/>
    </row>
    <row r="392" customHeight="1" spans="1:4">
      <c r="A392" s="15" t="str">
        <f t="shared" si="6"/>
        <v>ticket_does_not_have_enough_packages</v>
      </c>
      <c r="B392" s="1" t="str">
        <v>Ticket does not have enough packages</v>
      </c>
      <c r="C392" s="16" t="str">
        <f>VLOOKUP(MASTER_LOGISTIC!B392,LOGISTIC!$A:$C,3,0)</f>
        <v>Phiếu chưa đủ kiện</v>
      </c>
      <c r="D392" s="13"/>
    </row>
    <row r="393" customHeight="1" spans="1:4">
      <c r="A393" s="15" t="str">
        <f t="shared" si="6"/>
        <v>canceled_handover_session</v>
      </c>
      <c r="B393" s="1" t="str">
        <v>Canceled handover session</v>
      </c>
      <c r="C393" s="16" t="str">
        <f>VLOOKUP(MASTER_LOGISTIC!B393,LOGISTIC!$A:$C,3,0)</f>
        <v>Đã huỷ phiên bàn giao</v>
      </c>
      <c r="D393" s="13"/>
    </row>
    <row r="394" customHeight="1" spans="1:4">
      <c r="A394" s="15" t="str">
        <f t="shared" si="6"/>
        <v>an_error_has_occurred_when_creating_ticket._reload_the_page_or_contact_tech_for_support</v>
      </c>
      <c r="B394" s="1" t="str">
        <v>An error has occurred when creating ticket. Reload the page or contact Tech for support</v>
      </c>
      <c r="C394" s="16" t="str">
        <f>VLOOKUP(MASTER_LOGISTIC!B394,LOGISTIC!$A:$C,3,0)</f>
        <v>Có lỗi xảy ra khi tạo phiếu, tải lại trang hoặc liên hệ Tech</v>
      </c>
      <c r="D394" s="13"/>
    </row>
    <row r="395" customHeight="1" spans="1:4">
      <c r="A395" s="15" t="str">
        <f t="shared" si="6"/>
        <v>completed_handover_session</v>
      </c>
      <c r="B395" s="1" t="str">
        <v>Completed handover session</v>
      </c>
      <c r="C395" s="16" t="str">
        <f>VLOOKUP(MASTER_LOGISTIC!B395,LOGISTIC!$A:$C,3,0)</f>
        <v>Đã hoàn thành phiên bàn giao</v>
      </c>
      <c r="D395" s="13"/>
    </row>
    <row r="396" customHeight="1" spans="1:4">
      <c r="A396" s="15" t="str">
        <f t="shared" si="6"/>
        <v>creating_receiving_session</v>
      </c>
      <c r="B396" s="1" t="str">
        <v>Creating receiving session</v>
      </c>
      <c r="C396" s="16" t="str">
        <f>VLOOKUP(MASTER_LOGISTIC!B396,LOGISTIC!$A:$C,3,0)</f>
        <v>Đang tạo phiên nhận hàng</v>
      </c>
      <c r="D396" s="13"/>
    </row>
    <row r="397" customHeight="1" spans="1:4">
      <c r="A397" s="15" t="str">
        <f t="shared" si="6"/>
        <v>create_handover_session_successfully</v>
      </c>
      <c r="B397" s="1" t="str">
        <v>Create handover session successfully</v>
      </c>
      <c r="C397" s="16" t="str">
        <f>VLOOKUP(MASTER_LOGISTIC!B397,LOGISTIC!$A:$C,3,0)</f>
        <v>Tạo phiên bàn giao thành công</v>
      </c>
      <c r="D397" s="13"/>
    </row>
    <row r="398" customHeight="1" spans="1:4">
      <c r="A398" s="15" t="str">
        <f t="shared" si="6"/>
        <v>store</v>
      </c>
      <c r="B398" s="1" t="str">
        <v>Store</v>
      </c>
      <c r="C398" s="16" t="str">
        <f>VLOOKUP(MASTER_LOGISTIC!B398,LOGISTIC!$A:$C,3,0)</f>
        <v>Nhập kho</v>
      </c>
      <c r="D398" s="13"/>
    </row>
    <row r="399" customHeight="1" spans="1:4">
      <c r="A399" s="15" t="str">
        <f t="shared" si="6"/>
        <v>ticket</v>
      </c>
      <c r="B399" s="1" t="str">
        <v>Ticket</v>
      </c>
      <c r="C399" s="16" t="str">
        <f>VLOOKUP(MASTER_LOGISTIC!B399,LOGISTIC!$A:$C,3,0)</f>
        <v>Phiếu</v>
      </c>
      <c r="D399" s="13"/>
    </row>
    <row r="400" customHeight="1" spans="1:4">
      <c r="A400" s="15" t="str">
        <f t="shared" si="6"/>
        <v>complete_storing</v>
      </c>
      <c r="B400" s="1" t="str">
        <v>Complete storing</v>
      </c>
      <c r="C400" s="16" t="str">
        <f>VLOOKUP(MASTER_LOGISTIC!B400,LOGISTIC!$A:$C,3,0)</f>
        <v>Hoàn thành nhập kho</v>
      </c>
      <c r="D400" s="13"/>
    </row>
    <row r="401" customHeight="1" spans="1:4">
      <c r="A401" s="15" t="str">
        <f t="shared" si="6"/>
        <v>create_new_storing_session</v>
      </c>
      <c r="B401" s="1" t="str">
        <v>create new storing session</v>
      </c>
      <c r="C401" s="16" t="str">
        <f>VLOOKUP(MASTER_LOGISTIC!B401,LOGISTIC!$A:$C,3,0)</f>
        <v>tạo phiên nhập kho mới</v>
      </c>
      <c r="D401" s="13"/>
    </row>
    <row r="402" customHeight="1" spans="1:4">
      <c r="A402" s="15" t="str">
        <f t="shared" si="6"/>
        <v>scan_successfully:</v>
      </c>
      <c r="B402" s="1" t="str">
        <v>Scan successfully:</v>
      </c>
      <c r="C402" s="16" t="str">
        <f>VLOOKUP(MASTER_LOGISTIC!B402,LOGISTIC!$A:$C,3,0)</f>
        <v>Quét thành công:</v>
      </c>
      <c r="D402" s="13"/>
    </row>
    <row r="403" customHeight="1" spans="1:4">
      <c r="A403" s="15" t="str">
        <f t="shared" si="6"/>
        <v>note</v>
      </c>
      <c r="B403" s="1" t="str">
        <v>Note</v>
      </c>
      <c r="C403" s="16" t="str">
        <f>VLOOKUP(MASTER_LOGISTIC!B403,LOGISTIC!$A:$C,3,0)</f>
        <v>Ghi chú</v>
      </c>
      <c r="D403" s="13"/>
    </row>
    <row r="404" customHeight="1" spans="1:4">
      <c r="A404" s="15" t="str">
        <f t="shared" si="6"/>
        <v>reason</v>
      </c>
      <c r="B404" s="1" t="str">
        <v>Reason</v>
      </c>
      <c r="C404" s="16" t="str">
        <f>VLOOKUP(MASTER_LOGISTIC!B404,LOGISTIC!$A:$C,3,0)</f>
        <v>Lý do</v>
      </c>
      <c r="D404" s="13"/>
    </row>
    <row r="405" customHeight="1" spans="1:4">
      <c r="A405" s="15" t="str">
        <f t="shared" si="6"/>
        <v>are_you_sure_you_want_to_cancel_this_bin_receiving_session?</v>
      </c>
      <c r="B405" s="1" t="str">
        <v>Are you sure you want to cancel this BIN Receiving session?</v>
      </c>
      <c r="C405" s="16" t="str">
        <f>VLOOKUP(MASTER_LOGISTIC!B405,LOGISTIC!$A:$C,3,0)</f>
        <v>Bạn chắc chắn hủy phiên nhập bin này</v>
      </c>
      <c r="D405" s="13"/>
    </row>
    <row r="406" customHeight="1" spans="1:4">
      <c r="A406" s="15" t="str">
        <f t="shared" si="6"/>
        <v>invalid_bin_code!</v>
      </c>
      <c r="B406" s="1" t="str">
        <v>Invalid Bin code!</v>
      </c>
      <c r="C406" s="16" t="str">
        <f>VLOOKUP(MASTER_LOGISTIC!B406,LOGISTIC!$A:$C,3,0)</f>
        <v>Mã bin không hợp lệ!</v>
      </c>
      <c r="D406" s="13"/>
    </row>
    <row r="407" customHeight="1" spans="1:4">
      <c r="A407" s="15" t="str">
        <f t="shared" si="6"/>
        <v>delete_successfully.</v>
      </c>
      <c r="B407" s="1" t="str">
        <v>delete successfully.</v>
      </c>
      <c r="C407" s="16" t="str">
        <f>VLOOKUP(MASTER_LOGISTIC!B407,LOGISTIC!$A:$C,3,0)</f>
        <v>xóa thành công.</v>
      </c>
      <c r="D407" s="13"/>
    </row>
    <row r="408" customHeight="1" spans="1:4">
      <c r="A408" s="15" t="str">
        <f t="shared" si="6"/>
        <v>are_you_sure_you_want_to_cancel_all_scanned_order_codes?</v>
      </c>
      <c r="B408" s="1" t="str">
        <v>Are you sure you want to cancel all scanned order codes?</v>
      </c>
      <c r="C408" s="16" t="str">
        <f>VLOOKUP(MASTER_LOGISTIC!B408,LOGISTIC!$A:$C,3,0)</f>
        <v>Bạn chắc chắn hủy tất cả mã đơn đã quét</v>
      </c>
      <c r="D408" s="13"/>
    </row>
    <row r="409" customHeight="1" spans="1:4">
      <c r="A409" s="15" t="str">
        <f t="shared" si="6"/>
        <v>scan_bin_code</v>
      </c>
      <c r="B409" s="1" t="str">
        <v>Scan Bin code</v>
      </c>
      <c r="C409" s="16" t="str">
        <f>VLOOKUP(MASTER_LOGISTIC!B409,LOGISTIC!$A:$C,3,0)</f>
        <v>Quét mã bin</v>
      </c>
      <c r="D409" s="13"/>
    </row>
    <row r="410" customHeight="1" spans="1:4">
      <c r="A410" s="15" t="str">
        <f t="shared" si="6"/>
        <v>hub_does_not_have_permission_for_receiving_bin</v>
      </c>
      <c r="B410" s="1" t="str">
        <v>Hub does not have permission for Receiving BIN</v>
      </c>
      <c r="C410" s="16" t="str">
        <f>VLOOKUP(MASTER_LOGISTIC!B410,LOGISTIC!$A:$C,3,0)</f>
        <v>Hub không đủ quyền để nhập bin</v>
      </c>
      <c r="D410" s="13"/>
    </row>
    <row r="411" customHeight="1" spans="1:4">
      <c r="A411" s="15" t="str">
        <f t="shared" si="6"/>
        <v>incorrect_bin_codes_:_123_codes</v>
      </c>
      <c r="B411" s="1" t="str">
        <v>Incorrect Bin codes : 123 codes</v>
      </c>
      <c r="C411" s="16" t="str">
        <f>VLOOKUP(MASTER_LOGISTIC!B411,LOGISTIC!$A:$C,3,0)</f>
        <v> Mã bin không đúng: 123 mã</v>
      </c>
      <c r="D411" s="13"/>
    </row>
    <row r="412" customHeight="1" spans="1:4">
      <c r="A412" s="15" t="str">
        <f t="shared" si="6"/>
        <v>bin_list</v>
      </c>
      <c r="B412" s="1" t="str">
        <v>BIN LIST</v>
      </c>
      <c r="C412" s="16" t="str">
        <f>VLOOKUP(MASTER_LOGISTIC!B412,LOGISTIC!$A:$C,3,0)</f>
        <v>DANH SÁCH BIN</v>
      </c>
      <c r="D412" s="13"/>
    </row>
    <row r="413" customHeight="1" spans="1:4">
      <c r="A413" s="15" t="str">
        <f t="shared" si="6"/>
        <v>reconciled</v>
      </c>
      <c r="B413" s="1" t="str">
        <v>Reconciled</v>
      </c>
      <c r="C413" s="16" t="str">
        <f>VLOOKUP(MASTER_LOGISTIC!B413,LOGISTIC!$A:$C,3,0)</f>
        <v>Đã đối soát</v>
      </c>
      <c r="D413" s="13"/>
    </row>
    <row r="414" customHeight="1" spans="1:4">
      <c r="A414" s="15" t="str">
        <f t="shared" si="6"/>
        <v>reconciled_amount</v>
      </c>
      <c r="B414" s="1" t="str">
        <v>Reconciled amount</v>
      </c>
      <c r="C414" s="16" t="str">
        <f>VLOOKUP(MASTER_LOGISTIC!B414,LOGISTIC!$A:$C,3,0)</f>
        <v>Tổng tiền đã đối soát</v>
      </c>
      <c r="D414" s="13"/>
    </row>
    <row r="415" customHeight="1" spans="1:4">
      <c r="A415" s="15" t="str">
        <f t="shared" si="6"/>
        <v>reconcile</v>
      </c>
      <c r="B415" s="1" t="str">
        <v>Reconcile</v>
      </c>
      <c r="C415" s="16" t="str">
        <f>VLOOKUP(MASTER_LOGISTIC!B415,LOGISTIC!$A:$C,3,0)</f>
        <v>Đối soát</v>
      </c>
      <c r="D415" s="13"/>
    </row>
    <row r="416" customHeight="1" spans="1:4">
      <c r="A416" s="15" t="str">
        <f t="shared" si="6"/>
        <v>list_of_reconciliation_sessions</v>
      </c>
      <c r="B416" s="1" t="str">
        <v>List of reconciliation sessions</v>
      </c>
      <c r="C416" s="16" t="str">
        <f>VLOOKUP(MASTER_LOGISTIC!B416,LOGISTIC!$A:$C,3,0)</f>
        <v>Danh sách phiên đối soát</v>
      </c>
      <c r="D416" s="13"/>
    </row>
    <row r="417" customHeight="1" spans="1:4">
      <c r="A417" s="15" t="str">
        <f t="shared" si="6"/>
        <v>list_of_reconciliation_tickets</v>
      </c>
      <c r="B417" s="1" t="str">
        <v>List of reconciliation tickets</v>
      </c>
      <c r="C417" s="16" t="str">
        <f>VLOOKUP(MASTER_LOGISTIC!B417,LOGISTIC!$A:$C,3,0)</f>
        <v>Danh sách phiếu đối soát</v>
      </c>
      <c r="D417" s="13"/>
    </row>
    <row r="418" customHeight="1" spans="1:4">
      <c r="A418" s="15" t="str">
        <f t="shared" si="6"/>
        <v>week</v>
      </c>
      <c r="B418" s="1" t="str">
        <v>Week</v>
      </c>
      <c r="C418" s="16" t="str">
        <f>VLOOKUP(MASTER_LOGISTIC!B418,LOGISTIC!$A:$C,3,0)</f>
        <v>Tuần</v>
      </c>
      <c r="D418" s="13"/>
    </row>
    <row r="419" customHeight="1" spans="1:4">
      <c r="A419" s="15" t="str">
        <f t="shared" si="6"/>
        <v>month</v>
      </c>
      <c r="B419" s="1" t="str">
        <v>Month</v>
      </c>
      <c r="C419" s="16" t="str">
        <f>VLOOKUP(MASTER_LOGISTIC!B419,LOGISTIC!$A:$C,3,0)</f>
        <v>Tháng</v>
      </c>
      <c r="D419" s="13"/>
    </row>
    <row r="420" customHeight="1" spans="1:4">
      <c r="A420" s="15" t="str">
        <f t="shared" si="6"/>
        <v>year</v>
      </c>
      <c r="B420" s="1" t="str">
        <v>Year</v>
      </c>
      <c r="C420" s="16" t="str">
        <f>VLOOKUP(MASTER_LOGISTIC!B420,LOGISTIC!$A:$C,3,0)</f>
        <v>Năm</v>
      </c>
      <c r="D420" s="13"/>
    </row>
    <row r="421" customHeight="1" spans="1:4">
      <c r="A421" s="15" t="str">
        <f t="shared" si="6"/>
        <v>hub_-_driver</v>
      </c>
      <c r="B421" s="1" t="str">
        <v>Hub - Driver</v>
      </c>
      <c r="C421" s="16" t="str">
        <f>VLOOKUP(MASTER_LOGISTIC!B421,LOGISTIC!$A:$C,3,0)</f>
        <v>HUB - Tài xế</v>
      </c>
      <c r="D421" s="13"/>
    </row>
    <row r="422" customHeight="1" spans="1:4">
      <c r="A422" s="15" t="str">
        <f t="shared" si="6"/>
        <v>wait_for_deposit</v>
      </c>
      <c r="B422" s="1" t="str">
        <v>Wait for deposit</v>
      </c>
      <c r="C422" s="16" t="str">
        <f>VLOOKUP(MASTER_LOGISTIC!B422,LOGISTIC!$A:$C,3,0)</f>
        <v>Chờ nộp</v>
      </c>
      <c r="D422" s="13"/>
    </row>
    <row r="423" customHeight="1" spans="1:4">
      <c r="A423" s="15" t="str">
        <f t="shared" si="6"/>
        <v>reconciled_order_statistics</v>
      </c>
      <c r="B423" s="1" t="str">
        <v>Reconciled order statistics</v>
      </c>
      <c r="C423" s="16" t="str">
        <f>VLOOKUP(MASTER_LOGISTIC!B423,LOGISTIC!$A:$C,3,0)</f>
        <v>Thống kê đơn đã đối soát</v>
      </c>
      <c r="D423" s="13"/>
    </row>
    <row r="424" customHeight="1" spans="1:4">
      <c r="A424" s="15" t="str">
        <f t="shared" si="6"/>
        <v>total_reconciled_orders</v>
      </c>
      <c r="B424" s="1" t="str">
        <v>Total reconciled orders</v>
      </c>
      <c r="C424" s="16" t="str">
        <f>VLOOKUP(MASTER_LOGISTIC!B424,LOGISTIC!$A:$C,3,0)</f>
        <v>Tổng đơn đã đối soát</v>
      </c>
      <c r="D424" s="13"/>
    </row>
    <row r="425" customHeight="1" spans="1:4">
      <c r="A425" s="15" t="str">
        <f t="shared" si="6"/>
        <v>filter</v>
      </c>
      <c r="B425" s="1" t="str">
        <v>Filter</v>
      </c>
      <c r="C425" s="16" t="str">
        <f>VLOOKUP(MASTER_LOGISTIC!B425,LOGISTIC!$A:$C,3,0)</f>
        <v>Bộ lọc</v>
      </c>
      <c r="D425" s="13"/>
    </row>
    <row r="426" customHeight="1" spans="1:4">
      <c r="A426" s="15" t="str">
        <f t="shared" si="6"/>
        <v>match_all_the_conditions</v>
      </c>
      <c r="B426" s="1" t="str">
        <v>Match all the conditions</v>
      </c>
      <c r="C426" s="16" t="str">
        <f>VLOOKUP(MASTER_LOGISTIC!B426,LOGISTIC!$A:$C,3,0)</f>
        <v>Phù hợp với tất cả điều kiện này</v>
      </c>
      <c r="D426" s="13"/>
    </row>
    <row r="427" customHeight="1" spans="1:4">
      <c r="A427" s="15" t="str">
        <f t="shared" si="6"/>
        <v>session_code</v>
      </c>
      <c r="B427" s="1" t="str">
        <v>Session code</v>
      </c>
      <c r="C427" s="16" t="str">
        <f>VLOOKUP(MASTER_LOGISTIC!B427,LOGISTIC!$A:$C,3,0)</f>
        <v>Mã phiên</v>
      </c>
      <c r="D427" s="13"/>
    </row>
    <row r="428" customHeight="1" spans="1:4">
      <c r="A428" s="15" t="str">
        <f t="shared" si="6"/>
        <v>ticket_code</v>
      </c>
      <c r="B428" s="1" t="str">
        <v>Ticket code</v>
      </c>
      <c r="C428" s="16" t="str">
        <f>VLOOKUP(MASTER_LOGISTIC!B428,LOGISTIC!$A:$C,3,0)</f>
        <v>Mã phiếu</v>
      </c>
      <c r="D428" s="13"/>
    </row>
    <row r="429" customHeight="1" spans="1:5">
      <c r="A429" s="15" t="str">
        <f t="shared" si="6"/>
        <v>order_id/code</v>
      </c>
      <c r="B429" s="1" t="str">
        <v>Order ID/Code</v>
      </c>
      <c r="C429" s="16" t="str">
        <f>VLOOKUP(MASTER_LOGISTIC!B429,LOGISTIC!$A:$C,3,0)</f>
        <v>ID đơn hàng/Mã đơn</v>
      </c>
      <c r="D429" s="21"/>
      <c r="E429" s="22"/>
    </row>
    <row r="430" customHeight="1" spans="1:5">
      <c r="A430" s="15" t="str">
        <f t="shared" si="6"/>
        <v>confirmation_time</v>
      </c>
      <c r="B430" s="1" t="str">
        <v>Confirmation time</v>
      </c>
      <c r="C430" s="16" t="str">
        <f>VLOOKUP(MASTER_LOGISTIC!B430,LOGISTIC!$A:$C,3,0)</f>
        <v>Thời gian xác nhận</v>
      </c>
      <c r="D430" s="23"/>
      <c r="E430" s="24"/>
    </row>
    <row r="431" customHeight="1" spans="1:5">
      <c r="A431" s="15" t="str">
        <f t="shared" si="6"/>
        <v>completed_time</v>
      </c>
      <c r="B431" s="1" t="str">
        <v>Completed time</v>
      </c>
      <c r="C431" s="16" t="str">
        <f>VLOOKUP(MASTER_LOGISTIC!B431,LOGISTIC!$A:$C,3,0)</f>
        <v>Thời gian hoàn thành</v>
      </c>
      <c r="D431" s="23"/>
      <c r="E431" s="24"/>
    </row>
    <row r="432" customHeight="1" spans="1:5">
      <c r="A432" s="15" t="str">
        <f t="shared" si="6"/>
        <v>delete_all</v>
      </c>
      <c r="B432" s="1" t="str">
        <v>Delete all</v>
      </c>
      <c r="C432" s="16" t="str">
        <f>VLOOKUP(MASTER_LOGISTIC!B432,LOGISTIC!$A:$C,3,0)</f>
        <v>Xóa tất cả</v>
      </c>
      <c r="D432" s="23"/>
      <c r="E432" s="24"/>
    </row>
    <row r="433" customHeight="1" spans="1:5">
      <c r="A433" s="15" t="str">
        <f t="shared" si="6"/>
        <v>cancel</v>
      </c>
      <c r="B433" s="1" t="str">
        <v>Cancel</v>
      </c>
      <c r="C433" s="16" t="str">
        <f>VLOOKUP(MASTER_LOGISTIC!B433,LOGISTIC!$A:$C,3,0)</f>
        <v>Hủy</v>
      </c>
      <c r="D433" s="23"/>
      <c r="E433" s="24"/>
    </row>
    <row r="434" customHeight="1" spans="1:5">
      <c r="A434" s="15" t="str">
        <f t="shared" si="6"/>
        <v>apply</v>
      </c>
      <c r="B434" s="1" t="str">
        <v>Apply</v>
      </c>
      <c r="C434" s="16" t="str">
        <f>VLOOKUP(MASTER_LOGISTIC!B434,LOGISTIC!$A:$C,3,0)</f>
        <v>Áp dụng</v>
      </c>
      <c r="D434" s="23"/>
      <c r="E434" s="24"/>
    </row>
    <row r="435" customHeight="1" spans="1:5">
      <c r="A435" s="15" t="str">
        <f t="shared" si="6"/>
        <v>reconciliation_session</v>
      </c>
      <c r="B435" s="1" t="str">
        <v>Reconciliation session</v>
      </c>
      <c r="C435" s="16" t="str">
        <f>VLOOKUP(MASTER_LOGISTIC!B435,LOGISTIC!$A:$C,3,0)</f>
        <v>Phiên đối soát</v>
      </c>
      <c r="D435" s="23"/>
      <c r="E435" s="24"/>
    </row>
    <row r="436" customHeight="1" spans="1:5">
      <c r="A436" s="15" t="str">
        <f t="shared" si="6"/>
        <v>complete_the_reconciliation</v>
      </c>
      <c r="B436" s="1" t="str">
        <v>Complete the reconciliation</v>
      </c>
      <c r="C436" s="16" t="str">
        <f>VLOOKUP(MASTER_LOGISTIC!B436,LOGISTIC!$A:$C,3,0)</f>
        <v>Hoàn thành đối soát</v>
      </c>
      <c r="D436" s="23"/>
      <c r="E436" s="24"/>
    </row>
    <row r="437" customHeight="1" spans="1:5">
      <c r="A437" s="15" t="str">
        <f t="shared" si="6"/>
        <v>confirm_completing_the_reconciliation?</v>
      </c>
      <c r="B437" s="1" t="str">
        <v>Confirm completing the reconciliation?</v>
      </c>
      <c r="C437" s="16" t="str">
        <f>VLOOKUP(MASTER_LOGISTIC!B437,LOGISTIC!$A:$C,3,0)</f>
        <v>Xác nhận hoàn thành phiên đối soát?</v>
      </c>
      <c r="D437" s="23"/>
      <c r="E437" s="24"/>
    </row>
    <row r="438" customHeight="1" spans="1:5">
      <c r="A438" s="15" t="str">
        <f t="shared" si="6"/>
        <v>reason_must_not_be_empty</v>
      </c>
      <c r="B438" s="1" t="str">
        <v>Reason must not be empty</v>
      </c>
      <c r="C438" s="16" t="str">
        <f>VLOOKUP(MASTER_LOGISTIC!B438,LOGISTIC!$A:$C,3,0)</f>
        <v>Lý do không được để trống</v>
      </c>
      <c r="D438" s="23"/>
      <c r="E438" s="24"/>
    </row>
    <row r="439" customHeight="1" spans="1:5">
      <c r="A439" s="15" t="str">
        <f t="shared" si="6"/>
        <v>confirm_canceling_the_session</v>
      </c>
      <c r="B439" s="1" t="str">
        <v>Confirm canceling the session</v>
      </c>
      <c r="C439" s="16" t="str">
        <f>VLOOKUP(MASTER_LOGISTIC!B439,LOGISTIC!$A:$C,3,0)</f>
        <v>Xác nhận hủy phiên</v>
      </c>
      <c r="D439" s="23"/>
      <c r="E439" s="24"/>
    </row>
    <row r="440" customHeight="1" spans="1:5">
      <c r="A440" s="15" t="str">
        <f t="shared" si="6"/>
        <v>do_you_want_to_cancel_deposit_session?</v>
      </c>
      <c r="B440" s="1" t="str">
        <v>Do you want to cancel deposit session?</v>
      </c>
      <c r="C440" s="16" t="str">
        <f>VLOOKUP(MASTER_LOGISTIC!B440,LOGISTIC!$A:$C,3,0)</f>
        <v>Bạn muốn hủy phiên nộp tiền?</v>
      </c>
      <c r="D440" s="23"/>
      <c r="E440" s="24"/>
    </row>
    <row r="441" customHeight="1" spans="1:5">
      <c r="A441" s="15" t="str">
        <f t="shared" si="6"/>
        <v>cancel_session_successfully</v>
      </c>
      <c r="B441" s="1" t="str">
        <v>Cancel session successfully</v>
      </c>
      <c r="C441" s="16" t="str">
        <f>VLOOKUP(MASTER_LOGISTIC!B441,LOGISTIC!$A:$C,3,0)</f>
        <v>Hủy phiên thành công</v>
      </c>
      <c r="D441" s="23"/>
      <c r="E441" s="24"/>
    </row>
    <row r="442" customHeight="1" spans="1:5">
      <c r="A442" s="15" t="str">
        <f t="shared" si="6"/>
        <v>reconcile_session_successfully</v>
      </c>
      <c r="B442" s="1" t="str">
        <v>Reconcile session successfully</v>
      </c>
      <c r="C442" s="16" t="str">
        <f>VLOOKUP(MASTER_LOGISTIC!B442,LOGISTIC!$A:$C,3,0)</f>
        <v>Đối soát phiên thành công</v>
      </c>
      <c r="D442" s="23"/>
      <c r="E442" s="24"/>
    </row>
    <row r="443" customHeight="1" spans="1:5">
      <c r="A443" s="15" t="str">
        <f t="shared" si="6"/>
        <v>cash_on_delivery</v>
      </c>
      <c r="B443" s="1" t="str">
        <v>Cash on Delivery</v>
      </c>
      <c r="C443" s="16" t="str">
        <f>VLOOKUP(MASTER_LOGISTIC!B443,LOGISTIC!$A:$C,3,0)</f>
        <v>Thu tiền khi nhận hàng</v>
      </c>
      <c r="D443" s="23"/>
      <c r="E443" s="24"/>
    </row>
    <row r="444" customHeight="1" spans="1:5">
      <c r="A444" s="15" t="str">
        <f t="shared" si="6"/>
        <v>bank</v>
      </c>
      <c r="B444" s="1" t="str">
        <v>Bank</v>
      </c>
      <c r="C444" s="16" t="str">
        <f>VLOOKUP(MASTER_LOGISTIC!B444,LOGISTIC!$A:$C,3,0)</f>
        <v>Chuyển khoản ngân hàng</v>
      </c>
      <c r="D444" s="23"/>
      <c r="E444" s="24"/>
    </row>
    <row r="445" customHeight="1" spans="1:5">
      <c r="A445" s="15" t="str">
        <f t="shared" si="6"/>
        <v>order_list</v>
      </c>
      <c r="B445" s="1" t="str">
        <v>Order list</v>
      </c>
      <c r="C445" s="16" t="str">
        <f>VLOOKUP(MASTER_LOGISTIC!B445,LOGISTIC!$A:$C,3,0)</f>
        <v>Danh sách đơn hàng</v>
      </c>
      <c r="D445" s="23"/>
      <c r="E445" s="24"/>
    </row>
    <row r="446" customHeight="1" spans="1:5">
      <c r="A446" s="15" t="str">
        <f t="shared" si="6"/>
        <v>cancel_session</v>
      </c>
      <c r="B446" s="1" t="str">
        <v>CANCEL SESSION</v>
      </c>
      <c r="C446" s="16" t="str">
        <f>VLOOKUP(MASTER_LOGISTIC!B446,LOGISTIC!$A:$C,3,0)</f>
        <v>HỦY PHIÊN</v>
      </c>
      <c r="D446" s="23"/>
      <c r="E446" s="24"/>
    </row>
    <row r="447" customHeight="1" spans="1:5">
      <c r="A447" s="15" t="str">
        <f t="shared" si="6"/>
        <v>debt_amount</v>
      </c>
      <c r="B447" s="1" t="str">
        <v>Debt amount</v>
      </c>
      <c r="C447" s="16" t="str">
        <f>VLOOKUP(MASTER_LOGISTIC!B447,LOGISTIC!$A:$C,3,0)</f>
        <v>Tổng công nợ</v>
      </c>
      <c r="D447" s="23"/>
      <c r="E447" s="24"/>
    </row>
    <row r="448" customHeight="1" spans="1:5">
      <c r="A448" s="15" t="str">
        <f t="shared" si="6"/>
        <v>undefined</v>
      </c>
      <c r="B448" s="1" t="str">
        <v>Undefined</v>
      </c>
      <c r="C448" s="16" t="str">
        <f>VLOOKUP(MASTER_LOGISTIC!B448,LOGISTIC!$A:$C,3,0)</f>
        <v>Không xác định</v>
      </c>
      <c r="D448" s="23"/>
      <c r="E448" s="24"/>
    </row>
    <row r="449" customHeight="1" spans="1:5">
      <c r="A449" s="15" t="str">
        <f t="shared" si="6"/>
        <v>cancellation_reason</v>
      </c>
      <c r="B449" s="1" t="str">
        <v>Cancellation reason</v>
      </c>
      <c r="C449" s="16" t="str">
        <f>VLOOKUP(MASTER_LOGISTIC!B449,LOGISTIC!$A:$C,3,0)</f>
        <v>Lý do hủy</v>
      </c>
      <c r="D449" s="23"/>
      <c r="E449" s="24"/>
    </row>
    <row r="450" customHeight="1" spans="1:5">
      <c r="A450" s="15" t="str">
        <f t="shared" ref="A450:A513" si="7">LOWER(SUBSTITUTE(TRIM(B450)," ","_"))</f>
        <v>reconciled_by</v>
      </c>
      <c r="B450" s="1" t="str">
        <v>Reconciled by</v>
      </c>
      <c r="C450" s="16" t="str">
        <f>VLOOKUP(MASTER_LOGISTIC!B450,LOGISTIC!$A:$C,3,0)</f>
        <v>Đối soát bởi</v>
      </c>
      <c r="D450" s="23"/>
      <c r="E450" s="24"/>
    </row>
    <row r="451" customHeight="1" spans="1:5">
      <c r="A451" s="15" t="str">
        <f t="shared" si="7"/>
        <v>save_excel</v>
      </c>
      <c r="B451" s="1" t="str">
        <v>Save Excel</v>
      </c>
      <c r="C451" s="16" t="str">
        <f>VLOOKUP(MASTER_LOGISTIC!B451,LOGISTIC!$A:$C,3,0)</f>
        <v>Lưu Excel</v>
      </c>
      <c r="D451" s="23"/>
      <c r="E451" s="24"/>
    </row>
    <row r="452" customHeight="1" spans="1:5">
      <c r="A452" s="15" t="str">
        <f t="shared" si="7"/>
        <v>activity_log</v>
      </c>
      <c r="B452" s="1" t="str">
        <v>Activity log</v>
      </c>
      <c r="C452" s="16" t="str">
        <f>VLOOKUP(MASTER_LOGISTIC!B452,LOGISTIC!$A:$C,3,0)</f>
        <v>Log thao tác</v>
      </c>
      <c r="D452" s="23"/>
      <c r="E452" s="24"/>
    </row>
    <row r="453" customHeight="1" spans="1:5">
      <c r="A453" s="15" t="str">
        <f t="shared" si="7"/>
        <v>enter_cancellation_reason</v>
      </c>
      <c r="B453" s="1" t="str">
        <v>Enter cancellation reason</v>
      </c>
      <c r="C453" s="16" t="str">
        <f>VLOOKUP(MASTER_LOGISTIC!B453,LOGISTIC!$A:$C,3,0)</f>
        <v>Nhập lý do hủy</v>
      </c>
      <c r="D453" s="23"/>
      <c r="E453" s="24"/>
    </row>
    <row r="454" customHeight="1" spans="1:5">
      <c r="A454" s="15" t="str">
        <f t="shared" si="7"/>
        <v>total_orders</v>
      </c>
      <c r="B454" s="1" t="str">
        <v>TOTAL ORDERS</v>
      </c>
      <c r="C454" s="16" t="str">
        <f>VLOOKUP(MASTER_LOGISTIC!B454,LOGISTIC!$A:$C,3,0)</f>
        <v>TỔNG ĐƠN</v>
      </c>
      <c r="D454" s="23"/>
      <c r="E454" s="24"/>
    </row>
    <row r="455" customHeight="1" spans="1:5">
      <c r="A455" s="15" t="str">
        <f t="shared" si="7"/>
        <v>hub</v>
      </c>
      <c r="B455" s="1" t="str">
        <v>HUB</v>
      </c>
      <c r="C455" s="16" t="str">
        <f>VLOOKUP(MASTER_LOGISTIC!B455,LOGISTIC!$A:$C,3,0)</f>
        <v>HUB</v>
      </c>
      <c r="D455" s="23"/>
      <c r="E455" s="24"/>
    </row>
    <row r="456" customHeight="1" spans="1:5">
      <c r="A456" s="15" t="str">
        <f t="shared" si="7"/>
        <v>total_amount_of_reconciled_debt</v>
      </c>
      <c r="B456" s="1" t="str">
        <v>Total amount of reconciled debt</v>
      </c>
      <c r="C456" s="16" t="str">
        <f>VLOOKUP(MASTER_LOGISTIC!B456,LOGISTIC!$A:$C,3,0)</f>
        <v>Tổng công nợ đã đối soát</v>
      </c>
      <c r="D456" s="23"/>
      <c r="E456" s="24"/>
    </row>
    <row r="457" customHeight="1" spans="1:5">
      <c r="A457" s="15" t="str">
        <f t="shared" si="7"/>
        <v>depositor</v>
      </c>
      <c r="B457" s="1" t="str">
        <v>DEPOSITOR</v>
      </c>
      <c r="C457" s="16" t="str">
        <f>VLOOKUP(MASTER_LOGISTIC!B457,LOGISTIC!$A:$C,3,0)</f>
        <v>NGƯỜI NỘP</v>
      </c>
      <c r="D457" s="23"/>
      <c r="E457" s="24"/>
    </row>
    <row r="458" customHeight="1" spans="1:5">
      <c r="A458" s="15" t="str">
        <f t="shared" si="7"/>
        <v>cod_amount_to_deposit_(vnd)</v>
      </c>
      <c r="B458" s="1" t="str">
        <v>COD AMOUNT TO DEPOSIT (VND)</v>
      </c>
      <c r="C458" s="16" t="str">
        <f>VLOOKUP(MASTER_LOGISTIC!B458,LOGISTIC!$A:$C,3,0)</f>
        <v>COD CẦN NỘP (VND)</v>
      </c>
      <c r="D458" s="23"/>
      <c r="E458" s="24"/>
    </row>
    <row r="459" customHeight="1" spans="1:5">
      <c r="A459" s="15" t="str">
        <f t="shared" si="7"/>
        <v>cod_amount_reconciled_(vnd)</v>
      </c>
      <c r="B459" s="1" t="str">
        <v>COD AMOUNT RECONCILED (VND)</v>
      </c>
      <c r="C459" s="16" t="str">
        <f>VLOOKUP(MASTER_LOGISTIC!B459,LOGISTIC!$A:$C,3,0)</f>
        <v>COD ĐÃ ĐỐI SOÁT (VND)</v>
      </c>
      <c r="D459" s="23"/>
      <c r="E459" s="24"/>
    </row>
    <row r="460" customHeight="1" spans="1:5">
      <c r="A460" s="15" t="str">
        <f t="shared" si="7"/>
        <v>delivery_time</v>
      </c>
      <c r="B460" s="1" t="str">
        <v>DELIVERY TIME</v>
      </c>
      <c r="C460" s="16" t="str">
        <f>VLOOKUP(MASTER_LOGISTIC!B460,LOGISTIC!$A:$C,3,0)</f>
        <v>THỜI GIAN GIAO</v>
      </c>
      <c r="D460" s="23"/>
      <c r="E460" s="24"/>
    </row>
    <row r="461" customHeight="1" spans="1:5">
      <c r="A461" s="15" t="str">
        <f t="shared" si="7"/>
        <v>save</v>
      </c>
      <c r="B461" s="1" t="str">
        <v>Save</v>
      </c>
      <c r="C461" s="16" t="str">
        <f>VLOOKUP(MASTER_LOGISTIC!B461,LOGISTIC!$A:$C,3,0)</f>
        <v>Lưu</v>
      </c>
      <c r="D461" s="23"/>
      <c r="E461" s="24"/>
    </row>
    <row r="462" customHeight="1" spans="1:5">
      <c r="A462" s="15" t="str">
        <f t="shared" si="7"/>
        <v>list_of_deposit_slips</v>
      </c>
      <c r="B462" s="1" t="str">
        <v>List of deposit slips</v>
      </c>
      <c r="C462" s="16" t="str">
        <f>VLOOKUP(MASTER_LOGISTIC!B462,LOGISTIC!$A:$C,3,0)</f>
        <v>Danh sách phiếu nộp tiền</v>
      </c>
      <c r="D462" s="23"/>
      <c r="E462" s="24"/>
    </row>
    <row r="463" customHeight="1" spans="1:5">
      <c r="A463" s="15" t="str">
        <f t="shared" si="7"/>
        <v>confirm_the_deposit</v>
      </c>
      <c r="B463" s="1" t="str">
        <v>Confirm the deposit</v>
      </c>
      <c r="C463" s="16" t="str">
        <f>VLOOKUP(MASTER_LOGISTIC!B463,LOGISTIC!$A:$C,3,0)</f>
        <v>Xác nhận nộp</v>
      </c>
      <c r="D463" s="23"/>
      <c r="E463" s="24"/>
    </row>
    <row r="464" customHeight="1" spans="1:5">
      <c r="A464" s="15" t="str">
        <f t="shared" si="7"/>
        <v>do_you_want_to_deposit_for_this_ticket?</v>
      </c>
      <c r="B464" s="1" t="str">
        <v>Do you want to deposit for this ticket?</v>
      </c>
      <c r="C464" s="16" t="str">
        <f>VLOOKUP(MASTER_LOGISTIC!B464,LOGISTIC!$A:$C,3,0)</f>
        <v>Bạn muốn nộp phiếu này?</v>
      </c>
      <c r="D464" s="23"/>
      <c r="E464" s="24"/>
    </row>
    <row r="465" customHeight="1" spans="1:5">
      <c r="A465" s="15" t="str">
        <f t="shared" si="7"/>
        <v>please_select_orders</v>
      </c>
      <c r="B465" s="1" t="str">
        <v>Please select orders</v>
      </c>
      <c r="C465" s="16" t="str">
        <f>VLOOKUP(MASTER_LOGISTIC!B465,LOGISTIC!$A:$C,3,0)</f>
        <v>Vui lòng chọn đơn hàng</v>
      </c>
      <c r="D465" s="23"/>
      <c r="E465" s="24"/>
    </row>
    <row r="466" customHeight="1" spans="1:5">
      <c r="A466" s="15" t="str">
        <f t="shared" si="7"/>
        <v>do_you_want_to_update_this_ticket?</v>
      </c>
      <c r="B466" s="1" t="str">
        <v>Do you want to update this ticket?</v>
      </c>
      <c r="C466" s="16" t="str">
        <f>VLOOKUP(MASTER_LOGISTIC!B466,LOGISTIC!$A:$C,3,0)</f>
        <v>Bạn muốn cập nhật phiếu này?</v>
      </c>
      <c r="D466" s="23"/>
      <c r="E466" s="24"/>
    </row>
    <row r="467" customHeight="1" spans="1:5">
      <c r="A467" s="15" t="str">
        <f t="shared" si="7"/>
        <v>there_is_no_deposit_code._please_contact_the_administrator</v>
      </c>
      <c r="B467" s="1" t="str">
        <v>There is no deposit code. Please contact the administrator</v>
      </c>
      <c r="C467" s="16" t="str">
        <f>VLOOKUP(MASTER_LOGISTIC!B467,LOGISTIC!$A:$C,3,0)</f>
        <v>Chưa có mã nộp tiền. Vui lòng liên hệ quản trị viên</v>
      </c>
      <c r="D467" s="23"/>
      <c r="E467" s="24"/>
    </row>
    <row r="468" customHeight="1" spans="1:5">
      <c r="A468" s="15" t="str">
        <f t="shared" si="7"/>
        <v>confirm_canceling_the_ticket</v>
      </c>
      <c r="B468" s="1" t="str">
        <v>Confirm canceling the ticket</v>
      </c>
      <c r="C468" s="16" t="str">
        <f>VLOOKUP(MASTER_LOGISTIC!B468,LOGISTIC!$A:$C,3,0)</f>
        <v>Xác nhận hủy phiếu</v>
      </c>
      <c r="D468" s="23"/>
      <c r="E468" s="24"/>
    </row>
    <row r="469" customHeight="1" spans="1:5">
      <c r="A469" s="15" t="str">
        <f t="shared" si="7"/>
        <v>do_you_want_to_cancel_deposit_slip?</v>
      </c>
      <c r="B469" s="1" t="str">
        <v>Do you want to cancel deposit slip?</v>
      </c>
      <c r="C469" s="16" t="str">
        <f>VLOOKUP(MASTER_LOGISTIC!B469,LOGISTIC!$A:$C,3,0)</f>
        <v>Bạn muốn hủy phiếu nộp tiền?</v>
      </c>
      <c r="D469" s="23"/>
      <c r="E469" s="24"/>
    </row>
    <row r="470" customHeight="1" spans="1:5">
      <c r="A470" s="15" t="str">
        <f t="shared" si="7"/>
        <v>cancel_ticket_successfully</v>
      </c>
      <c r="B470" s="1" t="str">
        <v>Cancel ticket successfully</v>
      </c>
      <c r="C470" s="16" t="str">
        <f>VLOOKUP(MASTER_LOGISTIC!B470,LOGISTIC!$A:$C,3,0)</f>
        <v>Hủy phiếu thành công</v>
      </c>
      <c r="D470" s="23"/>
      <c r="E470" s="24"/>
    </row>
    <row r="471" customHeight="1" spans="1:5">
      <c r="A471" s="15" t="str">
        <f t="shared" si="7"/>
        <v>update_successfully</v>
      </c>
      <c r="B471" s="1" t="str">
        <v>Update successfully</v>
      </c>
      <c r="C471" s="16" t="str">
        <f>VLOOKUP(MASTER_LOGISTIC!B471,LOGISTIC!$A:$C,3,0)</f>
        <v>Cập nhật thành công</v>
      </c>
      <c r="D471" s="23"/>
      <c r="E471" s="24"/>
    </row>
    <row r="472" customHeight="1" spans="1:5">
      <c r="A472" s="15" t="str">
        <f t="shared" si="7"/>
        <v>cancel_ticket</v>
      </c>
      <c r="B472" s="1" t="str">
        <v>Cancel ticket</v>
      </c>
      <c r="C472" s="16" t="str">
        <f>VLOOKUP(MASTER_LOGISTIC!B472,LOGISTIC!$A:$C,3,0)</f>
        <v>Hủy phiếu</v>
      </c>
      <c r="D472" s="23"/>
      <c r="E472" s="24"/>
    </row>
    <row r="473" customHeight="1" spans="1:5">
      <c r="A473" s="15" t="str">
        <f t="shared" si="7"/>
        <v>deposit_slip</v>
      </c>
      <c r="B473" s="1" t="str">
        <v>Deposit slip</v>
      </c>
      <c r="C473" s="16" t="str">
        <f>VLOOKUP(MASTER_LOGISTIC!B473,LOGISTIC!$A:$C,3,0)</f>
        <v>Phiếu nộp tiền</v>
      </c>
      <c r="D473" s="23"/>
      <c r="E473" s="24"/>
    </row>
    <row r="474" customHeight="1" spans="1:5">
      <c r="A474" s="15" t="str">
        <f t="shared" si="7"/>
        <v>deposit</v>
      </c>
      <c r="B474" s="1" t="str">
        <v>Deposit</v>
      </c>
      <c r="C474" s="16" t="str">
        <f>VLOOKUP(MASTER_LOGISTIC!B474,LOGISTIC!$A:$C,3,0)</f>
        <v>Nộp tiền</v>
      </c>
      <c r="D474" s="23"/>
      <c r="E474" s="24"/>
    </row>
    <row r="475" customHeight="1" spans="1:5">
      <c r="A475" s="15" t="str">
        <f t="shared" si="7"/>
        <v>ticket_information</v>
      </c>
      <c r="B475" s="1" t="str">
        <v>Ticket information</v>
      </c>
      <c r="C475" s="16" t="str">
        <f>VLOOKUP(MASTER_LOGISTIC!B475,LOGISTIC!$A:$C,3,0)</f>
        <v>Thông tin phiếu</v>
      </c>
      <c r="D475" s="23"/>
      <c r="E475" s="24"/>
    </row>
    <row r="476" customHeight="1" spans="1:5">
      <c r="A476" s="15" t="str">
        <f t="shared" si="7"/>
        <v>deposit_information</v>
      </c>
      <c r="B476" s="1" t="str">
        <v>Deposit information</v>
      </c>
      <c r="C476" s="16" t="str">
        <f>VLOOKUP(MASTER_LOGISTIC!B476,LOGISTIC!$A:$C,3,0)</f>
        <v>Thông tin nộp tiền</v>
      </c>
      <c r="D476" s="23"/>
      <c r="E476" s="24"/>
    </row>
    <row r="477" customHeight="1" spans="1:5">
      <c r="A477" s="15" t="str">
        <f t="shared" si="7"/>
        <v>beneficiary</v>
      </c>
      <c r="B477" s="1" t="str">
        <v>Beneficiary</v>
      </c>
      <c r="C477" s="16" t="str">
        <f>VLOOKUP(MASTER_LOGISTIC!B477,LOGISTIC!$A:$C,3,0)</f>
        <v>Người thụ hưởng</v>
      </c>
      <c r="D477" s="23"/>
      <c r="E477" s="24"/>
    </row>
    <row r="478" customHeight="1" spans="1:5">
      <c r="A478" s="15" t="str">
        <f t="shared" si="7"/>
        <v>deposit_content</v>
      </c>
      <c r="B478" s="1" t="str">
        <v>Deposit content</v>
      </c>
      <c r="C478" s="16" t="str">
        <f>VLOOKUP(MASTER_LOGISTIC!B478,LOGISTIC!$A:$C,3,0)</f>
        <v>Nội dung nộp tiền</v>
      </c>
      <c r="D478" s="23"/>
      <c r="E478" s="24"/>
    </row>
    <row r="479" customHeight="1" spans="1:5">
      <c r="A479" s="15" t="str">
        <f t="shared" si="7"/>
        <v>(note_correct_transfer_content)</v>
      </c>
      <c r="B479" s="1" t="str">
        <v>(Note correct transfer content)</v>
      </c>
      <c r="C479" s="16" t="str">
        <f>VLOOKUP(MASTER_LOGISTIC!B479,LOGISTIC!$A:$C,3,0)</f>
        <v>(Ghi đúng nội dung chuyển khoản)</v>
      </c>
      <c r="D479" s="23"/>
      <c r="E479" s="24"/>
    </row>
    <row r="480" customHeight="1" spans="1:5">
      <c r="A480" s="15" t="str">
        <f t="shared" si="7"/>
        <v>deposit_amount</v>
      </c>
      <c r="B480" s="1" t="str">
        <v>Deposit amount</v>
      </c>
      <c r="C480" s="16" t="str">
        <f>VLOOKUP(MASTER_LOGISTIC!B480,LOGISTIC!$A:$C,3,0)</f>
        <v>Số tiền nộp</v>
      </c>
      <c r="D480" s="23"/>
      <c r="E480" s="24"/>
    </row>
    <row r="481" customHeight="1" spans="1:5">
      <c r="A481" s="15" t="str">
        <f t="shared" si="7"/>
        <v>transaction_code</v>
      </c>
      <c r="B481" s="1" t="str">
        <v>Transaction code</v>
      </c>
      <c r="C481" s="16" t="str">
        <f>VLOOKUP(MASTER_LOGISTIC!B481,LOGISTIC!$A:$C,3,0)</f>
        <v>Mã giao dịch</v>
      </c>
      <c r="D481" s="23"/>
      <c r="E481" s="24"/>
    </row>
    <row r="482" customHeight="1" spans="1:5">
      <c r="A482" s="15" t="str">
        <f t="shared" si="7"/>
        <v>accreditation_images</v>
      </c>
      <c r="B482" s="1" t="str">
        <v>Accreditation images</v>
      </c>
      <c r="C482" s="16" t="str">
        <f>VLOOKUP(MASTER_LOGISTIC!B482,LOGISTIC!$A:$C,3,0)</f>
        <v>Ủy nhiệm chi</v>
      </c>
      <c r="D482" s="23"/>
      <c r="E482" s="24"/>
    </row>
    <row r="483" customHeight="1" spans="1:5">
      <c r="A483" s="15" t="str">
        <f t="shared" si="7"/>
        <v>(maximum_3_images)</v>
      </c>
      <c r="B483" s="1" t="str">
        <v>(maximum 3 images)</v>
      </c>
      <c r="C483" s="16" t="str">
        <f>VLOOKUP(MASTER_LOGISTIC!B483,LOGISTIC!$A:$C,3,0)</f>
        <v>(Tối đa 3 hình)</v>
      </c>
      <c r="D483" s="23"/>
      <c r="E483" s="24"/>
    </row>
    <row r="484" customHeight="1" spans="1:5">
      <c r="A484" s="15" t="str">
        <f t="shared" si="7"/>
        <v>cod_amount</v>
      </c>
      <c r="B484" s="1" t="str">
        <v>COD amount</v>
      </c>
      <c r="C484" s="16" t="str">
        <f>VLOOKUP(MASTER_LOGISTIC!B484,LOGISTIC!$A:$C,3,0)</f>
        <v>Tổng COD</v>
      </c>
      <c r="D484" s="23"/>
      <c r="E484" s="24"/>
    </row>
    <row r="485" customHeight="1" spans="1:5">
      <c r="A485" s="15" t="str">
        <f t="shared" si="7"/>
        <v>assignable_limit</v>
      </c>
      <c r="B485" s="1" t="str">
        <v>Assignable limit</v>
      </c>
      <c r="C485" s="16" t="str">
        <f>VLOOKUP(MASTER_LOGISTIC!B485,LOGISTIC!$A:$C,3,0)</f>
        <v>Hạn mức có thể gán</v>
      </c>
      <c r="D485" s="23"/>
      <c r="E485" s="24"/>
    </row>
    <row r="486" customHeight="1" spans="1:5">
      <c r="A486" s="15" t="str">
        <f t="shared" si="7"/>
        <v>assigned_limit</v>
      </c>
      <c r="B486" s="1" t="str">
        <v>Assigned limit</v>
      </c>
      <c r="C486" s="16" t="str">
        <f>VLOOKUP(MASTER_LOGISTIC!B486,LOGISTIC!$A:$C,3,0)</f>
        <v>Hạn mức đã gán</v>
      </c>
      <c r="D486" s="23"/>
      <c r="E486" s="24"/>
    </row>
    <row r="487" customHeight="1" spans="1:5">
      <c r="A487" s="15" t="str">
        <f t="shared" si="7"/>
        <v>active_account</v>
      </c>
      <c r="B487" s="1" t="str">
        <v>Active account</v>
      </c>
      <c r="C487" s="16" t="str">
        <f>VLOOKUP(MASTER_LOGISTIC!B487,LOGISTIC!$A:$C,3,0)</f>
        <v>Tài khoản kích hoạt</v>
      </c>
      <c r="D487" s="23"/>
      <c r="E487" s="24"/>
    </row>
    <row r="488" customHeight="1" spans="1:5">
      <c r="A488" s="15" t="str">
        <f t="shared" si="7"/>
        <v>account</v>
      </c>
      <c r="B488" s="1" t="str">
        <v>Account</v>
      </c>
      <c r="C488" s="16" t="str">
        <f>VLOOKUP(MASTER_LOGISTIC!B488,LOGISTIC!$A:$C,3,0)</f>
        <v>Tài khoản</v>
      </c>
      <c r="D488" s="23"/>
      <c r="E488" s="24"/>
    </row>
    <row r="489" customHeight="1" spans="1:5">
      <c r="A489" s="15" t="str">
        <f t="shared" si="7"/>
        <v>limit_has_been_set</v>
      </c>
      <c r="B489" s="1" t="str">
        <v>Limit has been set</v>
      </c>
      <c r="C489" s="16" t="str">
        <f>VLOOKUP(MASTER_LOGISTIC!B489,LOGISTIC!$A:$C,3,0)</f>
        <v>Đã thiết lập hạn mức</v>
      </c>
      <c r="D489" s="23"/>
      <c r="E489" s="24"/>
    </row>
    <row r="490" customHeight="1" spans="1:5">
      <c r="A490" s="15" t="str">
        <f t="shared" si="7"/>
        <v>set_limit</v>
      </c>
      <c r="B490" s="1" t="str">
        <v>Set limit</v>
      </c>
      <c r="C490" s="16" t="str">
        <f>VLOOKUP(MASTER_LOGISTIC!B490,LOGISTIC!$A:$C,3,0)</f>
        <v>Thiết lập hạn mức</v>
      </c>
      <c r="D490" s="23"/>
      <c r="E490" s="24"/>
    </row>
    <row r="491" customHeight="1" spans="1:5">
      <c r="A491" s="15" t="str">
        <f t="shared" si="7"/>
        <v>edit</v>
      </c>
      <c r="B491" s="1" t="str">
        <v>Edit</v>
      </c>
      <c r="C491" s="16" t="str">
        <f>VLOOKUP(MASTER_LOGISTIC!B491,LOGISTIC!$A:$C,3,0)</f>
        <v>Chỉnh sửa</v>
      </c>
      <c r="D491" s="23"/>
      <c r="E491" s="24"/>
    </row>
    <row r="492" customHeight="1" spans="1:5">
      <c r="A492" s="15" t="str">
        <f t="shared" si="7"/>
        <v>locked_account</v>
      </c>
      <c r="B492" s="1" t="str">
        <v>Locked account</v>
      </c>
      <c r="C492" s="16" t="str">
        <f>VLOOKUP(MASTER_LOGISTIC!B492,LOGISTIC!$A:$C,3,0)</f>
        <v>Tài khoản bị khóa</v>
      </c>
      <c r="D492" s="23"/>
      <c r="E492" s="24"/>
    </row>
    <row r="493" customHeight="1" spans="1:5">
      <c r="A493" s="15" t="str">
        <f t="shared" si="7"/>
        <v>not_yet_set_up</v>
      </c>
      <c r="B493" s="1" t="str">
        <v>Not yet set up</v>
      </c>
      <c r="C493" s="16" t="str">
        <f>VLOOKUP(MASTER_LOGISTIC!B493,LOGISTIC!$A:$C,3,0)</f>
        <v>Chưa thiết lập</v>
      </c>
      <c r="D493" s="23"/>
      <c r="E493" s="24"/>
    </row>
    <row r="494" customHeight="1" spans="1:6">
      <c r="A494" s="15" t="str">
        <f t="shared" si="7"/>
        <v>holding</v>
      </c>
      <c r="B494" s="1" t="str">
        <v>Holding</v>
      </c>
      <c r="C494" s="16" t="str">
        <f>VLOOKUP(MASTER_LOGISTIC!B494,LOGISTIC!$A:$C,3,0)</f>
        <v>Đang giữ</v>
      </c>
      <c r="D494" s="23"/>
      <c r="E494" s="24"/>
      <c r="F494" s="25"/>
    </row>
    <row r="495" customHeight="1" spans="1:5">
      <c r="A495" s="15" t="str">
        <f t="shared" si="7"/>
        <v>exceeds_the_limit</v>
      </c>
      <c r="B495" s="1" t="str">
        <v>Exceeds the limit</v>
      </c>
      <c r="C495" s="16" t="str">
        <f>VLOOKUP(MASTER_LOGISTIC!B495,LOGISTIC!$A:$C,3,0)</f>
        <v>Vượt quá hạn mức</v>
      </c>
      <c r="D495" s="23"/>
      <c r="E495" s="24"/>
    </row>
    <row r="496" customHeight="1" spans="1:5">
      <c r="A496" s="15" t="str">
        <f t="shared" si="7"/>
        <v>list_of_displaying_accounts_at_here</v>
      </c>
      <c r="B496" s="1" t="str">
        <v>List of displaying accounts at here</v>
      </c>
      <c r="C496" s="16" t="str">
        <f>VLOOKUP(MASTER_LOGISTIC!B496,LOGISTIC!$A:$C,3,0)</f>
        <v>Danh sách tài khoản sẽ hiển thị ở đây</v>
      </c>
      <c r="D496" s="23"/>
      <c r="E496" s="24"/>
    </row>
    <row r="497" customHeight="1" spans="1:5">
      <c r="A497" s="15" t="str">
        <f t="shared" si="7"/>
        <v>set_limit_{value}</v>
      </c>
      <c r="B497" s="1" t="str">
        <v>Set limit {value}</v>
      </c>
      <c r="C497" s="16" t="str">
        <f>VLOOKUP(MASTER_LOGISTIC!B497,LOGISTIC!$A:$C,3,0)</f>
        <v>Thiết lập hạn mức {{value}}</v>
      </c>
      <c r="D497" s="23"/>
      <c r="E497" s="24"/>
    </row>
    <row r="498" customHeight="1" spans="1:5">
      <c r="A498" s="15" t="str">
        <f t="shared" si="7"/>
        <v>available_limit</v>
      </c>
      <c r="B498" s="1" t="str">
        <v>Available limit</v>
      </c>
      <c r="C498" s="16" t="str">
        <f>VLOOKUP(MASTER_LOGISTIC!B498,LOGISTIC!$A:$C,3,0)</f>
        <v>Hạn mức khả dụng</v>
      </c>
      <c r="D498" s="23"/>
      <c r="E498" s="24"/>
    </row>
    <row r="499" customHeight="1" spans="1:5">
      <c r="A499" s="15" t="str">
        <f t="shared" si="7"/>
        <v>support</v>
      </c>
      <c r="B499" s="1" t="str">
        <v>SUPPORT</v>
      </c>
      <c r="C499" s="16" t="str">
        <f>VLOOKUP(MASTER_LOGISTIC!B499,LOGISTIC!$A:$C,3,0)</f>
        <v>HỖ TRỢ</v>
      </c>
      <c r="D499" s="23"/>
      <c r="E499" s="24"/>
    </row>
    <row r="500" customHeight="1" spans="1:5">
      <c r="A500" s="15" t="str">
        <f t="shared" si="7"/>
        <v>1._hub's_limit:_maximum_holding_amount_of_hub_(may_different_between_days_of_week)</v>
      </c>
      <c r="B500" s="1" t="str">
        <v>1. HUB's limit: Maximum holding amount of Hub (may different between days of week)</v>
      </c>
      <c r="C500" s="16" t="str">
        <f>VLOOKUP(MASTER_LOGISTIC!B500,LOGISTIC!$A:$C,3,0)</f>
        <v>&lt;b&gt;1. Hạn mức của HUB:&lt;/b&gt; Số tiền tối đa mà HUB được giữ (có thể khác nhau giữa các ngày trong một tuần)</v>
      </c>
      <c r="D500" s="23"/>
      <c r="E500" s="24"/>
    </row>
    <row r="501" customHeight="1" spans="1:5">
      <c r="A501" s="15" t="str">
        <f t="shared" si="7"/>
        <v>2._account_limit:_maximum_holding_amount_of_the_account</v>
      </c>
      <c r="B501" s="1" t="str">
        <v>2. Account limit: Maximum holding amount of the account</v>
      </c>
      <c r="C501" s="16" t="str">
        <f>VLOOKUP(MASTER_LOGISTIC!B501,LOGISTIC!$A:$C,3,0)</f>
        <v>&lt;b&gt;2. Hạn mức của tài khoản:&lt;/b&gt; Số tiền tối đa mà tài khoản được giữ</v>
      </c>
      <c r="D501" s="23"/>
      <c r="E501" s="24"/>
    </row>
    <row r="502" customHeight="1" spans="1:5">
      <c r="A502" s="15" t="str">
        <f t="shared" si="7"/>
        <v>3._assignable_limit:_minimum_value_of_hub's_limit_in_a_week</v>
      </c>
      <c r="B502" s="1" t="str">
        <v>3. Assignable limit: minimum value of Hub's limit in a week</v>
      </c>
      <c r="C502" s="16" t="str">
        <f>VLOOKUP(MASTER_LOGISTIC!B502,LOGISTIC!$A:$C,3,0)</f>
        <v>&lt;b&gt;3. Hạn mức có thể gán:&lt;/b&gt; giá trị nhỏ nhất của các &lt;b&gt;Hạn mức của HUB&lt;/b&gt; trong một tuần</v>
      </c>
      <c r="D502" s="23"/>
      <c r="E502" s="24"/>
    </row>
    <row r="503" customHeight="1" spans="1:5">
      <c r="A503" s="15" t="str">
        <f t="shared" si="7"/>
        <v>4._assigned_limit:_total_limits_of_all_hub's_active_accounts_and_must_not_exceed_assignable_limit</v>
      </c>
      <c r="B503" s="1" t="str">
        <v>4. Assigned limit: Total limits of all HUB's active accounts and must not exceed Assignable limit</v>
      </c>
      <c r="C503" s="16" t="str">
        <f>VLOOKUP(MASTER_LOGISTIC!B503,LOGISTIC!$A:$C,3,0)</f>
        <v>&lt;b&gt;4. Hạn mức đã gán:&lt;/b&gt; Tổng hạn mức của tất cả tài khoản đang kích hoạt ở HUB và không vượt quá &lt;b&gt;Hạn mức có thể gán&lt;/b&gt;</v>
      </c>
      <c r="D503" s="23"/>
      <c r="E503" s="24"/>
    </row>
    <row r="504" customHeight="1" spans="1:5">
      <c r="A504" s="15" t="str">
        <f t="shared" si="7"/>
        <v>5._active_account:_number_of_hub's_active_accounts/number_of_all_hub's_accounts</v>
      </c>
      <c r="B504" s="1" t="str">
        <v>5. Active account: Number of Hub's active accounts/Number of all Hub's accounts</v>
      </c>
      <c r="C504" s="16" t="str">
        <f>VLOOKUP(MASTER_LOGISTIC!B504,LOGISTIC!$A:$C,3,0)</f>
        <v>&lt;b&gt;5. Tài khoản kích hoạt:&lt;/b&gt; Số lượng tài khoản đang kích hoạt ở HUB/Tổng số tài khoản của HUB</v>
      </c>
      <c r="D504" s="23"/>
      <c r="E504" s="24"/>
    </row>
    <row r="505" customHeight="1" spans="1:5">
      <c r="A505" s="15" t="str">
        <f t="shared" si="7"/>
        <v>6._the_limit_has_been_set:_number_of_limits_set_accounts/number_of_all_hub's_active_accounts</v>
      </c>
      <c r="B505" s="1" t="str">
        <v>6. The limit has been set: Number of limits set accounts/Number of all Hub's active accounts</v>
      </c>
      <c r="C505" s="16" t="str">
        <f>VLOOKUP(MASTER_LOGISTIC!B505,LOGISTIC!$A:$C,3,0)</f>
        <v>&lt;b&gt;6. Đã thiết lập hạn mức:&lt;/b&gt; Số lượng tài khoản đã được thiết lập hạn mức/Tổng số tài khoản đang kích hoạt ở HUB</v>
      </c>
      <c r="D505" s="23"/>
      <c r="E505" s="24"/>
    </row>
    <row r="506" customHeight="1" spans="1:5">
      <c r="A506" s="15" t="str">
        <f t="shared" si="7"/>
        <v>7._set_limit_for_an_account:_must_meet_all_the_following_conditions</v>
      </c>
      <c r="B506" s="1" t="str">
        <v>7. Set limit for an account: must meet all the following conditions</v>
      </c>
      <c r="C506" s="16" t="str">
        <f>VLOOKUP(MASTER_LOGISTIC!B506,LOGISTIC!$A:$C,3,0)</f>
        <v>&lt;b&gt;7. Thiết lập hạn mức cho 01 tài khoản:&lt;/b&gt; phải thỏa các điều kiện sau</v>
      </c>
      <c r="D506" s="23"/>
      <c r="E506" s="24"/>
    </row>
    <row r="507" customHeight="1" spans="1:5">
      <c r="A507" s="15" t="str">
        <f t="shared" si="7"/>
        <v>not_greater_than_assignable_limit_-_(assigned_limit_-_current_limit_of_the_account_you_want_to_set_up)</v>
      </c>
      <c r="B507" s="1" t="str">
        <v>Not greater than Assignable Limit - (Assigned limit - Current limit of the account you want to set up)</v>
      </c>
      <c r="C507" s="16" t="str">
        <f>VLOOKUP(MASTER_LOGISTIC!B507,LOGISTIC!$A:$C,3,0)</f>
        <v>Không lớn hơn hiệu của &lt;b&gt;Hạn mức có thể gán&lt;/b&gt; - (&lt;b&gt;Hạn mức đã gán&lt;/b&gt; - &lt;b&gt;Hạn mức hiện tại&lt;/b&gt; của tài khoản muốn thiết lập)</v>
      </c>
      <c r="D507" s="23"/>
      <c r="E507" s="24"/>
    </row>
    <row r="508" customHeight="1" spans="1:5">
      <c r="A508" s="15" t="str">
        <f t="shared" si="7"/>
        <v>all_active_accounts_and_locked_accounts_will_be_daily_updated_at_00:00_am</v>
      </c>
      <c r="B508" s="1" t="str">
        <v>All active accounts and locked accounts will be daily updated at 00:00 AM</v>
      </c>
      <c r="C508" s="16" t="str">
        <f>VLOOKUP(MASTER_LOGISTIC!B508,LOGISTIC!$A:$C,3,0)</f>
        <v>Các tài khoản được kích hoạt hoặc bị khóa sẽ được cập nhật lại vào 0 giờ hàng ngày</v>
      </c>
      <c r="D508" s="23"/>
      <c r="E508" s="24"/>
    </row>
    <row r="509" customHeight="1" spans="1:5">
      <c r="A509" s="15" t="str">
        <f t="shared" si="7"/>
        <v>all_active_accounts_that_have_not_set_limit_will_have_the_default_limit_0</v>
      </c>
      <c r="B509" s="1" t="str">
        <v>All active accounts that have not set limit will have the default limit 0</v>
      </c>
      <c r="C509" s="16" t="str">
        <f>VLOOKUP(MASTER_LOGISTIC!B509,LOGISTIC!$A:$C,3,0)</f>
        <v>Các tài khoản được kích hoạt mà chưa được thiết lập hạn mức sẽ có hạn mức mặc định là 0</v>
      </c>
      <c r="D509" s="23"/>
      <c r="E509" s="24"/>
    </row>
    <row r="510" customHeight="1" spans="1:5">
      <c r="A510" s="15" t="str">
        <f t="shared" si="7"/>
        <v>order_management</v>
      </c>
      <c r="B510" s="1" t="str">
        <v>Order management</v>
      </c>
      <c r="C510" s="16" t="str">
        <f>VLOOKUP(MASTER_LOGISTIC!B510,LOGISTIC!$A:$C,3,0)</f>
        <v>Quản lý đơn hàng</v>
      </c>
      <c r="D510" s="23"/>
      <c r="E510" s="24"/>
    </row>
    <row r="511" customHeight="1" spans="1:5">
      <c r="A511" s="15" t="str">
        <f t="shared" si="7"/>
        <v>searching_value_must_be_order_code</v>
      </c>
      <c r="B511" s="1" t="str">
        <v>Searching value must be Order Code</v>
      </c>
      <c r="C511" s="16" t="str">
        <f>VLOOKUP(MASTER_LOGISTIC!B511,LOGISTIC!$A:$C,3,0)</f>
        <v>Giá trị tìm kiếm tiếp phải là Mã đơn hàng</v>
      </c>
      <c r="D511" s="23"/>
      <c r="E511" s="24"/>
    </row>
    <row r="512" customHeight="1" spans="1:5">
      <c r="A512" s="15" t="str">
        <f t="shared" si="7"/>
        <v>searching_value_must_be_admin_id</v>
      </c>
      <c r="B512" s="1" t="str">
        <v>Searching value must be Admin ID</v>
      </c>
      <c r="C512" s="16" t="str">
        <f>VLOOKUP(MASTER_LOGISTIC!B512,LOGISTIC!$A:$C,3,0)</f>
        <v>Giá trị tìm kiếm tiếp phải là Mã Admin ID</v>
      </c>
      <c r="D512" s="23"/>
      <c r="E512" s="24"/>
    </row>
    <row r="513" customHeight="1" spans="1:5">
      <c r="A513" s="15" t="str">
        <f t="shared" si="7"/>
        <v>enter_so_code_or_admin_id</v>
      </c>
      <c r="B513" s="1" t="str">
        <v>Enter SO code or Admin ID</v>
      </c>
      <c r="C513" s="16" t="str">
        <f>VLOOKUP(MASTER_LOGISTIC!B513,LOGISTIC!$A:$C,3,0)</f>
        <v>Nhập mã SO hoặc mã Admin ID</v>
      </c>
      <c r="D513" s="23"/>
      <c r="E513" s="24"/>
    </row>
    <row r="514" customHeight="1" spans="1:5">
      <c r="A514" s="15" t="str">
        <f t="shared" ref="A514:A577" si="8">LOWER(SUBSTITUTE(TRIM(B514)," ","_"))</f>
        <v>search_by_so_code/admin_id</v>
      </c>
      <c r="B514" s="1" t="str">
        <v>Search by SO code/Admin ID</v>
      </c>
      <c r="C514" s="16" t="str">
        <f>VLOOKUP(MASTER_LOGISTIC!B514,LOGISTIC!$A:$C,3,0)</f>
        <v>Tìm kiếm theo mã SO/Admin ID</v>
      </c>
      <c r="D514" s="23"/>
      <c r="E514" s="24"/>
    </row>
    <row r="515" customHeight="1" spans="1:5">
      <c r="A515" s="15" t="str">
        <f t="shared" si="8"/>
        <v>select_carrier</v>
      </c>
      <c r="B515" s="1" t="str">
        <v>Select Carrier</v>
      </c>
      <c r="C515" s="16" t="str">
        <f>VLOOKUP(MASTER_LOGISTIC!B515,LOGISTIC!$A:$C,3,0)</f>
        <v>Chọn nhà vận chuyển</v>
      </c>
      <c r="D515" s="23"/>
      <c r="E515" s="24"/>
    </row>
    <row r="516" customHeight="1" spans="1:5">
      <c r="A516" s="15" t="str">
        <f t="shared" si="8"/>
        <v>select_district</v>
      </c>
      <c r="B516" s="1" t="str">
        <v>Select District</v>
      </c>
      <c r="C516" s="16" t="str">
        <f>VLOOKUP(MASTER_LOGISTIC!B516,LOGISTIC!$A:$C,3,0)</f>
        <v>Chọn Quận/Huyện</v>
      </c>
      <c r="D516" s="23"/>
      <c r="E516" s="24"/>
    </row>
    <row r="517" customHeight="1" spans="1:5">
      <c r="A517" s="15" t="str">
        <f t="shared" si="8"/>
        <v>select_ward</v>
      </c>
      <c r="B517" s="1" t="str">
        <v>Select Ward</v>
      </c>
      <c r="C517" s="16" t="str">
        <f>VLOOKUP(MASTER_LOGISTIC!B517,LOGISTIC!$A:$C,3,0)</f>
        <v>Chọn Phường/Xã</v>
      </c>
      <c r="D517" s="23"/>
      <c r="E517" s="24"/>
    </row>
    <row r="518" spans="1:5">
      <c r="A518" s="15" t="str">
        <f t="shared" si="8"/>
        <v>updated_time_from</v>
      </c>
      <c r="B518" s="1" t="str">
        <v>Updated time from</v>
      </c>
      <c r="C518" s="16" t="str">
        <f>VLOOKUP(MASTER_LOGISTIC!B518,LOGISTIC!$A:$C,3,0)</f>
        <v>Cập nhật từ lúc</v>
      </c>
      <c r="D518" s="26"/>
      <c r="E518" s="24"/>
    </row>
    <row r="519" customHeight="1" spans="1:5">
      <c r="A519" s="15" t="str">
        <f t="shared" si="8"/>
        <v>updated_time_to</v>
      </c>
      <c r="B519" s="1" t="str">
        <v>Updated time to</v>
      </c>
      <c r="C519" s="16" t="str">
        <f>VLOOKUP(MASTER_LOGISTIC!B519,LOGISTIC!$A:$C,3,0)</f>
        <v>Cập nhật đến lúc</v>
      </c>
      <c r="D519" s="26"/>
      <c r="E519" s="24"/>
    </row>
    <row r="520" spans="1:5">
      <c r="A520" s="15" t="str">
        <f t="shared" si="8"/>
        <v>72_hours_after_handing_over,_orders_are_considered_overdue</v>
      </c>
      <c r="B520" s="1" t="str">
        <v>72 hours after handing over, orders are considered overdue</v>
      </c>
      <c r="C520" s="16" t="str">
        <f>VLOOKUP(MASTER_LOGISTIC!B520,LOGISTIC!$A:$C,3,0)</f>
        <v>Những đơn quá 72 tiếng sau khi bàn giao được xem là đến hạn</v>
      </c>
      <c r="D520" s="26"/>
      <c r="E520" s="24"/>
    </row>
    <row r="521" customHeight="1" spans="1:5">
      <c r="A521" s="15" t="str">
        <f t="shared" si="8"/>
        <v>delivery_due_date</v>
      </c>
      <c r="B521" s="1" t="str">
        <v>Delivery due date</v>
      </c>
      <c r="C521" s="16" t="str">
        <f>VLOOKUP(MASTER_LOGISTIC!B521,LOGISTIC!$A:$C,3,0)</f>
        <v>Đến hạn giao</v>
      </c>
      <c r="D521" s="23"/>
      <c r="E521" s="24"/>
    </row>
    <row r="522" customHeight="1" spans="1:5">
      <c r="A522" s="15" t="str">
        <f t="shared" si="8"/>
        <v>you_can_only_export_data_for_the_period_of_{value}days</v>
      </c>
      <c r="B522" s="1" t="str">
        <v>You can only export data for the period of {value}days</v>
      </c>
      <c r="C522" s="16" t="str">
        <f>VLOOKUP(MASTER_LOGISTIC!B522,LOGISTIC!$A:$C,3,0)</f>
        <v>Bạn chỉ có thể export dữ liệu trong khoảng thời gian {props.limitDays} ngày</v>
      </c>
      <c r="D522" s="23"/>
      <c r="E522" s="24"/>
    </row>
    <row r="523" customHeight="1" spans="1:5">
      <c r="A523" s="15" t="str">
        <f t="shared" si="8"/>
        <v>operation_code</v>
      </c>
      <c r="B523" s="1" t="str">
        <v>Operation code</v>
      </c>
      <c r="C523" s="16" t="str">
        <f>VLOOKUP(MASTER_LOGISTIC!B523,LOGISTIC!$A:$C,3,0)</f>
        <v>Mã vận hành</v>
      </c>
      <c r="D523" s="23"/>
      <c r="E523" s="24"/>
    </row>
    <row r="524" customHeight="1" spans="1:5">
      <c r="A524" s="15" t="str">
        <f t="shared" si="8"/>
        <v>tracking_code</v>
      </c>
      <c r="B524" s="1" t="str">
        <v>Tracking code</v>
      </c>
      <c r="C524" s="16" t="str">
        <f>VLOOKUP(MASTER_LOGISTIC!B524,LOGISTIC!$A:$C,3,0)</f>
        <v>Mã Tracking</v>
      </c>
      <c r="D524" s="23"/>
      <c r="E524" s="24"/>
    </row>
    <row r="525" customHeight="1" spans="1:5">
      <c r="A525" s="15" t="str">
        <f t="shared" si="8"/>
        <v>cancel_successfully</v>
      </c>
      <c r="B525" s="1" t="str">
        <v>Cancel successfully</v>
      </c>
      <c r="C525" s="16" t="str">
        <f>VLOOKUP(MASTER_LOGISTIC!B525,LOGISTIC!$A:$C,3,0)</f>
        <v>Hủy thành công</v>
      </c>
      <c r="D525" s="23"/>
      <c r="E525" s="24"/>
    </row>
    <row r="526" customHeight="1" spans="1:5">
      <c r="A526" s="15" t="str">
        <f t="shared" si="8"/>
        <v>cancel_failed</v>
      </c>
      <c r="B526" s="1" t="str">
        <v>Cancel failed</v>
      </c>
      <c r="C526" s="16" t="str">
        <f>VLOOKUP(MASTER_LOGISTIC!B526,LOGISTIC!$A:$C,3,0)</f>
        <v>Hủy thất bại</v>
      </c>
      <c r="D526" s="23"/>
      <c r="E526" s="24"/>
    </row>
    <row r="527" customHeight="1" spans="1:5">
      <c r="A527" s="15" t="str">
        <f t="shared" si="8"/>
        <v>number_of_packages_must_not_be_empty</v>
      </c>
      <c r="B527" s="1" t="str">
        <v>Number of packages must not be empty</v>
      </c>
      <c r="C527" s="16" t="str">
        <f>VLOOKUP(MASTER_LOGISTIC!B527,LOGISTIC!$A:$C,3,0)</f>
        <v>Số kiện không được để trống</v>
      </c>
      <c r="D527" s="23"/>
      <c r="E527" s="24"/>
    </row>
    <row r="528" customHeight="1" spans="1:5">
      <c r="A528" s="15" t="str">
        <f t="shared" si="8"/>
        <v>number_of_packages_must_be_greater_than_0</v>
      </c>
      <c r="B528" s="1" t="str">
        <v>Number of packages must be greater than 0</v>
      </c>
      <c r="C528" s="16" t="str">
        <f>VLOOKUP(MASTER_LOGISTIC!B528,LOGISTIC!$A:$C,3,0)</f>
        <v>Số kiện phải lớn hơn 0</v>
      </c>
      <c r="D528" s="23"/>
      <c r="E528" s="24"/>
    </row>
    <row r="529" customHeight="1" spans="1:5">
      <c r="A529" s="15" t="str">
        <f t="shared" si="8"/>
        <v>weight_must_not_be_empty</v>
      </c>
      <c r="B529" s="1" t="str">
        <v>Weight must not be empty</v>
      </c>
      <c r="C529" s="16" t="str">
        <f>VLOOKUP(MASTER_LOGISTIC!B529,LOGISTIC!$A:$C,3,0)</f>
        <v>Khối lượng không được để trống</v>
      </c>
      <c r="D529" s="23"/>
      <c r="E529" s="24"/>
    </row>
    <row r="530" customHeight="1" spans="1:5">
      <c r="A530" s="15" t="str">
        <f t="shared" si="8"/>
        <v>weight_must_be_greater_than_0</v>
      </c>
      <c r="B530" s="1" t="str">
        <v>Weight must be greater than 0</v>
      </c>
      <c r="C530" s="16" t="str">
        <f>VLOOKUP(MASTER_LOGISTIC!B530,LOGISTIC!$A:$C,3,0)</f>
        <v>Khối lượng phải lớn hơn 0</v>
      </c>
      <c r="D530" s="23"/>
      <c r="E530" s="24"/>
    </row>
    <row r="531" customHeight="1" spans="1:5">
      <c r="A531" s="15" t="str">
        <f t="shared" si="8"/>
        <v>book_shipping_successfully</v>
      </c>
      <c r="B531" s="1" t="str">
        <v>Book shipping successfully</v>
      </c>
      <c r="C531" s="16" t="str">
        <f>VLOOKUP(MASTER_LOGISTIC!B531,LOGISTIC!$A:$C,3,0)</f>
        <v>Đặt vận chuyển thành công</v>
      </c>
      <c r="D531" s="23"/>
      <c r="E531" s="24"/>
    </row>
    <row r="532" customHeight="1" spans="1:5">
      <c r="A532" s="15" t="str">
        <f t="shared" si="8"/>
        <v>book_shipping_failed</v>
      </c>
      <c r="B532" s="1" t="str">
        <v>Book shipping failed</v>
      </c>
      <c r="C532" s="16" t="str">
        <f>VLOOKUP(MASTER_LOGISTIC!B532,LOGISTIC!$A:$C,3,0)</f>
        <v>Đặt vận chuyển thất bại</v>
      </c>
      <c r="D532" s="23"/>
      <c r="E532" s="24"/>
    </row>
    <row r="533" customHeight="1" spans="1:5">
      <c r="A533" s="15" t="str">
        <f t="shared" si="8"/>
        <v>order_details</v>
      </c>
      <c r="B533" s="1" t="str">
        <v>Order details</v>
      </c>
      <c r="C533" s="16" t="str">
        <f>VLOOKUP(MASTER_LOGISTIC!B533,LOGISTIC!$A:$C,3,0)</f>
        <v>Chi tiết đơn hàng</v>
      </c>
      <c r="D533" s="23"/>
      <c r="E533" s="24"/>
    </row>
    <row r="534" customHeight="1" spans="1:5">
      <c r="A534" s="15" t="str">
        <f t="shared" si="8"/>
        <v>order_information</v>
      </c>
      <c r="B534" s="1" t="str">
        <v>Order information</v>
      </c>
      <c r="C534" s="16" t="str">
        <f>VLOOKUP(MASTER_LOGISTIC!B534,LOGISTIC!$A:$C,3,0)</f>
        <v>Thông tin đơn hàng</v>
      </c>
      <c r="D534" s="23"/>
      <c r="E534" s="24"/>
    </row>
    <row r="535" customHeight="1" spans="1:5">
      <c r="A535" s="15" t="str">
        <f t="shared" si="8"/>
        <v>admin_id</v>
      </c>
      <c r="B535" s="1" t="str">
        <v>Admin ID</v>
      </c>
      <c r="C535" s="16" t="str">
        <f>VLOOKUP(MASTER_LOGISTIC!B535,LOGISTIC!$A:$C,3,0)</f>
        <v>Mã Admin ID</v>
      </c>
      <c r="D535" s="23"/>
      <c r="E535" s="24"/>
    </row>
    <row r="536" customHeight="1" spans="1:5">
      <c r="A536" s="15" t="str">
        <f t="shared" si="8"/>
        <v>product_quantity</v>
      </c>
      <c r="B536" s="1" t="str">
        <v>Product quantity</v>
      </c>
      <c r="C536" s="16" t="str">
        <f>VLOOKUP(MASTER_LOGISTIC!B536,LOGISTIC!$A:$C,3,0)</f>
        <v>Số lượng sản phẩm</v>
      </c>
      <c r="D536" s="23"/>
      <c r="E536" s="24"/>
    </row>
    <row r="537" customHeight="1" spans="1:5">
      <c r="A537" s="15" t="str">
        <f t="shared" si="8"/>
        <v>order_value</v>
      </c>
      <c r="B537" s="1" t="str">
        <v>Order value</v>
      </c>
      <c r="C537" s="16" t="str">
        <f>VLOOKUP(MASTER_LOGISTIC!B537,LOGISTIC!$A:$C,3,0)</f>
        <v>Giá trị đơn hàng</v>
      </c>
      <c r="D537" s="23"/>
      <c r="E537" s="24"/>
    </row>
    <row r="538" customHeight="1" spans="1:5">
      <c r="A538" s="15" t="str">
        <f t="shared" si="8"/>
        <v>confirm_the_order</v>
      </c>
      <c r="B538" s="1" t="str">
        <v>Confirm the order</v>
      </c>
      <c r="C538" s="16" t="str">
        <f>VLOOKUP(MASTER_LOGISTIC!B538,LOGISTIC!$A:$C,3,0)</f>
        <v>Xác nhận đơn</v>
      </c>
      <c r="D538" s="23"/>
      <c r="E538" s="24"/>
    </row>
    <row r="539" customHeight="1" spans="1:5">
      <c r="A539" s="15" t="str">
        <f t="shared" si="8"/>
        <v>pick</v>
      </c>
      <c r="B539" s="1" t="str">
        <v>PICK</v>
      </c>
      <c r="C539" s="16" t="str">
        <f>VLOOKUP(MASTER_LOGISTIC!B539,LOGISTIC!$A:$C,3,0)</f>
        <v>PICK</v>
      </c>
      <c r="D539" s="23"/>
      <c r="E539" s="24"/>
    </row>
    <row r="540" customHeight="1" spans="1:5">
      <c r="A540" s="15" t="str">
        <f t="shared" si="8"/>
        <v>qc</v>
      </c>
      <c r="B540" s="1" t="str">
        <v>QC</v>
      </c>
      <c r="C540" s="16" t="str">
        <f>VLOOKUP(MASTER_LOGISTIC!B540,LOGISTIC!$A:$C,3,0)</f>
        <v>QC</v>
      </c>
      <c r="D540" s="23"/>
      <c r="E540" s="24"/>
    </row>
    <row r="541" customHeight="1" spans="1:5">
      <c r="A541" s="15" t="str">
        <f t="shared" si="8"/>
        <v>pack</v>
      </c>
      <c r="B541" s="1" t="str">
        <v>Pack</v>
      </c>
      <c r="C541" s="16" t="str">
        <f>VLOOKUP(MASTER_LOGISTIC!B541,LOGISTIC!$A:$C,3,0)</f>
        <v>Pack</v>
      </c>
      <c r="D541" s="23"/>
      <c r="E541" s="24"/>
    </row>
    <row r="542" customHeight="1" spans="1:5">
      <c r="A542" s="15" t="str">
        <f t="shared" si="8"/>
        <v>customer</v>
      </c>
      <c r="B542" s="1" t="str">
        <v>Customer</v>
      </c>
      <c r="C542" s="16" t="str">
        <f>VLOOKUP(MASTER_LOGISTIC!B542,LOGISTIC!$A:$C,3,0)</f>
        <v>Khách hàng</v>
      </c>
      <c r="D542" s="23"/>
      <c r="E542" s="24"/>
    </row>
    <row r="543" customHeight="1" spans="1:5">
      <c r="A543" s="15" t="str">
        <f t="shared" si="8"/>
        <v>customer_id</v>
      </c>
      <c r="B543" s="1" t="str">
        <v>Customer ID</v>
      </c>
      <c r="C543" s="16" t="str">
        <f>VLOOKUP(MASTER_LOGISTIC!B543,LOGISTIC!$A:$C,3,0)</f>
        <v>ID Khách hàng</v>
      </c>
      <c r="D543" s="23"/>
      <c r="E543" s="24"/>
    </row>
    <row r="544" customHeight="1" spans="1:5">
      <c r="A544" s="15" t="str">
        <f t="shared" si="8"/>
        <v>check_out</v>
      </c>
      <c r="B544" s="1" t="str">
        <v>Check out</v>
      </c>
      <c r="C544" s="16" t="str">
        <f>VLOOKUP(MASTER_LOGISTIC!B544,LOGISTIC!$A:$C,3,0)</f>
        <v>Thanh toán</v>
      </c>
      <c r="D544" s="23"/>
      <c r="E544" s="24"/>
    </row>
    <row r="545" customHeight="1" spans="1:5">
      <c r="A545" s="15" t="str">
        <f t="shared" si="8"/>
        <v>ordered_time</v>
      </c>
      <c r="B545" s="1" t="str">
        <v>Ordered time</v>
      </c>
      <c r="C545" s="16" t="str">
        <f>VLOOKUP(MASTER_LOGISTIC!B545,LOGISTIC!$A:$C,3,0)</f>
        <v>Thời gian đặt</v>
      </c>
      <c r="D545" s="23"/>
      <c r="E545" s="24"/>
    </row>
    <row r="546" customHeight="1" spans="1:5">
      <c r="A546" s="15" t="str">
        <f t="shared" si="8"/>
        <v>waiting_for_update</v>
      </c>
      <c r="B546" s="1" t="str">
        <v>Waiting for update</v>
      </c>
      <c r="C546" s="16" t="str">
        <f>VLOOKUP(MASTER_LOGISTIC!B546,LOGISTIC!$A:$C,3,0)</f>
        <v>Đang chờ cập nhật</v>
      </c>
      <c r="D546" s="23"/>
      <c r="E546" s="24"/>
    </row>
    <row r="547" customHeight="1" spans="1:5">
      <c r="A547" s="15" t="str">
        <f t="shared" si="8"/>
        <v>book_shipping</v>
      </c>
      <c r="B547" s="1" t="str">
        <v>Book shipping</v>
      </c>
      <c r="C547" s="16" t="str">
        <f>VLOOKUP(MASTER_LOGISTIC!B547,LOGISTIC!$A:$C,3,0)</f>
        <v>Đặt nhà vận chuyển</v>
      </c>
      <c r="D547" s="23"/>
      <c r="E547" s="24"/>
    </row>
    <row r="548" customHeight="1" spans="1:5">
      <c r="A548" s="15" t="str">
        <f t="shared" si="8"/>
        <v>ordered_shipping_information</v>
      </c>
      <c r="B548" s="1" t="str">
        <v>Ordered shipping information</v>
      </c>
      <c r="C548" s="16" t="str">
        <f>VLOOKUP(MASTER_LOGISTIC!B548,LOGISTIC!$A:$C,3,0)</f>
        <v>Thông tin đã đặt vận chuyển</v>
      </c>
      <c r="D548" s="23"/>
      <c r="E548" s="24"/>
    </row>
    <row r="549" customHeight="1" spans="1:5">
      <c r="A549" s="15" t="str">
        <f t="shared" si="8"/>
        <v>tracking_information</v>
      </c>
      <c r="B549" s="1" t="str">
        <v>Tracking information</v>
      </c>
      <c r="C549" s="16" t="str">
        <f>VLOOKUP(MASTER_LOGISTIC!B549,LOGISTIC!$A:$C,3,0)</f>
        <v>Thông tin tracking</v>
      </c>
      <c r="D549" s="23"/>
      <c r="E549" s="24"/>
    </row>
    <row r="550" customHeight="1" spans="1:5">
      <c r="A550" s="15" t="str">
        <f t="shared" si="8"/>
        <v>no_tracking_information</v>
      </c>
      <c r="B550" s="1" t="str">
        <v>No tracking information</v>
      </c>
      <c r="C550" s="16" t="str">
        <f>VLOOKUP(MASTER_LOGISTIC!B550,LOGISTIC!$A:$C,3,0)</f>
        <v>Không có dữ liệu tracking</v>
      </c>
      <c r="D550" s="23"/>
      <c r="E550" s="24"/>
    </row>
    <row r="551" customHeight="1" spans="1:5">
      <c r="A551" s="15" t="str">
        <f t="shared" si="8"/>
        <v>note_must_not_be_empty</v>
      </c>
      <c r="B551" s="1" t="str">
        <v>Note must not be empty</v>
      </c>
      <c r="C551" s="16" t="str">
        <f>VLOOKUP(MASTER_LOGISTIC!B551,LOGISTIC!$A:$C,3,0)</f>
        <v>Ghi chú không được để trống</v>
      </c>
      <c r="D551" s="23"/>
      <c r="E551" s="24"/>
    </row>
    <row r="552" customHeight="1" spans="1:5">
      <c r="A552" s="15" t="str">
        <f t="shared" si="8"/>
        <v>add_note_successfully</v>
      </c>
      <c r="B552" s="1" t="str">
        <v>Add note successfully</v>
      </c>
      <c r="C552" s="16" t="str">
        <f>VLOOKUP(MASTER_LOGISTIC!B552,LOGISTIC!$A:$C,3,0)</f>
        <v>Thêm ghi chú thành công</v>
      </c>
      <c r="D552" s="23"/>
      <c r="E552" s="24"/>
    </row>
    <row r="553" customHeight="1" spans="1:5">
      <c r="A553" s="15" t="str">
        <f t="shared" si="8"/>
        <v>add_note_failed</v>
      </c>
      <c r="B553" s="1" t="str">
        <v>Add note failed</v>
      </c>
      <c r="C553" s="16" t="str">
        <f>VLOOKUP(MASTER_LOGISTIC!B553,LOGISTIC!$A:$C,3,0)</f>
        <v>Thêm ghi chú thất bại</v>
      </c>
      <c r="D553" s="23"/>
      <c r="E553" s="24"/>
    </row>
    <row r="554" customHeight="1" spans="1:5">
      <c r="A554" s="15" t="str">
        <f t="shared" si="8"/>
        <v>add_note</v>
      </c>
      <c r="B554" s="1" t="str">
        <v>Add note</v>
      </c>
      <c r="C554" s="16" t="str">
        <f>VLOOKUP(MASTER_LOGISTIC!B554,LOGISTIC!$A:$C,3,0)</f>
        <v>Thêm ghi chú</v>
      </c>
      <c r="D554" s="23"/>
      <c r="E554" s="24"/>
    </row>
    <row r="555" customHeight="1" spans="1:5">
      <c r="A555" s="15" t="str">
        <f t="shared" si="8"/>
        <v>note_information</v>
      </c>
      <c r="B555" s="1" t="str">
        <v>Note information</v>
      </c>
      <c r="C555" s="16" t="str">
        <f>VLOOKUP(MASTER_LOGISTIC!B555,LOGISTIC!$A:$C,3,0)</f>
        <v>Thông tin ghi chú</v>
      </c>
      <c r="D555" s="23"/>
      <c r="E555" s="24"/>
    </row>
    <row r="556" customHeight="1" spans="1:5">
      <c r="A556" s="15" t="str">
        <f t="shared" si="8"/>
        <v>newest</v>
      </c>
      <c r="B556" s="1" t="str">
        <v>Newest</v>
      </c>
      <c r="C556" s="16" t="str">
        <f>VLOOKUP(MASTER_LOGISTIC!B556,LOGISTIC!$A:$C,3,0)</f>
        <v>Mới nhất</v>
      </c>
      <c r="D556" s="23"/>
      <c r="E556" s="24"/>
    </row>
    <row r="557" customHeight="1" spans="1:5">
      <c r="A557" s="15" t="str">
        <f t="shared" si="8"/>
        <v>oldest</v>
      </c>
      <c r="B557" s="1" t="str">
        <v>Oldest</v>
      </c>
      <c r="C557" s="16" t="str">
        <f>VLOOKUP(MASTER_LOGISTIC!B557,LOGISTIC!$A:$C,3,0)</f>
        <v>Cũ nhất</v>
      </c>
      <c r="D557" s="23"/>
      <c r="E557" s="24"/>
    </row>
    <row r="558" customHeight="1" spans="1:5">
      <c r="A558" s="15" t="str">
        <f t="shared" si="8"/>
        <v>display_in_logistic_only</v>
      </c>
      <c r="B558" s="1" t="str">
        <v>Display in Logistic only</v>
      </c>
      <c r="C558" s="16" t="str">
        <f>VLOOKUP(MASTER_LOGISTIC!B558,LOGISTIC!$A:$C,3,0)</f>
        <v>Chỉ hiển thị trong logistic</v>
      </c>
      <c r="D558" s="23"/>
      <c r="E558" s="24"/>
    </row>
    <row r="559" customHeight="1" spans="1:5">
      <c r="A559" s="15" t="str">
        <f t="shared" si="8"/>
        <v>display_outside_of_logistic</v>
      </c>
      <c r="B559" s="1" t="str">
        <v>Display outside of Logistic</v>
      </c>
      <c r="C559" s="16" t="str">
        <f>VLOOKUP(MASTER_LOGISTIC!B559,LOGISTIC!$A:$C,3,0)</f>
        <v>Hiển thị ngoài logistic</v>
      </c>
      <c r="D559" s="23"/>
      <c r="E559" s="24"/>
    </row>
    <row r="560" customHeight="1" spans="1:5">
      <c r="A560" s="15" t="str">
        <f t="shared" si="8"/>
        <v>enter_product_name</v>
      </c>
      <c r="B560" s="1" t="str">
        <v>Enter product name</v>
      </c>
      <c r="C560" s="16" t="str">
        <f>VLOOKUP(MASTER_LOGISTIC!B560,LOGISTIC!$A:$C,3,0)</f>
        <v>Nhập tên sản phẩm</v>
      </c>
      <c r="D560" s="23"/>
      <c r="E560" s="24"/>
    </row>
    <row r="561" customHeight="1" spans="1:5">
      <c r="A561" s="15" t="str">
        <f t="shared" si="8"/>
        <v>paid_amount</v>
      </c>
      <c r="B561" s="1" t="str">
        <v>Paid amount</v>
      </c>
      <c r="C561" s="16" t="str">
        <f>VLOOKUP(MASTER_LOGISTIC!B561,LOGISTIC!$A:$C,3,0)</f>
        <v>Tổng tiền đã trả</v>
      </c>
      <c r="D561" s="23"/>
      <c r="E561" s="24"/>
    </row>
    <row r="562" customHeight="1" spans="1:5">
      <c r="A562" s="15" t="str">
        <f t="shared" si="8"/>
        <v>product_name</v>
      </c>
      <c r="B562" s="1" t="str">
        <v>Product name</v>
      </c>
      <c r="C562" s="16" t="str">
        <f>VLOOKUP(MASTER_LOGISTIC!B562,LOGISTIC!$A:$C,3,0)</f>
        <v>Tên sản phẩm</v>
      </c>
      <c r="D562" s="23"/>
      <c r="E562" s="24"/>
    </row>
    <row r="563" customHeight="1" spans="1:5">
      <c r="A563" s="15" t="str">
        <f t="shared" si="8"/>
        <v>ordered</v>
      </c>
      <c r="B563" s="1" t="str">
        <v>Ordered</v>
      </c>
      <c r="C563" s="16" t="str">
        <f>VLOOKUP(MASTER_LOGISTIC!B563,LOGISTIC!$A:$C,3,0)</f>
        <v>Đã đặt</v>
      </c>
      <c r="D563" s="23"/>
      <c r="E563" s="24"/>
    </row>
    <row r="564" customHeight="1" spans="1:5">
      <c r="A564" s="15" t="str">
        <f t="shared" si="8"/>
        <v>reserved</v>
      </c>
      <c r="B564" s="1" t="str">
        <v>Reserved</v>
      </c>
      <c r="C564" s="16" t="str">
        <f>VLOOKUP(MASTER_LOGISTIC!B564,LOGISTIC!$A:$C,3,0)</f>
        <v>Đã giữ</v>
      </c>
      <c r="D564" s="23"/>
      <c r="E564" s="24"/>
    </row>
    <row r="565" customHeight="1" spans="1:5">
      <c r="A565" s="15" t="str">
        <f t="shared" si="8"/>
        <v>checked</v>
      </c>
      <c r="B565" s="1" t="str">
        <v>Checked</v>
      </c>
      <c r="C565" s="16" t="str">
        <f>VLOOKUP(MASTER_LOGISTIC!B565,LOGISTIC!$A:$C,3,0)</f>
        <v>Đã kiểm</v>
      </c>
      <c r="D565" s="23"/>
      <c r="E565" s="24"/>
    </row>
    <row r="566" customHeight="1" spans="1:5">
      <c r="A566" s="15" t="str">
        <f t="shared" si="8"/>
        <v>out_of_warehouse</v>
      </c>
      <c r="B566" s="1" t="str">
        <v>Out of warehouse</v>
      </c>
      <c r="C566" s="16" t="str">
        <f>VLOOKUP(MASTER_LOGISTIC!B566,LOGISTIC!$A:$C,3,0)</f>
        <v>Đã xuất kho</v>
      </c>
      <c r="D566" s="23"/>
      <c r="E566" s="24"/>
    </row>
    <row r="567" customHeight="1" spans="1:5">
      <c r="A567" s="15" t="str">
        <f t="shared" si="8"/>
        <v>price</v>
      </c>
      <c r="B567" s="1" t="str">
        <v>Price</v>
      </c>
      <c r="C567" s="16" t="str">
        <f>VLOOKUP(MASTER_LOGISTIC!B567,LOGISTIC!$A:$C,3,0)</f>
        <v>Giá</v>
      </c>
      <c r="D567" s="23"/>
      <c r="E567" s="24"/>
    </row>
    <row r="568" customHeight="1" spans="1:5">
      <c r="A568" s="15" t="str">
        <f t="shared" si="8"/>
        <v>amount_(vnd)</v>
      </c>
      <c r="B568" s="1" t="str">
        <v>Amount (VND)</v>
      </c>
      <c r="C568" s="16" t="str">
        <f>VLOOKUP(MASTER_LOGISTIC!B568,LOGISTIC!$A:$C,3,0)</f>
        <v>Thành tiền (VNĐ)</v>
      </c>
      <c r="D568" s="23"/>
      <c r="E568" s="24"/>
    </row>
    <row r="569" customHeight="1" spans="1:5">
      <c r="A569" s="15" t="str">
        <f t="shared" si="8"/>
        <v>delivery_fee</v>
      </c>
      <c r="B569" s="1" t="str">
        <v>Delivery fee</v>
      </c>
      <c r="C569" s="16" t="str">
        <f>VLOOKUP(MASTER_LOGISTIC!B569,LOGISTIC!$A:$C,3,0)</f>
        <v>Phí giao hàng</v>
      </c>
      <c r="D569" s="23"/>
      <c r="E569" s="24"/>
    </row>
    <row r="570" customHeight="1" spans="1:5">
      <c r="A570" s="15" t="str">
        <f t="shared" si="8"/>
        <v>surcharge</v>
      </c>
      <c r="B570" s="1" t="str">
        <v>Surcharge</v>
      </c>
      <c r="C570" s="16" t="str">
        <f>VLOOKUP(MASTER_LOGISTIC!B570,LOGISTIC!$A:$C,3,0)</f>
        <v>Phí phụ thu</v>
      </c>
      <c r="D570" s="23"/>
      <c r="E570" s="24"/>
    </row>
    <row r="571" customHeight="1" spans="1:5">
      <c r="A571" s="15" t="str">
        <f t="shared" si="8"/>
        <v>discount_for</v>
      </c>
      <c r="B571" s="1" t="str">
        <v>Discount for</v>
      </c>
      <c r="C571" s="16" t="str">
        <f>VLOOKUP(MASTER_LOGISTIC!B571,LOGISTIC!$A:$C,3,0)</f>
        <v>Giảm giá cho</v>
      </c>
      <c r="D571" s="23"/>
      <c r="E571" s="24"/>
    </row>
    <row r="572" customHeight="1" spans="1:5">
      <c r="A572" s="15" t="str">
        <f t="shared" si="8"/>
        <v>discount_voucher</v>
      </c>
      <c r="B572" s="1" t="str">
        <v>Discount Voucher</v>
      </c>
      <c r="C572" s="16" t="str">
        <f>VLOOKUP(MASTER_LOGISTIC!B572,LOGISTIC!$A:$C,3,0)</f>
        <v>Voucher giảm giá</v>
      </c>
      <c r="D572" s="23"/>
      <c r="E572" s="24"/>
    </row>
    <row r="573" customHeight="1" spans="1:5">
      <c r="A573" s="15" t="str">
        <f t="shared" si="8"/>
        <v>information_not_found</v>
      </c>
      <c r="B573" s="1" t="str">
        <v>Information not found</v>
      </c>
      <c r="C573" s="16" t="str">
        <f>VLOOKUP(MASTER_LOGISTIC!B573,LOGISTIC!$A:$C,3,0)</f>
        <v>Không tìm thấy thông tin</v>
      </c>
      <c r="D573" s="23"/>
      <c r="E573" s="24"/>
    </row>
    <row r="574" customHeight="1" spans="1:5">
      <c r="A574" s="15" t="str">
        <f t="shared" si="8"/>
        <v>detail</v>
      </c>
      <c r="B574" s="1" t="str">
        <v>Detail</v>
      </c>
      <c r="C574" s="16" t="str">
        <f>VLOOKUP(MASTER_LOGISTIC!B574,LOGISTIC!$A:$C,3,0)</f>
        <v>Chi tiết</v>
      </c>
      <c r="D574" s="23"/>
      <c r="E574" s="24"/>
    </row>
    <row r="575" customHeight="1" spans="1:5">
      <c r="A575" s="15" t="str">
        <f t="shared" si="8"/>
        <v>other_reason</v>
      </c>
      <c r="B575" s="1" t="str">
        <v>Other reason</v>
      </c>
      <c r="C575" s="16" t="str">
        <f>VLOOKUP(MASTER_LOGISTIC!B575,LOGISTIC!$A:$C,3,0)</f>
        <v>Lý do khác</v>
      </c>
      <c r="D575" s="23"/>
      <c r="E575" s="24"/>
    </row>
    <row r="576" customHeight="1" spans="1:5">
      <c r="A576" s="15" t="str">
        <f t="shared" si="8"/>
        <v>delivery_management</v>
      </c>
      <c r="B576" s="1" t="str">
        <v>Delivery management</v>
      </c>
      <c r="C576" s="16" t="str">
        <f>VLOOKUP(MASTER_LOGISTIC!B576,LOGISTIC!$A:$C,3,0)</f>
        <v>Quản lý giao hàng</v>
      </c>
      <c r="D576" s="23"/>
      <c r="E576" s="24"/>
    </row>
    <row r="577" customHeight="1" spans="1:5">
      <c r="A577" s="15" t="str">
        <f t="shared" si="8"/>
        <v>search_by_bill_of_lading_codes</v>
      </c>
      <c r="B577" s="1" t="str">
        <v>Search by Bill of lading codes</v>
      </c>
      <c r="C577" s="16" t="str">
        <f>VLOOKUP(MASTER_LOGISTIC!B577,LOGISTIC!$A:$C,3,0)</f>
        <v>Tìm kiếm nhiều mã vận đơn</v>
      </c>
      <c r="D577" s="23"/>
      <c r="E577" s="24"/>
    </row>
    <row r="578" customHeight="1" spans="1:5">
      <c r="A578" s="15" t="str">
        <f t="shared" ref="A578:A641" si="9">LOWER(SUBSTITUTE(TRIM(B578)," ","_"))</f>
        <v>partner's_bill_of_lading_code</v>
      </c>
      <c r="B578" s="1" t="str">
        <v>Partner's bill of lading code</v>
      </c>
      <c r="C578" s="16" t="str">
        <f>VLOOKUP(MASTER_LOGISTIC!B578,LOGISTIC!$A:$C,3,0)</f>
        <v>Mã vận đơn đối tác</v>
      </c>
      <c r="D578" s="23"/>
      <c r="E578" s="24"/>
    </row>
    <row r="579" customHeight="1" spans="1:5">
      <c r="A579" s="15" t="str">
        <f t="shared" si="9"/>
        <v>search_by_hub</v>
      </c>
      <c r="B579" s="1" t="str">
        <v>Search by Hub</v>
      </c>
      <c r="C579" s="16" t="str">
        <f>VLOOKUP(MASTER_LOGISTIC!B579,LOGISTIC!$A:$C,3,0)</f>
        <v>Tìm kiếm theo HUB</v>
      </c>
      <c r="D579" s="23"/>
      <c r="E579" s="24"/>
    </row>
    <row r="580" customHeight="1" spans="1:5">
      <c r="A580" s="15" t="str">
        <f t="shared" si="9"/>
        <v>orders_are_overdue_for_delivery</v>
      </c>
      <c r="B580" s="1" t="str">
        <v>Orders are overdue for delivery</v>
      </c>
      <c r="C580" s="16" t="str">
        <f>VLOOKUP(MASTER_LOGISTIC!B580,LOGISTIC!$A:$C,3,0)</f>
        <v>Đơn trễ lấy hàng</v>
      </c>
      <c r="D580" s="23"/>
      <c r="E580" s="24"/>
    </row>
    <row r="581" customHeight="1" spans="1:5">
      <c r="A581" s="15" t="str">
        <f t="shared" si="9"/>
        <v>orders_are_overdue_for_picking</v>
      </c>
      <c r="B581" s="1" t="str">
        <v>Orders are overdue for picking</v>
      </c>
      <c r="C581" s="16" t="str">
        <f>VLOOKUP(MASTER_LOGISTIC!B581,LOGISTIC!$A:$C,3,0)</f>
        <v>Đơn trễ giao hàng</v>
      </c>
      <c r="D581" s="23"/>
      <c r="E581" s="24"/>
    </row>
    <row r="582" customHeight="1" spans="1:5">
      <c r="A582" s="15" t="str">
        <f t="shared" si="9"/>
        <v>orders_are_overdue_for_returning</v>
      </c>
      <c r="B582" s="1" t="str">
        <v>Orders are overdue for returning</v>
      </c>
      <c r="C582" s="16" t="str">
        <f>VLOOKUP(MASTER_LOGISTIC!B582,LOGISTIC!$A:$C,3,0)</f>
        <v>Đơn trễ trả hàng</v>
      </c>
      <c r="D582" s="23"/>
      <c r="E582" s="24"/>
    </row>
    <row r="583" customHeight="1" spans="1:5">
      <c r="A583" s="15" t="str">
        <f t="shared" si="9"/>
        <v>delivery_details</v>
      </c>
      <c r="B583" s="1" t="str">
        <v>Delivery details</v>
      </c>
      <c r="C583" s="16" t="str">
        <f>VLOOKUP(MASTER_LOGISTIC!B583,LOGISTIC!$A:$C,3,0)</f>
        <v>Chi tiết thông tin giao hàng</v>
      </c>
      <c r="D583" s="23"/>
      <c r="E583" s="24"/>
    </row>
    <row r="584" customHeight="1" spans="1:5">
      <c r="A584" s="15" t="str">
        <f t="shared" si="9"/>
        <v>print_the_order</v>
      </c>
      <c r="B584" s="1" t="str">
        <v>Print the order</v>
      </c>
      <c r="C584" s="16" t="str">
        <f>VLOOKUP(MASTER_LOGISTIC!B584,LOGISTIC!$A:$C,3,0)</f>
        <v>In đơn</v>
      </c>
      <c r="D584" s="23"/>
      <c r="E584" s="24"/>
    </row>
    <row r="585" customHeight="1" spans="1:5">
      <c r="A585" s="15" t="str">
        <f t="shared" si="9"/>
        <v>please_select_hub</v>
      </c>
      <c r="B585" s="1" t="str">
        <v>Please select hub</v>
      </c>
      <c r="C585" s="16" t="str">
        <f>VLOOKUP(MASTER_LOGISTIC!B585,LOGISTIC!$A:$C,3,0)</f>
        <v>Vui lòng chọn Hub</v>
      </c>
      <c r="D585" s="23"/>
      <c r="E585" s="24"/>
    </row>
    <row r="586" customHeight="1" spans="1:5">
      <c r="A586" s="15" t="str">
        <f t="shared" si="9"/>
        <v>number_of_packages_and_weight_must_be_greater_than_0</v>
      </c>
      <c r="B586" s="1" t="str">
        <v>Number of packages and weight must be greater than 0</v>
      </c>
      <c r="C586" s="16" t="str">
        <f>VLOOKUP(MASTER_LOGISTIC!B586,LOGISTIC!$A:$C,3,0)</f>
        <v>Số kiện và trọng lượng phải lớn hơn 0</v>
      </c>
      <c r="D586" s="23"/>
      <c r="E586" s="24"/>
    </row>
    <row r="587" customHeight="1" spans="1:5">
      <c r="A587" s="15" t="str">
        <f t="shared" si="9"/>
        <v>press_to_copy</v>
      </c>
      <c r="B587" s="1" t="str">
        <v>Press to copy</v>
      </c>
      <c r="C587" s="16" t="str">
        <f>VLOOKUP(MASTER_LOGISTIC!B587,LOGISTIC!$A:$C,3,0)</f>
        <v>Nhấn để sao chép</v>
      </c>
      <c r="D587" s="23"/>
      <c r="E587" s="24"/>
    </row>
    <row r="588" customHeight="1" spans="1:5">
      <c r="A588" s="15" t="str">
        <f t="shared" si="9"/>
        <v>copy_order_code!</v>
      </c>
      <c r="B588" s="1" t="str">
        <v>copy order code!</v>
      </c>
      <c r="C588" s="16" t="str">
        <f>VLOOKUP(MASTER_LOGISTIC!B588,LOGISTIC!$A:$C,3,0)</f>
        <v>chép mã đơn hàng!</v>
      </c>
      <c r="D588" s="23"/>
      <c r="E588" s="24"/>
    </row>
    <row r="589" customHeight="1" spans="1:5">
      <c r="A589" s="15" t="str">
        <f t="shared" si="9"/>
        <v>sign_to_receive_products</v>
      </c>
      <c r="B589" s="1" t="str">
        <v>Sign to receive products</v>
      </c>
      <c r="C589" s="16" t="str">
        <f>VLOOKUP(MASTER_LOGISTIC!B589,LOGISTIC!$A:$C,3,0)</f>
        <v>Ký nhận hàng</v>
      </c>
      <c r="D589" s="23"/>
      <c r="E589" s="24"/>
    </row>
    <row r="590" customHeight="1" spans="1:5">
      <c r="A590" s="15" t="str">
        <f t="shared" si="9"/>
        <v>unsigned</v>
      </c>
      <c r="B590" s="1" t="str">
        <v>Unsigned</v>
      </c>
      <c r="C590" s="16" t="str">
        <f>VLOOKUP(MASTER_LOGISTIC!B590,LOGISTIC!$A:$C,3,0)</f>
        <v>Chưa ký</v>
      </c>
      <c r="D590" s="23"/>
      <c r="E590" s="24"/>
    </row>
    <row r="591" customHeight="1" spans="1:5">
      <c r="A591" s="15" t="str">
        <f t="shared" si="9"/>
        <v>signed</v>
      </c>
      <c r="B591" s="1" t="str">
        <v>Signed</v>
      </c>
      <c r="C591" s="16" t="str">
        <f>VLOOKUP(MASTER_LOGISTIC!B591,LOGISTIC!$A:$C,3,0)</f>
        <v>Đã ký</v>
      </c>
      <c r="D591" s="23"/>
      <c r="E591" s="24"/>
    </row>
    <row r="592" customHeight="1" spans="1:5">
      <c r="A592" s="15" t="str">
        <f t="shared" si="9"/>
        <v>sign_the_confirmation</v>
      </c>
      <c r="B592" s="1" t="str">
        <v>Sign the confirmation</v>
      </c>
      <c r="C592" s="16" t="str">
        <f>VLOOKUP(MASTER_LOGISTIC!B592,LOGISTIC!$A:$C,3,0)</f>
        <v>ký xác nhận</v>
      </c>
      <c r="D592" s="23"/>
      <c r="E592" s="24"/>
    </row>
    <row r="593" customHeight="1" spans="1:5">
      <c r="A593" s="15" t="str">
        <f t="shared" si="9"/>
        <v>sending_address</v>
      </c>
      <c r="B593" s="1" t="str">
        <v>Sending address</v>
      </c>
      <c r="C593" s="16" t="str">
        <f>VLOOKUP(MASTER_LOGISTIC!B593,LOGISTIC!$A:$C,3,0)</f>
        <v>Nơi gửi</v>
      </c>
      <c r="D593" s="23"/>
      <c r="E593" s="24"/>
    </row>
    <row r="594" customHeight="1" spans="1:5">
      <c r="A594" s="15" t="str">
        <f t="shared" si="9"/>
        <v>receiving_address</v>
      </c>
      <c r="B594" s="1" t="str">
        <v>Receiving address</v>
      </c>
      <c r="C594" s="16" t="str">
        <f>VLOOKUP(MASTER_LOGISTIC!B594,LOGISTIC!$A:$C,3,0)</f>
        <v>Nơi nhận</v>
      </c>
      <c r="D594" s="23"/>
      <c r="E594" s="24"/>
    </row>
    <row r="595" customHeight="1" spans="1:5">
      <c r="A595" s="15" t="str">
        <f t="shared" si="9"/>
        <v>fee_and_cod</v>
      </c>
      <c r="B595" s="1" t="str">
        <v>Fee and COD</v>
      </c>
      <c r="C595" s="16" t="str">
        <f>VLOOKUP(MASTER_LOGISTIC!B595,LOGISTIC!$A:$C,3,0)</f>
        <v>Phí và tiền thu hộ (COD)</v>
      </c>
      <c r="D595" s="23"/>
      <c r="E595" s="24"/>
    </row>
    <row r="596" customHeight="1" spans="1:5">
      <c r="A596" s="15" t="str">
        <f t="shared" si="9"/>
        <v>delivery_fee_(vnd)</v>
      </c>
      <c r="B596" s="1" t="str">
        <v>Delivery fee (VND)</v>
      </c>
      <c r="C596" s="16" t="str">
        <f>VLOOKUP(MASTER_LOGISTIC!B596,LOGISTIC!$A:$C,3,0)</f>
        <v>Phí vận chuyển (VND)</v>
      </c>
      <c r="D596" s="23"/>
      <c r="E596" s="24"/>
    </row>
    <row r="597" customHeight="1" spans="1:5">
      <c r="A597" s="15" t="str">
        <f t="shared" si="9"/>
        <v>total_amount_from_sender_(vnd)</v>
      </c>
      <c r="B597" s="1" t="str">
        <v>Total amount from sender (VND)</v>
      </c>
      <c r="C597" s="16" t="str">
        <f>VLOOKUP(MASTER_LOGISTIC!B597,LOGISTIC!$A:$C,3,0)</f>
        <v>Tổng thu người gửi (VND)</v>
      </c>
      <c r="D597" s="23"/>
      <c r="E597" s="24"/>
    </row>
    <row r="598" customHeight="1" spans="1:5">
      <c r="A598" s="15" t="str">
        <f t="shared" si="9"/>
        <v>total_amount_from_receiver_(vnd)</v>
      </c>
      <c r="B598" s="1" t="str">
        <v>Total amount from receiver (VND)</v>
      </c>
      <c r="C598" s="16" t="str">
        <f>VLOOKUP(MASTER_LOGISTIC!B598,LOGISTIC!$A:$C,3,0)</f>
        <v>Tổng thu người nhận (VND)</v>
      </c>
      <c r="D598" s="23"/>
      <c r="E598" s="24"/>
    </row>
    <row r="599" customHeight="1" spans="1:5">
      <c r="A599" s="15" t="str">
        <f t="shared" si="9"/>
        <v>product_information</v>
      </c>
      <c r="B599" s="1" t="str">
        <v>Product information</v>
      </c>
      <c r="C599" s="16" t="str">
        <f>VLOOKUP(MASTER_LOGISTIC!B599,LOGISTIC!$A:$C,3,0)</f>
        <v>Thông tin sản phẩm</v>
      </c>
      <c r="D599" s="23"/>
      <c r="E599" s="24"/>
    </row>
    <row r="600" customHeight="1" spans="1:5">
      <c r="A600" s="15" t="str">
        <f t="shared" si="9"/>
        <v>no_products</v>
      </c>
      <c r="B600" s="1" t="str">
        <v>No products</v>
      </c>
      <c r="C600" s="16" t="str">
        <f>VLOOKUP(MASTER_LOGISTIC!B600,LOGISTIC!$A:$C,3,0)</f>
        <v>Không có sản phẩm</v>
      </c>
      <c r="D600" s="23"/>
      <c r="E600" s="24"/>
    </row>
    <row r="601" customHeight="1" spans="1:5">
      <c r="A601" s="15" t="str">
        <f t="shared" si="9"/>
        <v>price_(vnd)</v>
      </c>
      <c r="B601" s="1" t="str">
        <v>Price (VND)</v>
      </c>
      <c r="C601" s="16" t="str">
        <f>VLOOKUP(MASTER_LOGISTIC!B601,LOGISTIC!$A:$C,3,0)</f>
        <v>Đơn giá (VND)</v>
      </c>
      <c r="D601" s="23"/>
      <c r="E601" s="24"/>
    </row>
    <row r="602" customHeight="1" spans="1:5">
      <c r="A602" s="15" t="str">
        <f t="shared" si="9"/>
        <v>quantity</v>
      </c>
      <c r="B602" s="1" t="str">
        <v>Quantity</v>
      </c>
      <c r="C602" s="16" t="str">
        <f>VLOOKUP(MASTER_LOGISTIC!B602,LOGISTIC!$A:$C,3,0)</f>
        <v>SL</v>
      </c>
      <c r="D602" s="23"/>
      <c r="E602" s="24"/>
    </row>
    <row r="603" customHeight="1" spans="1:5">
      <c r="A603" s="15" t="str">
        <f t="shared" si="9"/>
        <v>rebook_carrier</v>
      </c>
      <c r="B603" s="1" t="str">
        <v>Rebook carrier</v>
      </c>
      <c r="C603" s="16" t="str">
        <f>VLOOKUP(MASTER_LOGISTIC!B603,LOGISTIC!$A:$C,3,0)</f>
        <v>Đặt lại nhà vận chuyển</v>
      </c>
      <c r="D603" s="23"/>
      <c r="E603" s="24"/>
    </row>
    <row r="604" customHeight="1" spans="1:5">
      <c r="A604" s="15" t="str">
        <f t="shared" si="9"/>
        <v>order_history</v>
      </c>
      <c r="B604" s="1" t="str">
        <v>Order history</v>
      </c>
      <c r="C604" s="16" t="str">
        <f>VLOOKUP(MASTER_LOGISTIC!B604,LOGISTIC!$A:$C,3,0)</f>
        <v>Lịch sử đơn hàng</v>
      </c>
      <c r="D604" s="23"/>
      <c r="E604" s="24"/>
    </row>
    <row r="605" customHeight="1" spans="1:5">
      <c r="A605" s="15" t="str">
        <f t="shared" si="9"/>
        <v>pharmaceutical_medx_co.,_ltd</v>
      </c>
      <c r="B605" s="1" t="str">
        <v>PHARMACEUTICAL MEDX CO., LTD</v>
      </c>
      <c r="C605" s="16" t="str">
        <f>VLOOKUP(MASTER_LOGISTIC!B605,LOGISTIC!$A:$C,3,0)</f>
        <v>CÔNG TY TNHH DƯỢC PHẨM MEDX</v>
      </c>
      <c r="D605" s="23"/>
      <c r="E605" s="24"/>
    </row>
    <row r="606" customHeight="1" spans="1:5">
      <c r="A606" s="15" t="str">
        <f t="shared" si="9"/>
        <v>pharmacy_name</v>
      </c>
      <c r="B606" s="1" t="str">
        <v>Pharmacy name</v>
      </c>
      <c r="C606" s="16" t="str">
        <f>VLOOKUP(MASTER_LOGISTIC!B606,LOGISTIC!$A:$C,3,0)</f>
        <v>Tên nhà thuốc</v>
      </c>
      <c r="D606" s="23"/>
      <c r="E606" s="24"/>
    </row>
    <row r="607" customHeight="1" spans="1:5">
      <c r="A607" s="15" t="str">
        <f t="shared" si="9"/>
        <v>product_type</v>
      </c>
      <c r="B607" s="1" t="str">
        <v>Product type</v>
      </c>
      <c r="C607" s="16" t="str">
        <f>VLOOKUP(MASTER_LOGISTIC!B607,LOGISTIC!$A:$C,3,0)</f>
        <v>Loại hàng hoá</v>
      </c>
      <c r="D607" s="23"/>
      <c r="E607" s="24"/>
    </row>
    <row r="608" customHeight="1" spans="1:5">
      <c r="A608" s="15" t="str">
        <f t="shared" si="9"/>
        <v>yes</v>
      </c>
      <c r="B608" s="1" t="str">
        <v>Yes</v>
      </c>
      <c r="C608" s="16" t="str">
        <f>VLOOKUP(MASTER_LOGISTIC!B608,LOGISTIC!$A:$C,3,0)</f>
        <v>Có</v>
      </c>
      <c r="D608" s="23"/>
      <c r="E608" s="24"/>
    </row>
    <row r="609" customHeight="1" spans="1:5">
      <c r="A609" s="15" t="str">
        <f t="shared" si="9"/>
        <v>no</v>
      </c>
      <c r="B609" s="1" t="str">
        <v>No</v>
      </c>
      <c r="C609" s="16" t="str">
        <f>VLOOKUP(MASTER_LOGISTIC!B609,LOGISTIC!$A:$C,3,0)</f>
        <v>Không</v>
      </c>
      <c r="D609" s="23"/>
      <c r="E609" s="24"/>
    </row>
    <row r="610" customHeight="1" spans="1:5">
      <c r="A610" s="15" t="str">
        <f t="shared" si="9"/>
        <v>normal</v>
      </c>
      <c r="B610" s="1" t="str">
        <v>NORMAL</v>
      </c>
      <c r="C610" s="16" t="str">
        <f>VLOOKUP(MASTER_LOGISTIC!B610,LOGISTIC!$A:$C,3,0)</f>
        <v>BÌNH THƯỜNG</v>
      </c>
      <c r="D610" s="23"/>
      <c r="E610" s="24"/>
    </row>
    <row r="611" customHeight="1" spans="1:5">
      <c r="A611" s="15" t="str">
        <f t="shared" si="9"/>
        <v>select_all</v>
      </c>
      <c r="B611" s="1" t="str">
        <v>Select all</v>
      </c>
      <c r="C611" s="16" t="str">
        <f>VLOOKUP(MASTER_LOGISTIC!B611,LOGISTIC!$A:$C,3,0)</f>
        <v>Chọn tất cả</v>
      </c>
      <c r="D611" s="23"/>
      <c r="E611" s="24"/>
    </row>
    <row r="612" customHeight="1" spans="1:5">
      <c r="A612" s="15" t="str">
        <f t="shared" si="9"/>
        <v>select_details</v>
      </c>
      <c r="B612" s="1" t="str">
        <v>Select details</v>
      </c>
      <c r="C612" s="16" t="str">
        <f>VLOOKUP(MASTER_LOGISTIC!B612,LOGISTIC!$A:$C,3,0)</f>
        <v>Chọn chi tiết</v>
      </c>
      <c r="D612" s="23"/>
      <c r="E612" s="24"/>
    </row>
    <row r="613" customHeight="1" spans="1:5">
      <c r="A613" s="15" t="str">
        <f t="shared" si="9"/>
        <v>internal_employee_(nvct)</v>
      </c>
      <c r="B613" s="1" t="str">
        <v>Internal Employee (NVCT)</v>
      </c>
      <c r="C613" s="16" t="str">
        <f>VLOOKUP(MASTER_LOGISTIC!B613,LOGISTIC!$A:$C,3,0)</f>
        <v>Nhân viên công ty</v>
      </c>
      <c r="D613" s="23"/>
      <c r="E613" s="24"/>
    </row>
    <row r="614" customHeight="1" spans="1:5">
      <c r="A614" s="15" t="str">
        <f t="shared" si="9"/>
        <v>the_sender_rescheduled_the_pick_up_date</v>
      </c>
      <c r="B614" s="1" t="str">
        <v>The sender rescheduled the pick up date</v>
      </c>
      <c r="C614" s="16" t="str">
        <f>VLOOKUP(MASTER_LOGISTIC!B614,LOGISTIC!$A:$C,3,0)</f>
        <v>Người gửi hẹn lại ngày lấy</v>
      </c>
      <c r="D614" s="23"/>
      <c r="E614" s="24"/>
    </row>
    <row r="615" customHeight="1" spans="1:5">
      <c r="A615" s="15" t="str">
        <f t="shared" si="9"/>
        <v>uncontactable_number</v>
      </c>
      <c r="B615" s="1" t="str">
        <v>Uncontactable number</v>
      </c>
      <c r="C615" s="16" t="str">
        <f>VLOOKUP(MASTER_LOGISTIC!B615,LOGISTIC!$A:$C,3,0)</f>
        <v>Thuê bao không liên lạc được</v>
      </c>
      <c r="D615" s="23"/>
      <c r="E615" s="24"/>
    </row>
    <row r="616" customHeight="1" spans="1:5">
      <c r="A616" s="15" t="str">
        <f t="shared" si="9"/>
        <v>others</v>
      </c>
      <c r="B616" s="1" t="str">
        <v>Others</v>
      </c>
      <c r="C616" s="16" t="str">
        <f>VLOOKUP(MASTER_LOGISTIC!B616,LOGISTIC!$A:$C,3,0)</f>
        <v>Khác</v>
      </c>
      <c r="D616" s="23"/>
      <c r="E616" s="24"/>
    </row>
    <row r="617" customHeight="1" spans="1:5">
      <c r="A617" s="15" t="str">
        <f t="shared" si="9"/>
        <v>unable_to_contact_customer</v>
      </c>
      <c r="B617" s="1" t="str">
        <v>Unable to contact customer</v>
      </c>
      <c r="C617" s="16" t="str">
        <f>VLOOKUP(MASTER_LOGISTIC!B617,LOGISTIC!$A:$C,3,0)</f>
        <v>Không liên hệ được khách</v>
      </c>
      <c r="D617" s="23"/>
      <c r="E617" s="24"/>
    </row>
    <row r="618" customHeight="1" spans="1:5">
      <c r="A618" s="15" t="str">
        <f t="shared" si="9"/>
        <v>the_customer_refuses_to_receive_products</v>
      </c>
      <c r="B618" s="1" t="str">
        <v>The customer refuses to receive products</v>
      </c>
      <c r="C618" s="16" t="str">
        <f>VLOOKUP(MASTER_LOGISTIC!B618,LOGISTIC!$A:$C,3,0)</f>
        <v>Khách từ chối nhận hàng</v>
      </c>
      <c r="D618" s="23"/>
      <c r="E618" s="24"/>
    </row>
    <row r="619" customHeight="1" spans="1:5">
      <c r="A619" s="15" t="str">
        <f t="shared" si="9"/>
        <v>damaged_products._the_customer_refuses_to_receive_products</v>
      </c>
      <c r="B619" s="1" t="str">
        <v>Damaged products. The customer refuses to receive products</v>
      </c>
      <c r="C619" s="16" t="str">
        <f>VLOOKUP(MASTER_LOGISTIC!B619,LOGISTIC!$A:$C,3,0)</f>
        <v>Hàng hư hỏng. Khách từ chối nhận hàng</v>
      </c>
      <c r="D619" s="23"/>
      <c r="E619" s="24"/>
    </row>
    <row r="620" customHeight="1" spans="1:5">
      <c r="A620" s="15" t="str">
        <f t="shared" si="9"/>
        <v>wrong_order_information</v>
      </c>
      <c r="B620" s="1" t="str">
        <v>Wrong order information </v>
      </c>
      <c r="C620" s="16" t="str">
        <f>VLOOKUP(MASTER_LOGISTIC!B620,LOGISTIC!$A:$C,3,0)</f>
        <v>Sai thông tin đơn hàng</v>
      </c>
      <c r="D620" s="23"/>
      <c r="E620" s="24"/>
    </row>
    <row r="621" customHeight="1" spans="1:5">
      <c r="A621" s="15" t="str">
        <f t="shared" si="9"/>
        <v>urgent</v>
      </c>
      <c r="B621" s="1" t="str">
        <v>URGENT</v>
      </c>
      <c r="C621" s="16" t="str">
        <f>VLOOKUP(MASTER_LOGISTIC!B621,LOGISTIC!$A:$C,3,0)</f>
        <v>GẤP</v>
      </c>
      <c r="D621" s="23"/>
      <c r="E621" s="24"/>
    </row>
    <row r="622" customHeight="1" spans="1:5">
      <c r="A622" s="15" t="str">
        <f t="shared" si="9"/>
        <v>very_urgent</v>
      </c>
      <c r="B622" s="1" t="str">
        <v>VERY URGENT</v>
      </c>
      <c r="C622" s="16" t="str">
        <f>VLOOKUP(MASTER_LOGISTIC!B622,LOGISTIC!$A:$C,3,0)</f>
        <v>RẤT GẤP</v>
      </c>
      <c r="D622" s="23"/>
      <c r="E622" s="24"/>
    </row>
    <row r="623" customHeight="1" spans="1:5">
      <c r="A623" s="15" t="str">
        <f t="shared" si="9"/>
        <v>super_speed</v>
      </c>
      <c r="B623" s="1" t="str">
        <v>SUPER SPEED</v>
      </c>
      <c r="C623" s="16" t="str">
        <f>VLOOKUP(MASTER_LOGISTIC!B623,LOGISTIC!$A:$C,3,0)</f>
        <v>SIÊU TỐC</v>
      </c>
      <c r="D623" s="23"/>
      <c r="E623" s="24"/>
    </row>
    <row r="624" customHeight="1" spans="1:5">
      <c r="A624" s="15" t="str">
        <f t="shared" si="9"/>
        <v>ho_chi_minh_warehouse</v>
      </c>
      <c r="B624" s="1" t="str">
        <v>Ho Chi Minh warehouse</v>
      </c>
      <c r="C624" s="16" t="str">
        <f>VLOOKUP(MASTER_LOGISTIC!B624,LOGISTIC!$A:$C,3,0)</f>
        <v>Kho Hồ Chí Minh</v>
      </c>
      <c r="D624" s="23"/>
      <c r="E624" s="24"/>
    </row>
    <row r="625" customHeight="1" spans="1:5">
      <c r="A625" s="15" t="str">
        <f t="shared" si="9"/>
        <v>ha_noi_warehouse</v>
      </c>
      <c r="B625" s="1" t="str">
        <v>Ha Noi warehouse</v>
      </c>
      <c r="C625" s="16" t="str">
        <f>VLOOKUP(MASTER_LOGISTIC!B625,LOGISTIC!$A:$C,3,0)</f>
        <v>Kho Hà Nội</v>
      </c>
      <c r="D625" s="23"/>
      <c r="E625" s="24"/>
    </row>
    <row r="626" customHeight="1" spans="1:5">
      <c r="A626" s="15" t="str">
        <f t="shared" si="9"/>
        <v>binh_duong_warehouse</v>
      </c>
      <c r="B626" s="1" t="str">
        <v>Binh Duong warehouse</v>
      </c>
      <c r="C626" s="16" t="str">
        <f>VLOOKUP(MASTER_LOGISTIC!B626,LOGISTIC!$A:$C,3,0)</f>
        <v>Kho Bình Dương</v>
      </c>
      <c r="D626" s="23"/>
      <c r="E626" s="24"/>
    </row>
    <row r="627" customHeight="1" spans="1:5">
      <c r="A627" s="15" t="str">
        <f t="shared" si="9"/>
        <v>wait_for_handover</v>
      </c>
      <c r="B627" s="1" t="str">
        <v>Wait for handover</v>
      </c>
      <c r="C627" s="16" t="str">
        <f>VLOOKUP(MASTER_LOGISTIC!B627,LOGISTIC!$A:$C,3,0)</f>
        <v>Chờ bàn giao</v>
      </c>
      <c r="D627" s="23"/>
      <c r="E627" s="24"/>
    </row>
    <row r="628" customHeight="1" spans="1:5">
      <c r="A628" s="15" t="str">
        <f t="shared" si="9"/>
        <v>wait_for_pick</v>
      </c>
      <c r="B628" s="1" t="str">
        <v>Wait for PICK</v>
      </c>
      <c r="C628" s="16" t="str">
        <f>VLOOKUP(MASTER_LOGISTIC!B628,LOGISTIC!$A:$C,3,0)</f>
        <v>Chờ PICK</v>
      </c>
      <c r="D628" s="23"/>
      <c r="E628" s="24"/>
    </row>
    <row r="629" customHeight="1" spans="1:5">
      <c r="A629" s="15" t="str">
        <f t="shared" si="9"/>
        <v>wait_for_qc</v>
      </c>
      <c r="B629" s="1" t="str">
        <v>Wait for QC</v>
      </c>
      <c r="C629" s="16" t="str">
        <f>VLOOKUP(MASTER_LOGISTIC!B629,LOGISTIC!$A:$C,3,0)</f>
        <v>Chờ QC</v>
      </c>
      <c r="D629" s="23"/>
      <c r="E629" s="24"/>
    </row>
    <row r="630" customHeight="1" spans="1:5">
      <c r="A630" s="15" t="str">
        <f t="shared" si="9"/>
        <v>checking_(qc)</v>
      </c>
      <c r="B630" s="1" t="str">
        <v>Checking (QC)</v>
      </c>
      <c r="C630" s="16" t="str">
        <f>VLOOKUP(MASTER_LOGISTIC!B630,LOGISTIC!$A:$C,3,0)</f>
        <v>Đang QC</v>
      </c>
      <c r="D630" s="23"/>
      <c r="E630" s="24"/>
    </row>
    <row r="631" customHeight="1" spans="1:5">
      <c r="A631" s="15" t="str">
        <f t="shared" si="9"/>
        <v>wait_for_pack</v>
      </c>
      <c r="B631" s="1" t="str">
        <v>Wait for PACK</v>
      </c>
      <c r="C631" s="16" t="str">
        <f>VLOOKUP(MASTER_LOGISTIC!B631,LOGISTIC!$A:$C,3,0)</f>
        <v>Chờ PACK</v>
      </c>
      <c r="D631" s="23"/>
      <c r="E631" s="24"/>
    </row>
    <row r="632" customHeight="1" spans="1:5">
      <c r="A632" s="15" t="str">
        <f t="shared" si="9"/>
        <v>packing</v>
      </c>
      <c r="B632" s="1" t="str">
        <v>Packing</v>
      </c>
      <c r="C632" s="16" t="str">
        <f>VLOOKUP(MASTER_LOGISTIC!B632,LOGISTIC!$A:$C,3,0)</f>
        <v>Đang PACK</v>
      </c>
      <c r="D632" s="23"/>
      <c r="E632" s="24"/>
    </row>
    <row r="633" customHeight="1" spans="1:5">
      <c r="A633" s="15" t="str">
        <f t="shared" si="9"/>
        <v>transport</v>
      </c>
      <c r="B633" s="1" t="str">
        <v>Transport</v>
      </c>
      <c r="C633" s="16" t="str">
        <f>VLOOKUP(MASTER_LOGISTIC!B633,LOGISTIC!$A:$C,3,0)</f>
        <v>Trung chuyển</v>
      </c>
      <c r="D633" s="23"/>
      <c r="E633" s="24"/>
    </row>
    <row r="634" customHeight="1" spans="1:5">
      <c r="A634" s="15" t="str">
        <f t="shared" si="9"/>
        <v>storing</v>
      </c>
      <c r="B634" s="1" t="str">
        <v>Storing</v>
      </c>
      <c r="C634" s="16" t="str">
        <f>VLOOKUP(MASTER_LOGISTIC!B634,LOGISTIC!$A:$C,3,0)</f>
        <v>Lưu kho</v>
      </c>
      <c r="D634" s="23"/>
      <c r="E634" s="24"/>
    </row>
    <row r="635" customHeight="1" spans="1:5">
      <c r="A635" s="15" t="str">
        <f t="shared" si="9"/>
        <v>return_failed</v>
      </c>
      <c r="B635" s="1" t="str">
        <v>Return failed</v>
      </c>
      <c r="C635" s="16" t="str">
        <f>VLOOKUP(MASTER_LOGISTIC!B635,LOGISTIC!$A:$C,3,0)</f>
        <v>Trả thất bại</v>
      </c>
      <c r="D635" s="23"/>
      <c r="E635" s="24"/>
    </row>
    <row r="636" customHeight="1" spans="1:5">
      <c r="A636" s="15" t="str">
        <f t="shared" si="9"/>
        <v>cancel_delivery</v>
      </c>
      <c r="B636" s="1" t="str">
        <v>Cancel delivery</v>
      </c>
      <c r="C636" s="16" t="str">
        <f>VLOOKUP(MASTER_LOGISTIC!B636,LOGISTIC!$A:$C,3,0)</f>
        <v>Hủy giao</v>
      </c>
      <c r="D636" s="23"/>
      <c r="E636" s="24"/>
    </row>
    <row r="637" customHeight="1" spans="1:5">
      <c r="A637" s="15" t="str">
        <f t="shared" si="9"/>
        <v>book_failed</v>
      </c>
      <c r="B637" s="1" t="str">
        <v>Book failed</v>
      </c>
      <c r="C637" s="16" t="str">
        <f>VLOOKUP(MASTER_LOGISTIC!B637,LOGISTIC!$A:$C,3,0)</f>
        <v>Đặt thất bại</v>
      </c>
      <c r="D637" s="23"/>
      <c r="E637" s="24"/>
    </row>
    <row r="638" customHeight="1" spans="1:5">
      <c r="A638" s="15" t="str">
        <f t="shared" si="9"/>
        <v>handing_over</v>
      </c>
      <c r="B638" s="1" t="str">
        <v>Handing over</v>
      </c>
      <c r="C638" s="16" t="str">
        <f>VLOOKUP(MASTER_LOGISTIC!B638,LOGISTIC!$A:$C,3,0)</f>
        <v>Đang bàn giao</v>
      </c>
      <c r="D638" s="23"/>
      <c r="E638" s="24"/>
    </row>
    <row r="639" customHeight="1" spans="1:5">
      <c r="A639" s="15" t="str">
        <f t="shared" si="9"/>
        <v>warehousing</v>
      </c>
      <c r="B639" s="1" t="str">
        <v>Warehousing</v>
      </c>
      <c r="C639" s="16" t="str">
        <f>VLOOKUP(MASTER_LOGISTIC!B639,LOGISTIC!$A:$C,3,0)</f>
        <v>Đang nhập kho</v>
      </c>
      <c r="D639" s="23"/>
      <c r="E639" s="24"/>
    </row>
    <row r="640" customHeight="1" spans="1:5">
      <c r="A640" s="15" t="str">
        <f t="shared" si="9"/>
        <v>handed_over</v>
      </c>
      <c r="B640" s="1" t="str">
        <v>Handed over</v>
      </c>
      <c r="C640" s="16" t="str">
        <f>VLOOKUP(MASTER_LOGISTIC!B640,LOGISTIC!$A:$C,3,0)</f>
        <v>Đã bàn giao</v>
      </c>
      <c r="D640" s="23"/>
      <c r="E640" s="24"/>
    </row>
    <row r="641" customHeight="1" spans="1:5">
      <c r="A641" s="15" t="str">
        <f t="shared" si="9"/>
        <v>canceled_handover</v>
      </c>
      <c r="B641" s="1" t="str">
        <v>Canceled handover</v>
      </c>
      <c r="C641" s="16" t="str">
        <f>VLOOKUP(MASTER_LOGISTIC!B641,LOGISTIC!$A:$C,3,0)</f>
        <v>Đã hủy bàn giao</v>
      </c>
      <c r="D641" s="23"/>
      <c r="E641" s="24"/>
    </row>
    <row r="642" customHeight="1" spans="1:5">
      <c r="A642" s="15" t="str">
        <f t="shared" ref="A642:A705" si="10">LOWER(SUBSTITUTE(TRIM(B642)," ","_"))</f>
        <v>transport_products</v>
      </c>
      <c r="B642" s="1" t="str">
        <v>Transport products</v>
      </c>
      <c r="C642" s="16" t="str">
        <f>VLOOKUP(MASTER_LOGISTIC!B642,LOGISTIC!$A:$C,3,0)</f>
        <v>Luân chuyển hàng</v>
      </c>
      <c r="D642" s="23"/>
      <c r="E642" s="24"/>
    </row>
    <row r="643" customHeight="1" spans="1:5">
      <c r="A643" s="15" t="str">
        <f t="shared" si="10"/>
        <v>hand_over_to_the_carrier</v>
      </c>
      <c r="B643" s="1" t="str">
        <v>Hand over to the carrier</v>
      </c>
      <c r="C643" s="16" t="str">
        <f>VLOOKUP(MASTER_LOGISTIC!B643,LOGISTIC!$A:$C,3,0)</f>
        <v>Bàn giao Nhà vận chuyển</v>
      </c>
      <c r="D643" s="23"/>
      <c r="E643" s="24"/>
    </row>
    <row r="644" customHeight="1" spans="1:5">
      <c r="A644" s="15" t="str">
        <f t="shared" si="10"/>
        <v>removed_from_the_ticket</v>
      </c>
      <c r="B644" s="1" t="str">
        <v>Removed from the ticket</v>
      </c>
      <c r="C644" s="16" t="str">
        <f>VLOOKUP(MASTER_LOGISTIC!B644,LOGISTIC!$A:$C,3,0)</f>
        <v>Đã xóa ra khỏi phiếu</v>
      </c>
      <c r="D644" s="23"/>
      <c r="E644" s="24"/>
    </row>
    <row r="645" customHeight="1" spans="1:5">
      <c r="A645" s="15" t="str">
        <f t="shared" si="10"/>
        <v>enough_packages</v>
      </c>
      <c r="B645" s="1" t="str">
        <v>Enough packages</v>
      </c>
      <c r="C645" s="16" t="str">
        <f>VLOOKUP(MASTER_LOGISTIC!B645,LOGISTIC!$A:$C,3,0)</f>
        <v>Đã đủ kiện</v>
      </c>
      <c r="D645" s="23"/>
      <c r="E645" s="24"/>
    </row>
    <row r="646" customHeight="1" spans="1:5">
      <c r="A646" s="15" t="str">
        <f t="shared" si="10"/>
        <v>missing_packages</v>
      </c>
      <c r="B646" s="1" t="str">
        <v>Missing packages</v>
      </c>
      <c r="C646" s="16" t="str">
        <f>VLOOKUP(MASTER_LOGISTIC!B646,LOGISTIC!$A:$C,3,0)</f>
        <v>Thiếu kiện</v>
      </c>
      <c r="D646" s="23"/>
      <c r="E646" s="24"/>
    </row>
    <row r="647" customHeight="1" spans="1:5">
      <c r="A647" s="15" t="str">
        <f t="shared" si="10"/>
        <v>wait_for_driver_to_pick_up_the_products</v>
      </c>
      <c r="B647" s="1" t="str">
        <v>Wait for driver to pick up the products</v>
      </c>
      <c r="C647" s="16" t="str">
        <f>VLOOKUP(MASTER_LOGISTIC!B647,LOGISTIC!$A:$C,3,0)</f>
        <v>Chờ tài xế lấy hàng</v>
      </c>
      <c r="D647" s="23"/>
      <c r="E647" s="24"/>
    </row>
    <row r="648" customHeight="1" spans="1:5">
      <c r="A648" s="15" t="str">
        <f t="shared" si="10"/>
        <v>driver_picked_up_the_products</v>
      </c>
      <c r="B648" s="1" t="str">
        <v>Driver picked up the products</v>
      </c>
      <c r="C648" s="16" t="str">
        <f>VLOOKUP(MASTER_LOGISTIC!B648,LOGISTIC!$A:$C,3,0)</f>
        <v>Tài xế đã lấy hàng</v>
      </c>
      <c r="D648" s="23"/>
      <c r="E648" s="24"/>
    </row>
    <row r="649" customHeight="1" spans="1:5">
      <c r="A649" s="15" t="str">
        <f t="shared" si="10"/>
        <v>scanning</v>
      </c>
      <c r="B649" s="1" t="str">
        <v>Scanning</v>
      </c>
      <c r="C649" s="16" t="str">
        <f>VLOOKUP(MASTER_LOGISTIC!B649,LOGISTIC!$A:$C,3,0)</f>
        <v>Đang quét</v>
      </c>
      <c r="D649" s="23"/>
      <c r="E649" s="24"/>
    </row>
    <row r="650" customHeight="1" spans="1:6">
      <c r="A650" s="15" t="str">
        <f t="shared" si="10"/>
        <v>wait_to_deposit</v>
      </c>
      <c r="B650" s="1" t="str">
        <v>Wait to deposit</v>
      </c>
      <c r="C650" s="16" t="str">
        <f>VLOOKUP(MASTER_LOGISTIC!B650,LOGISTIC!$A:$C,3,0)</f>
        <v>Chờ nộp tiền</v>
      </c>
      <c r="D650" s="23"/>
      <c r="E650" s="24"/>
      <c r="F650" s="20"/>
    </row>
    <row r="651" customHeight="1" spans="1:5">
      <c r="A651" s="15" t="str">
        <f t="shared" si="10"/>
        <v>wait_ro_reconcile</v>
      </c>
      <c r="B651" s="1" t="str">
        <v>Wait ro reconcile</v>
      </c>
      <c r="C651" s="16" t="str">
        <f>VLOOKUP(MASTER_LOGISTIC!B651,LOGISTIC!$A:$C,3,0)</f>
        <v>Chờ đối soát</v>
      </c>
      <c r="D651" s="23"/>
      <c r="E651" s="24"/>
    </row>
    <row r="652" customHeight="1" spans="1:6">
      <c r="A652" s="15" t="str">
        <f t="shared" si="10"/>
        <v>deleted</v>
      </c>
      <c r="B652" s="1" t="str">
        <v>Deleted</v>
      </c>
      <c r="C652" s="16" t="str">
        <f>VLOOKUP(MASTER_LOGISTIC!B652,LOGISTIC!$A:$C,3,0)</f>
        <v>Đã xóa</v>
      </c>
      <c r="D652" s="23"/>
      <c r="E652" s="24"/>
      <c r="F652" s="20"/>
    </row>
    <row r="653" customHeight="1" spans="1:5">
      <c r="A653" s="15" t="str">
        <f t="shared" si="10"/>
        <v>pick_ticket</v>
      </c>
      <c r="B653" s="1" t="str">
        <v>Pick ticket</v>
      </c>
      <c r="C653" s="16" t="str">
        <f>VLOOKUP(MASTER_LOGISTIC!B653,LOGISTIC!$A:$C,3,0)</f>
        <v>Phiếu Pick</v>
      </c>
      <c r="D653" s="23"/>
      <c r="E653" s="24"/>
    </row>
    <row r="654" customHeight="1" spans="1:5">
      <c r="A654" s="15" t="str">
        <f t="shared" si="10"/>
        <v>merged</v>
      </c>
      <c r="B654" s="1" t="str">
        <v>Merged</v>
      </c>
      <c r="C654" s="16" t="str">
        <f>VLOOKUP(MASTER_LOGISTIC!B654,LOGISTIC!$A:$C,3,0)</f>
        <v>Đã gộp</v>
      </c>
      <c r="D654" s="23"/>
      <c r="E654" s="24"/>
    </row>
    <row r="655" customHeight="1" spans="1:5">
      <c r="A655" s="15" t="str">
        <f t="shared" si="10"/>
        <v>wait_to_check</v>
      </c>
      <c r="B655" s="1" t="str">
        <v>Wait to check</v>
      </c>
      <c r="C655" s="16" t="str">
        <f>VLOOKUP(MASTER_LOGISTIC!B655,LOGISTIC!$A:$C,3,0)</f>
        <v>Chờ kiểm</v>
      </c>
      <c r="D655" s="23"/>
      <c r="E655" s="24"/>
    </row>
    <row r="656" customHeight="1" spans="1:5">
      <c r="A656" s="15" t="str">
        <f t="shared" si="10"/>
        <v>checking</v>
      </c>
      <c r="B656" s="1" t="str">
        <v>Checking</v>
      </c>
      <c r="C656" s="16" t="str">
        <f>VLOOKUP(MASTER_LOGISTIC!B656,LOGISTIC!$A:$C,3,0)</f>
        <v>Đang kiểm</v>
      </c>
      <c r="D656" s="23"/>
      <c r="E656" s="24"/>
    </row>
    <row r="657" customHeight="1" spans="1:5">
      <c r="A657" s="15" t="str">
        <f t="shared" si="10"/>
        <v>wait_for_more</v>
      </c>
      <c r="B657" s="1" t="str">
        <v>Wait for more</v>
      </c>
      <c r="C657" s="16" t="str">
        <f>VLOOKUP(MASTER_LOGISTIC!B657,LOGISTIC!$A:$C,3,0)</f>
        <v>Chờ bổ sung</v>
      </c>
      <c r="D657" s="23"/>
      <c r="E657" s="24"/>
    </row>
    <row r="658" customHeight="1" spans="1:5">
      <c r="A658" s="15" t="str">
        <f t="shared" si="10"/>
        <v>wait_to_transport</v>
      </c>
      <c r="B658" s="1" t="str">
        <v>Wait to transport</v>
      </c>
      <c r="C658" s="16" t="str">
        <f>VLOOKUP(MASTER_LOGISTIC!B658,LOGISTIC!$A:$C,3,0)</f>
        <v>Chờ luân chuyển</v>
      </c>
      <c r="D658" s="23"/>
      <c r="E658" s="24"/>
    </row>
    <row r="659" customHeight="1" spans="1:5">
      <c r="A659" s="15" t="str">
        <f t="shared" si="10"/>
        <v>wait_to_complete</v>
      </c>
      <c r="B659" s="1" t="str">
        <v>Wait to complete</v>
      </c>
      <c r="C659" s="16" t="str">
        <f>VLOOKUP(MASTER_LOGISTIC!B659,LOGISTIC!$A:$C,3,0)</f>
        <v>Chờ hoàn tất</v>
      </c>
      <c r="D659" s="23"/>
      <c r="E659" s="24"/>
    </row>
    <row r="660" customHeight="1" spans="1:5">
      <c r="A660" s="15" t="str">
        <f t="shared" si="10"/>
        <v>handover_time</v>
      </c>
      <c r="B660" s="1" t="str">
        <v>Handover time</v>
      </c>
      <c r="C660" s="16" t="str">
        <f>VLOOKUP(MASTER_LOGISTIC!B660,LOGISTIC!$A:$C,3,0)</f>
        <v>Thời gian bàn giao</v>
      </c>
      <c r="D660" s="23"/>
      <c r="E660" s="24"/>
    </row>
    <row r="661" customHeight="1" spans="1:5">
      <c r="A661" s="15" t="str">
        <f t="shared" si="10"/>
        <v>check_on_conveyor</v>
      </c>
      <c r="B661" s="1" t="str">
        <v>Check on conveyor</v>
      </c>
      <c r="C661" s="16" t="str">
        <f>VLOOKUP(MASTER_LOGISTIC!B661,LOGISTIC!$A:$C,3,0)</f>
        <v>Kiểm băng chuyền</v>
      </c>
      <c r="D661" s="23"/>
      <c r="E661" s="24"/>
    </row>
    <row r="662" customHeight="1" spans="1:5">
      <c r="A662" s="15" t="str">
        <f t="shared" si="10"/>
        <v>check_on_app</v>
      </c>
      <c r="B662" s="1" t="str">
        <v>Check on app</v>
      </c>
      <c r="C662" s="16" t="str">
        <f>VLOOKUP(MASTER_LOGISTIC!B662,LOGISTIC!$A:$C,3,0)</f>
        <v>Kiểm app</v>
      </c>
      <c r="D662" s="23"/>
      <c r="E662" s="24"/>
    </row>
    <row r="663" customHeight="1" spans="1:5">
      <c r="A663" s="15" t="str">
        <f t="shared" si="10"/>
        <v>checking_on_app</v>
      </c>
      <c r="B663" s="1" t="str">
        <v>Checking on app</v>
      </c>
      <c r="C663" s="16" t="str">
        <f>VLOOKUP(MASTER_LOGISTIC!B663,LOGISTIC!$A:$C,3,0)</f>
        <v>Đang kiểm app</v>
      </c>
      <c r="D663" s="23"/>
      <c r="E663" s="24"/>
    </row>
    <row r="664" customHeight="1" spans="1:5">
      <c r="A664" s="15" t="str">
        <f t="shared" si="10"/>
        <v>checking_on_conveyor</v>
      </c>
      <c r="B664" s="1" t="str">
        <v>Checking on conveyor</v>
      </c>
      <c r="C664" s="16" t="str">
        <f>VLOOKUP(MASTER_LOGISTIC!B664,LOGISTIC!$A:$C,3,0)</f>
        <v>Đang kiểm băng chuyền</v>
      </c>
      <c r="D664" s="23"/>
      <c r="E664" s="24"/>
    </row>
    <row r="665" customHeight="1" spans="1:5">
      <c r="A665" s="15" t="str">
        <f t="shared" si="10"/>
        <v>wait_for_confirmation</v>
      </c>
      <c r="B665" s="1" t="str">
        <v>Wait for confirmation</v>
      </c>
      <c r="C665" s="16" t="str">
        <f>VLOOKUP(MASTER_LOGISTIC!B665,LOGISTIC!$A:$C,3,0)</f>
        <v>Chờ xác nhận</v>
      </c>
      <c r="D665" s="23"/>
      <c r="E665" s="24"/>
    </row>
    <row r="666" customHeight="1" spans="1:5">
      <c r="A666" s="15" t="str">
        <f t="shared" si="10"/>
        <v>confirmed</v>
      </c>
      <c r="B666" s="1" t="str">
        <v>Confirmed</v>
      </c>
      <c r="C666" s="16" t="str">
        <f>VLOOKUP(MASTER_LOGISTIC!B666,LOGISTIC!$A:$C,3,0)</f>
        <v>Đã xác nhận</v>
      </c>
      <c r="D666" s="23"/>
      <c r="E666" s="24"/>
    </row>
    <row r="667" customHeight="1" spans="1:5">
      <c r="A667" s="15" t="str">
        <f t="shared" si="10"/>
        <v>completed</v>
      </c>
      <c r="B667" s="1" t="str">
        <v>Completed</v>
      </c>
      <c r="C667" s="16" t="str">
        <f>VLOOKUP(MASTER_LOGISTIC!B667,LOGISTIC!$A:$C,3,0)</f>
        <v>Hoàn tất</v>
      </c>
      <c r="D667" s="23"/>
      <c r="E667" s="24"/>
    </row>
    <row r="668" customHeight="1" spans="1:5">
      <c r="A668" s="15" t="str">
        <f t="shared" si="10"/>
        <v>handover_from_hub</v>
      </c>
      <c r="B668" s="1" t="str">
        <v>Handover from hub</v>
      </c>
      <c r="C668" s="16" t="str">
        <f>VLOOKUP(MASTER_LOGISTIC!B668,LOGISTIC!$A:$C,3,0)</f>
        <v>Bàn giao từ hub</v>
      </c>
      <c r="D668" s="23"/>
      <c r="E668" s="24"/>
    </row>
    <row r="669" customHeight="1" spans="1:5">
      <c r="A669" s="15" t="str">
        <f t="shared" si="10"/>
        <v>handover_to_hub/3pl</v>
      </c>
      <c r="B669" s="1" t="str">
        <v>Handover to hub/3pl</v>
      </c>
      <c r="C669" s="16" t="str">
        <f>VLOOKUP(MASTER_LOGISTIC!B669,LOGISTIC!$A:$C,3,0)</f>
        <v>Bàn giao cho hub/3pl</v>
      </c>
      <c r="D669" s="23"/>
      <c r="E669" s="24"/>
    </row>
    <row r="670" customHeight="1" spans="1:5">
      <c r="A670" s="15" t="str">
        <f t="shared" si="10"/>
        <v>total_packages</v>
      </c>
      <c r="B670" s="1" t="str">
        <v>Total packages</v>
      </c>
      <c r="C670" s="16" t="str">
        <f>VLOOKUP(MASTER_LOGISTIC!B670,LOGISTIC!$A:$C,3,0)</f>
        <v>Tổng kiện</v>
      </c>
      <c r="D670" s="23"/>
      <c r="E670" s="24"/>
    </row>
    <row r="671" customHeight="1" spans="1:5">
      <c r="A671" s="15" t="str">
        <f t="shared" si="10"/>
        <v>driver's_name</v>
      </c>
      <c r="B671" s="1" t="str">
        <v>Driver's name</v>
      </c>
      <c r="C671" s="16" t="str">
        <f>VLOOKUP(MASTER_LOGISTIC!B671,LOGISTIC!$A:$C,3,0)</f>
        <v>Tên tài xế</v>
      </c>
      <c r="D671" s="23"/>
      <c r="E671" s="24"/>
    </row>
    <row r="672" customHeight="1" spans="1:5">
      <c r="A672" s="15" t="str">
        <f t="shared" si="10"/>
        <v>license_plates</v>
      </c>
      <c r="B672" s="1" t="str">
        <v>License plates</v>
      </c>
      <c r="C672" s="16" t="str">
        <f>VLOOKUP(MASTER_LOGISTIC!B672,LOGISTIC!$A:$C,3,0)</f>
        <v>Số xe</v>
      </c>
      <c r="D672" s="23"/>
      <c r="E672" s="24"/>
    </row>
    <row r="673" customHeight="1" spans="1:5">
      <c r="A673" s="15" t="str">
        <f t="shared" si="10"/>
        <v>handover_staff</v>
      </c>
      <c r="B673" s="1" t="str">
        <v>Handover staff</v>
      </c>
      <c r="C673" s="16" t="str">
        <f>VLOOKUP(MASTER_LOGISTIC!B673,LOGISTIC!$A:$C,3,0)</f>
        <v>Nhân viên bàn giao</v>
      </c>
      <c r="D673" s="23"/>
      <c r="E673" s="24"/>
    </row>
    <row r="674" customHeight="1" spans="1:5">
      <c r="A674" s="15" t="str">
        <f t="shared" si="10"/>
        <v>receiving_session_code</v>
      </c>
      <c r="B674" s="1" t="str">
        <v>Receiving session code</v>
      </c>
      <c r="C674" s="16" t="str">
        <f>VLOOKUP(MASTER_LOGISTIC!B674,LOGISTIC!$A:$C,3,0)</f>
        <v>Mã phiên nhận</v>
      </c>
      <c r="D674" s="23"/>
      <c r="E674" s="24"/>
    </row>
    <row r="675" customHeight="1" spans="1:5">
      <c r="A675" s="15" t="str">
        <f t="shared" si="10"/>
        <v>amount_of_money</v>
      </c>
      <c r="B675" s="1" t="str">
        <v>Amount of money</v>
      </c>
      <c r="C675" s="16" t="str">
        <f>VLOOKUP(MASTER_LOGISTIC!B675,LOGISTIC!$A:$C,3,0)</f>
        <v>Số tiền</v>
      </c>
      <c r="D675" s="23"/>
      <c r="E675" s="24"/>
    </row>
    <row r="676" customHeight="1" spans="1:5">
      <c r="A676" s="15" t="str">
        <f t="shared" si="10"/>
        <v>verification_code</v>
      </c>
      <c r="B676" s="1" t="str">
        <v>Verification code</v>
      </c>
      <c r="C676" s="16" t="str">
        <f>VLOOKUP(MASTER_LOGISTIC!B676,LOGISTIC!$A:$C,3,0)</f>
        <v>Mã xác thực</v>
      </c>
      <c r="D676" s="23"/>
      <c r="E676" s="24"/>
    </row>
    <row r="677" customHeight="1" spans="1:5">
      <c r="A677" s="15" t="str">
        <f t="shared" si="10"/>
        <v>wrong</v>
      </c>
      <c r="B677" s="1" t="str">
        <v>Wrong</v>
      </c>
      <c r="C677" s="16" t="str">
        <f>VLOOKUP(MASTER_LOGISTIC!B677,LOGISTIC!$A:$C,3,0)</f>
        <v>Sai</v>
      </c>
      <c r="D677" s="23"/>
      <c r="E677" s="24"/>
    </row>
    <row r="678" customHeight="1" spans="1:5">
      <c r="A678" s="15" t="str">
        <f t="shared" si="10"/>
        <v>excess</v>
      </c>
      <c r="B678" s="1" t="str">
        <v>Excess</v>
      </c>
      <c r="C678" s="16" t="str">
        <f>VLOOKUP(MASTER_LOGISTIC!B678,LOGISTIC!$A:$C,3,0)</f>
        <v>Dư thừa</v>
      </c>
      <c r="D678" s="23"/>
      <c r="E678" s="24"/>
    </row>
    <row r="679" customHeight="1" spans="1:5">
      <c r="A679" s="15" t="str">
        <f t="shared" si="10"/>
        <v>poor_quality</v>
      </c>
      <c r="B679" s="1" t="str">
        <v>Poor quality</v>
      </c>
      <c r="C679" s="16" t="str">
        <f>VLOOKUP(MASTER_LOGISTIC!B679,LOGISTIC!$A:$C,3,0)</f>
        <v>Kém chất lượng</v>
      </c>
      <c r="D679" s="23"/>
      <c r="E679" s="24"/>
    </row>
    <row r="680" customHeight="1" spans="1:5">
      <c r="A680" s="15" t="str">
        <f t="shared" si="10"/>
        <v>sku_code</v>
      </c>
      <c r="B680" s="1" t="str">
        <v>SKU code</v>
      </c>
      <c r="C680" s="16" t="str">
        <f>VLOOKUP(MASTER_LOGISTIC!B680,LOGISTIC!$A:$C,3,0)</f>
        <v>Mã SKU</v>
      </c>
      <c r="D680" s="23"/>
      <c r="E680" s="24"/>
    </row>
    <row r="681" customHeight="1" spans="1:5">
      <c r="A681" s="15" t="str">
        <f t="shared" si="10"/>
        <v>image</v>
      </c>
      <c r="B681" s="1" t="str">
        <v>Image</v>
      </c>
      <c r="C681" s="16" t="str">
        <f>VLOOKUP(MASTER_LOGISTIC!B681,LOGISTIC!$A:$C,3,0)</f>
        <v>Hình ảnh</v>
      </c>
      <c r="D681" s="23"/>
      <c r="E681" s="24"/>
    </row>
    <row r="682" customHeight="1" spans="1:5">
      <c r="A682" s="15" t="str">
        <f t="shared" si="10"/>
        <v>error_type</v>
      </c>
      <c r="B682" s="1" t="str">
        <v>Error type</v>
      </c>
      <c r="C682" s="16" t="str">
        <f>VLOOKUP(MASTER_LOGISTIC!B682,LOGISTIC!$A:$C,3,0)</f>
        <v>Loại lỗi</v>
      </c>
      <c r="D682" s="23"/>
      <c r="E682" s="24"/>
    </row>
    <row r="683" customHeight="1" spans="1:5">
      <c r="A683" s="15" t="str">
        <f t="shared" si="10"/>
        <v>error_image</v>
      </c>
      <c r="B683" s="1" t="str">
        <v>Error image</v>
      </c>
      <c r="C683" s="16" t="str">
        <f>VLOOKUP(MASTER_LOGISTIC!B683,LOGISTIC!$A:$C,3,0)</f>
        <v>Hình ảnh lỗi</v>
      </c>
      <c r="D683" s="23"/>
      <c r="E683" s="24"/>
    </row>
    <row r="684" customHeight="1" spans="1:5">
      <c r="A684" s="15" t="str">
        <f t="shared" si="10"/>
        <v>location</v>
      </c>
      <c r="B684" s="1" t="str">
        <v>Location</v>
      </c>
      <c r="C684" s="16" t="str">
        <f>VLOOKUP(MASTER_LOGISTIC!B684,LOGISTIC!$A:$C,3,0)</f>
        <v>Vị trí</v>
      </c>
      <c r="D684" s="23"/>
      <c r="E684" s="24"/>
    </row>
    <row r="685" customHeight="1" spans="1:5">
      <c r="A685" s="15" t="str">
        <f t="shared" si="10"/>
        <v>content</v>
      </c>
      <c r="B685" s="1" t="str">
        <v>Content</v>
      </c>
      <c r="C685" s="16" t="str">
        <f>VLOOKUP(MASTER_LOGISTIC!B685,LOGISTIC!$A:$C,3,0)</f>
        <v>Nội dung</v>
      </c>
      <c r="D685" s="23"/>
      <c r="E685" s="24"/>
    </row>
    <row r="686" customHeight="1" spans="1:5">
      <c r="A686" s="15" t="str">
        <f t="shared" si="10"/>
        <v>checking_ticket</v>
      </c>
      <c r="B686" s="1" t="str">
        <v>Checking ticket</v>
      </c>
      <c r="C686" s="16" t="str">
        <f>VLOOKUP(MASTER_LOGISTIC!B686,LOGISTIC!$A:$C,3,0)</f>
        <v>Phiếu kiểm</v>
      </c>
      <c r="D686" s="23"/>
      <c r="E686" s="24"/>
    </row>
    <row r="687" customHeight="1" spans="1:5">
      <c r="A687" s="15" t="str">
        <f t="shared" si="10"/>
        <v>near_expired</v>
      </c>
      <c r="B687" s="1" t="str">
        <v>Near expired</v>
      </c>
      <c r="C687" s="16" t="str">
        <f>VLOOKUP(MASTER_LOGISTIC!B687,LOGISTIC!$A:$C,3,0)</f>
        <v>Cận date</v>
      </c>
      <c r="D687" s="23"/>
      <c r="E687" s="24"/>
    </row>
    <row r="688" customHeight="1" spans="1:5">
      <c r="A688" s="15" t="str">
        <f t="shared" si="10"/>
        <v>lot</v>
      </c>
      <c r="B688" s="1" t="str">
        <v>Lot</v>
      </c>
      <c r="C688" s="16" t="str">
        <f>VLOOKUP(MASTER_LOGISTIC!B688,LOGISTIC!$A:$C,3,0)</f>
        <v>Lô</v>
      </c>
      <c r="D688" s="23"/>
      <c r="E688" s="24"/>
    </row>
    <row r="689" customHeight="1" spans="1:5">
      <c r="A689" s="15" t="str">
        <f t="shared" si="10"/>
        <v>expiry</v>
      </c>
      <c r="B689" s="1" t="str">
        <v>Expiry</v>
      </c>
      <c r="C689" s="16" t="str">
        <f>VLOOKUP(MASTER_LOGISTIC!B689,LOGISTIC!$A:$C,3,0)</f>
        <v>HSD</v>
      </c>
      <c r="D689" s="23"/>
      <c r="E689" s="24"/>
    </row>
    <row r="690" customHeight="1" spans="1:5">
      <c r="A690" s="15" t="str">
        <f t="shared" si="10"/>
        <v>vat_(%)</v>
      </c>
      <c r="B690" s="1" t="str">
        <v>VAT (%)</v>
      </c>
      <c r="C690" s="16" t="str">
        <f>VLOOKUP(MASTER_LOGISTIC!B690,LOGISTIC!$A:$C,3,0)</f>
        <v>VAT (%)</v>
      </c>
      <c r="D690" s="23"/>
      <c r="E690" s="24"/>
    </row>
    <row r="691" customHeight="1" spans="1:5">
      <c r="A691" s="15" t="str">
        <f t="shared" si="10"/>
        <v>receiving_session</v>
      </c>
      <c r="B691" s="1" t="str">
        <v>Receiving session</v>
      </c>
      <c r="C691" s="16" t="str">
        <f>VLOOKUP(MASTER_LOGISTIC!B691,LOGISTIC!$A:$C,3,0)</f>
        <v>Phiên nhận</v>
      </c>
      <c r="D691" s="23"/>
      <c r="E691" s="24"/>
    </row>
    <row r="692" customHeight="1" spans="1:5">
      <c r="A692" s="15" t="str">
        <f t="shared" si="10"/>
        <v>po</v>
      </c>
      <c r="B692" s="1" t="str">
        <v>PO</v>
      </c>
      <c r="C692" s="16" t="str">
        <f>VLOOKUP(MASTER_LOGISTIC!B692,LOGISTIC!$A:$C,3,0)</f>
        <v>PO</v>
      </c>
      <c r="D692" s="23"/>
      <c r="E692" s="24"/>
    </row>
    <row r="693" customHeight="1" spans="1:5">
      <c r="A693" s="15" t="str">
        <f t="shared" si="10"/>
        <v>type</v>
      </c>
      <c r="B693" s="1" t="str">
        <v>Type</v>
      </c>
      <c r="C693" s="16" t="str">
        <f>VLOOKUP(MASTER_LOGISTIC!B693,LOGISTIC!$A:$C,3,0)</f>
        <v>Loại</v>
      </c>
      <c r="D693" s="23"/>
      <c r="E693" s="24"/>
    </row>
    <row r="694" customHeight="1" spans="1:5">
      <c r="A694" s="15" t="str">
        <f t="shared" si="10"/>
        <v>checking_staff</v>
      </c>
      <c r="B694" s="1" t="str">
        <v>Checking staff</v>
      </c>
      <c r="C694" s="16" t="str">
        <f>VLOOKUP(MASTER_LOGISTIC!B694,LOGISTIC!$A:$C,3,0)</f>
        <v>Nhân viên kiểm</v>
      </c>
      <c r="D694" s="23"/>
      <c r="E694" s="24"/>
    </row>
    <row r="695" customHeight="1" spans="1:5">
      <c r="A695" s="15" t="str">
        <f t="shared" si="10"/>
        <v>total_skus</v>
      </c>
      <c r="B695" s="1" t="str">
        <v>Total SKUs</v>
      </c>
      <c r="C695" s="16" t="str">
        <f>VLOOKUP(MASTER_LOGISTIC!B695,LOGISTIC!$A:$C,3,0)</f>
        <v>Tổng SKU</v>
      </c>
      <c r="D695" s="23"/>
      <c r="E695" s="24"/>
    </row>
    <row r="696" customHeight="1" spans="1:5">
      <c r="A696" s="15" t="str">
        <f t="shared" si="10"/>
        <v>total_products</v>
      </c>
      <c r="B696" s="1" t="str">
        <v>Total products</v>
      </c>
      <c r="C696" s="16" t="str">
        <f>VLOOKUP(MASTER_LOGISTIC!B696,LOGISTIC!$A:$C,3,0)</f>
        <v>Tổng sản phẩm</v>
      </c>
      <c r="D696" s="23"/>
      <c r="E696" s="24"/>
    </row>
    <row r="697" customHeight="1" spans="1:5">
      <c r="A697" s="15" t="str">
        <f t="shared" si="10"/>
        <v>created_date</v>
      </c>
      <c r="B697" s="1" t="str">
        <v>Created date</v>
      </c>
      <c r="C697" s="16" t="str">
        <f>VLOOKUP(MASTER_LOGISTIC!B697,LOGISTIC!$A:$C,3,0)</f>
        <v>Ngày tạo</v>
      </c>
      <c r="D697" s="23"/>
      <c r="E697" s="24"/>
    </row>
    <row r="698" customHeight="1" spans="1:5">
      <c r="A698" s="15" t="str">
        <f t="shared" si="10"/>
        <v>checking_time</v>
      </c>
      <c r="B698" s="1" t="str">
        <v>Checking time</v>
      </c>
      <c r="C698" s="16" t="str">
        <f>VLOOKUP(MASTER_LOGISTIC!B698,LOGISTIC!$A:$C,3,0)</f>
        <v>Thời gian kiểm</v>
      </c>
      <c r="D698" s="23"/>
      <c r="E698" s="24"/>
    </row>
    <row r="699" customHeight="1" spans="1:5">
      <c r="A699" s="15" t="str">
        <f t="shared" si="10"/>
        <v>route_code</v>
      </c>
      <c r="B699" s="1" t="str">
        <v>Route code</v>
      </c>
      <c r="C699" s="16" t="str">
        <f>VLOOKUP(MASTER_LOGISTIC!B699,LOGISTIC!$A:$C,3,0)</f>
        <v>Mã Tuyến</v>
      </c>
      <c r="D699" s="23"/>
      <c r="E699" s="24"/>
    </row>
    <row r="700" customHeight="1" spans="1:5">
      <c r="A700" s="15" t="str">
        <f t="shared" si="10"/>
        <v>departure_time_(hour)</v>
      </c>
      <c r="B700" s="1" t="str">
        <v>Departure time (hour)</v>
      </c>
      <c r="C700" s="16" t="str">
        <f>VLOOKUP(MASTER_LOGISTIC!B700,LOGISTIC!$A:$C,3,0)</f>
        <v>Thời gian xuất phát (giờ)</v>
      </c>
      <c r="D700" s="23"/>
      <c r="E700" s="24"/>
    </row>
    <row r="701" customHeight="1" spans="1:5">
      <c r="A701" s="15" t="str">
        <f t="shared" si="10"/>
        <v>total_transporting_time_(hour)</v>
      </c>
      <c r="B701" s="1" t="str">
        <v>Total transporting time (hour)</v>
      </c>
      <c r="C701" s="16" t="str">
        <f>VLOOKUP(MASTER_LOGISTIC!B701,LOGISTIC!$A:$C,3,0)</f>
        <v>Tổng thời gian luân chuyển (giờ)</v>
      </c>
      <c r="D701" s="23"/>
      <c r="E701" s="24"/>
    </row>
    <row r="702" customHeight="1" spans="1:5">
      <c r="A702" s="15" t="str">
        <f t="shared" si="10"/>
        <v>total_hubs_in_route</v>
      </c>
      <c r="B702" s="1" t="str">
        <v>Total hubs in route</v>
      </c>
      <c r="C702" s="16" t="str">
        <f>VLOOKUP(MASTER_LOGISTIC!B702,LOGISTIC!$A:$C,3,0)</f>
        <v>Tổng số hub trong tuyến</v>
      </c>
      <c r="D702" s="23"/>
      <c r="E702" s="24"/>
    </row>
    <row r="703" customHeight="1" spans="1:5">
      <c r="A703" s="15" t="str">
        <f t="shared" si="10"/>
        <v>warehouse</v>
      </c>
      <c r="B703" s="1" t="str">
        <v>WAREHOUSE</v>
      </c>
      <c r="C703" s="16" t="str">
        <f>VLOOKUP(MASTER_LOGISTIC!B703,LOGISTIC!$A:$C,3,0)</f>
        <v>KHO</v>
      </c>
      <c r="D703" s="23"/>
      <c r="E703" s="24"/>
    </row>
    <row r="704" customHeight="1" spans="1:5">
      <c r="A704" s="15" t="str">
        <f t="shared" si="10"/>
        <v>estimated_delivery_time</v>
      </c>
      <c r="B704" s="1" t="str">
        <v>Estimated delivery time</v>
      </c>
      <c r="C704" s="16" t="str">
        <f>VLOOKUP(MASTER_LOGISTIC!B704,LOGISTIC!$A:$C,3,0)</f>
        <v>Xuất kho dự kiến</v>
      </c>
      <c r="D704" s="23"/>
      <c r="E704" s="24"/>
    </row>
    <row r="705" customHeight="1" spans="1:5">
      <c r="A705" s="15" t="str">
        <f t="shared" si="10"/>
        <v>order_status</v>
      </c>
      <c r="B705" s="1" t="str">
        <v>Order status</v>
      </c>
      <c r="C705" s="16" t="str">
        <f>VLOOKUP(MASTER_LOGISTIC!B705,LOGISTIC!$A:$C,3,0)</f>
        <v>Trạng thái đơn</v>
      </c>
      <c r="D705" s="23"/>
      <c r="E705" s="24"/>
    </row>
    <row r="706" customHeight="1" spans="1:5">
      <c r="A706" s="15" t="str">
        <f t="shared" ref="A706:A769" si="11">LOWER(SUBSTITUTE(TRIM(B706)," ","_"))</f>
        <v>customer's_address</v>
      </c>
      <c r="B706" s="1" t="str">
        <v>Customer's address</v>
      </c>
      <c r="C706" s="16" t="str">
        <f>VLOOKUP(MASTER_LOGISTIC!B706,LOGISTIC!$A:$C,3,0)</f>
        <v>Địa chỉ KH</v>
      </c>
      <c r="D706" s="23"/>
      <c r="E706" s="24"/>
    </row>
    <row r="707" customHeight="1" spans="1:5">
      <c r="A707" s="15" t="str">
        <f t="shared" si="11"/>
        <v>tpl</v>
      </c>
      <c r="B707" s="1" t="str">
        <v>TPL</v>
      </c>
      <c r="C707" s="16" t="str">
        <f>VLOOKUP(MASTER_LOGISTIC!B707,LOGISTIC!$A:$C,3,0)</f>
        <v>TPL</v>
      </c>
      <c r="D707" s="23"/>
      <c r="E707" s="24"/>
    </row>
    <row r="708" customHeight="1" spans="1:5">
      <c r="A708" s="15" t="str">
        <f t="shared" si="11"/>
        <v>at_hub</v>
      </c>
      <c r="B708" s="1" t="str">
        <v>At hub</v>
      </c>
      <c r="C708" s="16" t="str">
        <f>VLOOKUP(MASTER_LOGISTIC!B708,LOGISTIC!$A:$C,3,0)</f>
        <v>Đang ở Hub</v>
      </c>
      <c r="D708" s="23"/>
      <c r="E708" s="24"/>
    </row>
    <row r="709" customHeight="1" spans="1:5">
      <c r="A709" s="15" t="str">
        <f t="shared" si="11"/>
        <v>product_value</v>
      </c>
      <c r="B709" s="1" t="str">
        <v>Product value</v>
      </c>
      <c r="C709" s="16" t="str">
        <f>VLOOKUP(MASTER_LOGISTIC!B709,LOGISTIC!$A:$C,3,0)</f>
        <v>Giá trị hàng hóa</v>
      </c>
      <c r="D709" s="23"/>
      <c r="E709" s="24"/>
    </row>
    <row r="710" customHeight="1" spans="1:5">
      <c r="A710" s="15" t="str">
        <f t="shared" si="11"/>
        <v>book_shipping_time</v>
      </c>
      <c r="B710" s="1" t="str">
        <v>Book shipping time</v>
      </c>
      <c r="C710" s="16" t="str">
        <f>VLOOKUP(MASTER_LOGISTIC!B710,LOGISTIC!$A:$C,3,0)</f>
        <v>Thời gian đặt vận chuyển</v>
      </c>
      <c r="D710" s="23"/>
      <c r="E710" s="24"/>
    </row>
    <row r="711" customHeight="1" spans="1:5">
      <c r="A711" s="15" t="str">
        <f t="shared" si="11"/>
        <v>out_of_warehouse_time</v>
      </c>
      <c r="B711" s="1" t="str">
        <v>Out of warehouse time</v>
      </c>
      <c r="C711" s="16" t="str">
        <f>VLOOKUP(MASTER_LOGISTIC!B711,LOGISTIC!$A:$C,3,0)</f>
        <v>Thời gian xuất kho</v>
      </c>
      <c r="D711" s="23"/>
      <c r="E711" s="24"/>
    </row>
    <row r="712" customHeight="1" spans="1:5">
      <c r="A712" s="15" t="str">
        <f t="shared" si="11"/>
        <v>arriving_delivery_hub_time</v>
      </c>
      <c r="B712" s="1" t="str">
        <v>Arriving delivery hub time</v>
      </c>
      <c r="C712" s="16" t="str">
        <f>VLOOKUP(MASTER_LOGISTIC!B712,LOGISTIC!$A:$C,3,0)</f>
        <v>Thời gian đến Hub giao hàng</v>
      </c>
      <c r="D712" s="23"/>
      <c r="E712" s="24"/>
    </row>
    <row r="713" customHeight="1" spans="1:5">
      <c r="A713" s="15" t="str">
        <f t="shared" si="11"/>
        <v>delivered_time</v>
      </c>
      <c r="B713" s="1" t="str">
        <v>Delivered time</v>
      </c>
      <c r="C713" s="16" t="str">
        <f>VLOOKUP(MASTER_LOGISTIC!B713,LOGISTIC!$A:$C,3,0)</f>
        <v>Thời gian giao thành công</v>
      </c>
      <c r="D713" s="23"/>
      <c r="E713" s="24"/>
    </row>
    <row r="714" customHeight="1" spans="1:5">
      <c r="A714" s="15" t="str">
        <f t="shared" si="11"/>
        <v>updated_time</v>
      </c>
      <c r="B714" s="1" t="str">
        <v>Updated time</v>
      </c>
      <c r="C714" s="16" t="str">
        <f>VLOOKUP(MASTER_LOGISTIC!B714,LOGISTIC!$A:$C,3,0)</f>
        <v>Thời gian cập nhật</v>
      </c>
      <c r="D714" s="23"/>
      <c r="E714" s="24"/>
    </row>
    <row r="715" customHeight="1" spans="1:5">
      <c r="A715" s="15" t="str">
        <f t="shared" si="11"/>
        <v>sign</v>
      </c>
      <c r="B715" s="1" t="str">
        <v>Sign</v>
      </c>
      <c r="C715" s="16" t="str">
        <f>VLOOKUP(MASTER_LOGISTIC!B715,LOGISTIC!$A:$C,3,0)</f>
        <v>Ký</v>
      </c>
      <c r="D715" s="23"/>
      <c r="E715" s="24"/>
    </row>
    <row r="716" customHeight="1" spans="1:5">
      <c r="A716" s="15" t="str">
        <f t="shared" si="11"/>
        <v>handover_to_carrier</v>
      </c>
      <c r="B716" s="1" t="str">
        <v>Handover to carrier</v>
      </c>
      <c r="C716" s="16" t="str">
        <f>VLOOKUP(MASTER_LOGISTIC!B716,LOGISTIC!$A:$C,3,0)</f>
        <v>Bàn giao vận chuyển</v>
      </c>
      <c r="D716" s="23"/>
      <c r="E716" s="24"/>
    </row>
    <row r="717" customHeight="1" spans="1:5">
      <c r="A717" s="15" t="str">
        <f t="shared" si="11"/>
        <v>this_handover_ticket_has_been_scanned</v>
      </c>
      <c r="B717" s="1" t="str">
        <v>This handover ticket has been scanned</v>
      </c>
      <c r="C717" s="16" t="str">
        <f>VLOOKUP(MASTER_LOGISTIC!B717,LOGISTIC!$A:$C,3,0)</f>
        <v>Phiếu bàn giao này đã được quét</v>
      </c>
      <c r="D717" s="23"/>
      <c r="E717" s="24"/>
    </row>
    <row r="718" customHeight="1" spans="1:5">
      <c r="A718" s="15" t="str">
        <f t="shared" si="11"/>
        <v>invalid_ticket_status</v>
      </c>
      <c r="B718" s="1" t="str">
        <v>Invalid ticket status</v>
      </c>
      <c r="C718" s="16" t="str">
        <f>VLOOKUP(MASTER_LOGISTIC!B718,LOGISTIC!$A:$C,3,0)</f>
        <v>Trạng thái phiếu không hợp lệ</v>
      </c>
      <c r="D718" s="23"/>
      <c r="E718" s="24"/>
    </row>
    <row r="719" customHeight="1" spans="1:5">
      <c r="A719" s="15" t="str">
        <f t="shared" si="11"/>
        <v>code_{value}_is_invalid.</v>
      </c>
      <c r="B719" s="1" t="str">
        <v>Code {value} is invalid.</v>
      </c>
      <c r="C719" s="16" t="str">
        <f>VLOOKUP(MASTER_LOGISTIC!B719,LOGISTIC!$A:$C,3,0)</f>
        <v>Mã ${code} không hợp lệ.</v>
      </c>
      <c r="D719" s="23"/>
      <c r="E719" s="24"/>
    </row>
    <row r="720" customHeight="1" spans="1:5">
      <c r="A720" s="15" t="str">
        <f t="shared" si="11"/>
        <v>this_code_could_not_be_found</v>
      </c>
      <c r="B720" s="1" t="str">
        <v>This code could not be found</v>
      </c>
      <c r="C720" s="16" t="str">
        <f>VLOOKUP(MASTER_LOGISTIC!B720,LOGISTIC!$A:$C,3,0)</f>
        <v>Không tìm thấy mã này</v>
      </c>
      <c r="D720" s="23"/>
      <c r="E720" s="24"/>
    </row>
    <row r="721" customHeight="1" spans="1:5">
      <c r="A721" s="15" t="str">
        <f t="shared" si="11"/>
        <v>complete_handover_session</v>
      </c>
      <c r="B721" s="1" t="str">
        <v>Complete handover session</v>
      </c>
      <c r="C721" s="16" t="str">
        <f>VLOOKUP(MASTER_LOGISTIC!B721,LOGISTIC!$A:$C,3,0)</f>
        <v>Hoàn thành phiên bàn giao</v>
      </c>
      <c r="D721" s="23"/>
      <c r="E721" s="24"/>
    </row>
    <row r="722" customHeight="1" spans="1:5">
      <c r="A722" s="15" t="str">
        <f t="shared" si="11"/>
        <v>do_you_want_to_complete_handover_ticket_without_scanning?</v>
      </c>
      <c r="B722" s="1" t="str">
        <v>Do you want to complete handover ticket without scanning?</v>
      </c>
      <c r="C722" s="16" t="str">
        <f>VLOOKUP(MASTER_LOGISTIC!B722,LOGISTIC!$A:$C,3,0)</f>
        <v>Bạn muốn hoàn thành phiếu bàn giao mà không cần quét?</v>
      </c>
      <c r="D722" s="23"/>
      <c r="E722" s="24"/>
    </row>
    <row r="723" customHeight="1" spans="1:5">
      <c r="A723" s="15" t="str">
        <f t="shared" si="11"/>
        <v>cancel_handover_session</v>
      </c>
      <c r="B723" s="1" t="str">
        <v>Cancel handover session</v>
      </c>
      <c r="C723" s="16" t="str">
        <f>VLOOKUP(MASTER_LOGISTIC!B723,LOGISTIC!$A:$C,3,0)</f>
        <v>Huỷ phiên bàn giao</v>
      </c>
      <c r="D723" s="23"/>
      <c r="E723" s="24"/>
    </row>
    <row r="724" customHeight="1" spans="1:5">
      <c r="A724" s="15" t="str">
        <f t="shared" si="11"/>
        <v>do_you_want_to_cancel_this_handover_session?</v>
      </c>
      <c r="B724" s="1" t="str">
        <v>Do you want to cancel this handover session?</v>
      </c>
      <c r="C724" s="16" t="str">
        <f>VLOOKUP(MASTER_LOGISTIC!B724,LOGISTIC!$A:$C,3,0)</f>
        <v>Bạn muốn hủy phiên bàn giao này?</v>
      </c>
      <c r="D724" s="23"/>
      <c r="E724" s="24"/>
    </row>
    <row r="725" customHeight="1" spans="1:5">
      <c r="A725" s="15" t="str">
        <f t="shared" si="11"/>
        <v>transporting_data_will_be_displayed_here</v>
      </c>
      <c r="B725" s="1" t="str">
        <v>Transporting data will be displayed here</v>
      </c>
      <c r="C725" s="16" t="str">
        <f>VLOOKUP(MASTER_LOGISTIC!B725,LOGISTIC!$A:$C,3,0)</f>
        <v>Dữ liệu luân chuyển sẽ hiển thị ở đây</v>
      </c>
      <c r="D725" s="23"/>
      <c r="E725" s="24"/>
    </row>
    <row r="726" customHeight="1" spans="1:5">
      <c r="A726" s="15" t="str">
        <f t="shared" si="11"/>
        <v>notification</v>
      </c>
      <c r="B726" s="1" t="str">
        <v>Notification</v>
      </c>
      <c r="C726" s="16" t="str">
        <f>VLOOKUP(MASTER_LOGISTIC!B726,LOGISTIC!$A:$C,3,0)</f>
        <v>Thông báo</v>
      </c>
      <c r="D726" s="23"/>
      <c r="E726" s="24"/>
    </row>
    <row r="727" customHeight="1" spans="1:5">
      <c r="A727" s="15" t="str">
        <f t="shared" si="11"/>
        <v>you_have_a_transporting_receiving_session_that_is_processing,_do_you_want_to_continue?</v>
      </c>
      <c r="B727" s="1" t="str">
        <v>You have a transporting receiving session that is processing, do you want to continue?</v>
      </c>
      <c r="C727" s="16" t="str">
        <f>VLOOKUP(MASTER_LOGISTIC!B727,LOGISTIC!$A:$C,3,0)</f>
        <v>Bạn có 1 phiên nhận luân chuyển đang thực hiện, bạn có muốn tiếp tục?</v>
      </c>
      <c r="D727" s="23"/>
      <c r="E727" s="24"/>
    </row>
    <row r="728" customHeight="1" spans="1:5">
      <c r="A728" s="15" t="str">
        <f t="shared" si="11"/>
        <v>continue_with_current_session</v>
      </c>
      <c r="B728" s="1" t="str">
        <v>Continue with current session</v>
      </c>
      <c r="C728" s="16" t="str">
        <f>VLOOKUP(MASTER_LOGISTIC!B728,LOGISTIC!$A:$C,3,0)</f>
        <v>Tiếp tục phiên cũ</v>
      </c>
      <c r="D728" s="23"/>
      <c r="E728" s="24"/>
    </row>
    <row r="729" customHeight="1" spans="1:5">
      <c r="A729" s="15" t="str">
        <f t="shared" si="11"/>
        <v>hand_over_with_a_new_session</v>
      </c>
      <c r="B729" s="1" t="str">
        <v>Hand over with a new session</v>
      </c>
      <c r="C729" s="16" t="str">
        <f>VLOOKUP(MASTER_LOGISTIC!B729,LOGISTIC!$A:$C,3,0)</f>
        <v>Bàn giao phiên mới</v>
      </c>
      <c r="D729" s="23"/>
      <c r="E729" s="24"/>
    </row>
    <row r="730" customHeight="1" spans="1:5">
      <c r="A730" s="15" t="str">
        <f t="shared" si="11"/>
        <v>complete_according_to_bin</v>
      </c>
      <c r="B730" s="1" t="str">
        <v>Complete according to BIN</v>
      </c>
      <c r="C730" s="16" t="str">
        <f>VLOOKUP(MASTER_LOGISTIC!B730,LOGISTIC!$A:$C,3,0)</f>
        <v>Hoàn thành theo BIN</v>
      </c>
      <c r="D730" s="23"/>
      <c r="E730" s="24"/>
    </row>
    <row r="731" customHeight="1" spans="1:5">
      <c r="A731" s="15" t="str">
        <f t="shared" si="11"/>
        <v>hub_has_no_permission_to_hand_over_shipping</v>
      </c>
      <c r="B731" s="1" t="str">
        <v>Hub has no permission to hand over shipping</v>
      </c>
      <c r="C731" s="16" t="str">
        <f>VLOOKUP(MASTER_LOGISTIC!B731,LOGISTIC!$A:$C,3,0)</f>
        <v>Hub không đủ quyền để bàn giao vận chuyển</v>
      </c>
      <c r="D731" s="23"/>
      <c r="E731" s="24"/>
    </row>
    <row r="732" customHeight="1" spans="1:5">
      <c r="A732" s="15" t="str">
        <f t="shared" si="11"/>
        <v>scan_transport_ticket_or_so</v>
      </c>
      <c r="B732" s="1" t="str">
        <v>Scan transport ticket or SO</v>
      </c>
      <c r="C732" s="16" t="str">
        <f>VLOOKUP(MASTER_LOGISTIC!B732,LOGISTIC!$A:$C,3,0)</f>
        <v>Quét phiếu nhập kho hoặc SO</v>
      </c>
      <c r="D732" s="23"/>
      <c r="E732" s="24"/>
    </row>
    <row r="733" customHeight="1" spans="1:5">
      <c r="A733" s="15" t="str">
        <f t="shared" si="11"/>
        <v>scanned_ticket</v>
      </c>
      <c r="B733" s="1" t="str">
        <v>Scanned ticket</v>
      </c>
      <c r="C733" s="16" t="str">
        <f>VLOOKUP(MASTER_LOGISTIC!B733,LOGISTIC!$A:$C,3,0)</f>
        <v> Phiếu đã quét</v>
      </c>
      <c r="D733" s="23"/>
      <c r="E733" s="24"/>
    </row>
    <row r="734" customHeight="1" spans="1:5">
      <c r="A734" s="15" t="str">
        <f t="shared" si="11"/>
        <v>complete_according_to_so</v>
      </c>
      <c r="B734" s="1" t="str">
        <v>Complete according to SO</v>
      </c>
      <c r="C734" s="16" t="str">
        <f>VLOOKUP(MASTER_LOGISTIC!B734,LOGISTIC!$A:$C,3,0)</f>
        <v>Hoàn thành theo SO</v>
      </c>
      <c r="D734" s="23"/>
      <c r="E734" s="24"/>
    </row>
    <row r="735" customHeight="1" spans="1:5">
      <c r="A735" s="15" t="str">
        <f t="shared" si="11"/>
        <v>complete_according_to_ticket</v>
      </c>
      <c r="B735" s="1" t="str">
        <v>Complete according to ticket</v>
      </c>
      <c r="C735" s="16" t="str">
        <f>VLOOKUP(MASTER_LOGISTIC!B735,LOGISTIC!$A:$C,3,0)</f>
        <v>Hoàn thành theo phiếu</v>
      </c>
      <c r="D735" s="23"/>
      <c r="E735" s="24"/>
    </row>
    <row r="736" customHeight="1" spans="1:5">
      <c r="A736" s="15" t="str">
        <f t="shared" si="11"/>
        <v>hand_over_bin_shipping</v>
      </c>
      <c r="B736" s="1" t="str">
        <v>Hand over BIN shipping</v>
      </c>
      <c r="C736" s="16" t="str">
        <f>VLOOKUP(MASTER_LOGISTIC!B736,LOGISTIC!$A:$C,3,0)</f>
        <v>Bàn giao vận chuyển BIN</v>
      </c>
      <c r="D736" s="23"/>
      <c r="E736" s="24"/>
    </row>
    <row r="737" customHeight="1" spans="1:5">
      <c r="A737" s="15" t="str">
        <f t="shared" si="11"/>
        <v>missing_{value}_package(s)</v>
      </c>
      <c r="B737" s="1" t="str">
        <v>Missing {value} package(s)</v>
      </c>
      <c r="C737" s="16" t="str">
        <f>VLOOKUP(MASTER_LOGISTIC!B737,LOGISTIC!$A:$C,3,0)</f>
        <v>Thiếu ${_o.scannedQuantity - _o.receivedQuantity} kiện</v>
      </c>
      <c r="D737" s="23"/>
      <c r="E737" s="24"/>
    </row>
    <row r="738" customHeight="1" spans="1:5">
      <c r="A738" s="15" t="str">
        <f t="shared" si="11"/>
        <v>successful_scanned_ticket:_123_tickets</v>
      </c>
      <c r="B738" s="1" t="str">
        <v>Successful scanned ticket: 123 tickets</v>
      </c>
      <c r="C738" s="16" t="str">
        <f>VLOOKUP(MASTER_LOGISTIC!B738,LOGISTIC!$A:$C,3,0)</f>
        <v>Phiếu quét thành công: 123 phiếu</v>
      </c>
      <c r="D738" s="23"/>
      <c r="E738" s="24"/>
    </row>
    <row r="739" customHeight="1" spans="1:5">
      <c r="A739" s="15" t="str">
        <f t="shared" si="11"/>
        <v>successful_scanned_bin_code:_123_codes</v>
      </c>
      <c r="B739" s="1" t="str">
        <v>Successful scanned BIN code: 123 codes</v>
      </c>
      <c r="C739" s="16" t="str">
        <f>VLOOKUP(MASTER_LOGISTIC!B739,LOGISTIC!$A:$C,3,0)</f>
        <v>Mã bin quét thành công: 123 mã</v>
      </c>
      <c r="D739" s="23"/>
      <c r="E739" s="24"/>
    </row>
    <row r="740" customHeight="1" spans="1:5">
      <c r="A740" s="15" t="str">
        <f t="shared" si="11"/>
        <v>incorrect_ticket_code:_123_codes</v>
      </c>
      <c r="B740" s="1" t="str">
        <v>Incorrect ticket code: 123 codes</v>
      </c>
      <c r="C740" s="16" t="str">
        <f>VLOOKUP(MASTER_LOGISTIC!B740,LOGISTIC!$A:$C,3,0)</f>
        <v>Mã phiếu không đúng: 123 mã</v>
      </c>
      <c r="D740" s="23"/>
      <c r="E740" s="24"/>
    </row>
    <row r="741" customHeight="1" spans="1:5">
      <c r="A741" s="15" t="str">
        <f t="shared" si="11"/>
        <v>update_address_successfully!</v>
      </c>
      <c r="B741" s="1" t="str">
        <v>Update address successfully!</v>
      </c>
      <c r="C741" s="16" t="str">
        <f>VLOOKUP(MASTER_LOGISTIC!B741,LOGISTIC!$A:$C,3,0)</f>
        <v>Cập nhật địa chỉ thành công!</v>
      </c>
      <c r="D741" s="23"/>
      <c r="E741" s="24"/>
    </row>
    <row r="742" customHeight="1" spans="1:5">
      <c r="A742" s="15" t="str">
        <f t="shared" si="11"/>
        <v>key</v>
      </c>
      <c r="B742" s="1" t="str">
        <v>Key</v>
      </c>
      <c r="C742" s="16" t="str">
        <f>VLOOKUP(MASTER_LOGISTIC!B742,LOGISTIC!$A:$C,3,0)</f>
        <v>Key</v>
      </c>
      <c r="D742" s="23"/>
      <c r="E742" s="24"/>
    </row>
    <row r="743" customHeight="1" spans="1:5">
      <c r="A743" s="15" t="str">
        <f t="shared" si="11"/>
        <v>update_failed</v>
      </c>
      <c r="B743" s="1" t="str">
        <v>Update failed</v>
      </c>
      <c r="C743" s="16" t="str">
        <f>VLOOKUP(MASTER_LOGISTIC!B743,LOGISTIC!$A:$C,3,0)</f>
        <v>Cập nhật thất bại</v>
      </c>
      <c r="D743" s="23"/>
      <c r="E743" s="24"/>
    </row>
    <row r="744" customHeight="1" spans="1:5">
      <c r="A744" s="15" t="str">
        <f t="shared" si="11"/>
        <v>order_is_in_incorrect_status,_unable_to_update_the_address</v>
      </c>
      <c r="B744" s="1" t="str">
        <v>Order is in incorrect status, unable to update the address</v>
      </c>
      <c r="C744" s="16" t="str">
        <f>VLOOKUP(MASTER_LOGISTIC!B744,LOGISTIC!$A:$C,3,0)</f>
        <v>Đơn không đúng trạng thái, không thể cập nhật địa chỉ</v>
      </c>
      <c r="D744" s="23"/>
      <c r="E744" s="24"/>
    </row>
    <row r="745" customHeight="1" spans="1:5">
      <c r="A745" s="15" t="str">
        <f t="shared" si="11"/>
        <v>edit_address</v>
      </c>
      <c r="B745" s="1" t="str">
        <v>Edit address</v>
      </c>
      <c r="C745" s="16" t="str">
        <f>VLOOKUP(MASTER_LOGISTIC!B745,LOGISTIC!$A:$C,3,0)</f>
        <v>Sửa địa chỉ</v>
      </c>
      <c r="D745" s="23"/>
      <c r="E745" s="24"/>
    </row>
    <row r="746" customHeight="1" spans="1:5">
      <c r="A746" s="15" t="str">
        <f t="shared" si="11"/>
        <v>copied_order_code</v>
      </c>
      <c r="B746" s="1" t="str">
        <v>Copied order code</v>
      </c>
      <c r="C746" s="16" t="str">
        <f>VLOOKUP(MASTER_LOGISTIC!B746,LOGISTIC!$A:$C,3,0)</f>
        <v>Đã sao chép mã đơn hàng!</v>
      </c>
      <c r="D746" s="23"/>
      <c r="E746" s="24"/>
    </row>
    <row r="747" customHeight="1" spans="1:5">
      <c r="A747" s="15" t="str">
        <f t="shared" si="11"/>
        <v>unsigned_confirmation</v>
      </c>
      <c r="B747" s="1" t="str">
        <v>Unsigned confirmation</v>
      </c>
      <c r="C747" s="16" t="str">
        <f>VLOOKUP(MASTER_LOGISTIC!B747,LOGISTIC!$A:$C,3,0)</f>
        <v>Chưa ký xác nhận</v>
      </c>
      <c r="D747" s="23"/>
      <c r="E747" s="24"/>
    </row>
    <row r="748" customHeight="1" spans="1:5">
      <c r="A748" s="15" t="str">
        <f t="shared" si="11"/>
        <v>signed_confirmation</v>
      </c>
      <c r="B748" s="1" t="str">
        <v>Signed confirmation</v>
      </c>
      <c r="C748" s="16" t="str">
        <f>VLOOKUP(MASTER_LOGISTIC!B748,LOGISTIC!$A:$C,3,0)</f>
        <v>Đã ký xác nhận</v>
      </c>
      <c r="D748" s="23"/>
      <c r="E748" s="24"/>
    </row>
    <row r="749" customHeight="1" spans="1:5">
      <c r="A749" s="15" t="str">
        <f t="shared" si="11"/>
        <v>vip</v>
      </c>
      <c r="B749" s="1" t="str">
        <v>VIP</v>
      </c>
      <c r="C749" s="16" t="str">
        <f>VLOOKUP(MASTER_LOGISTIC!B749,LOGISTIC!$A:$C,3,0)</f>
        <v>VIP</v>
      </c>
      <c r="D749" s="23"/>
      <c r="E749" s="24"/>
    </row>
    <row r="750" customHeight="1" spans="1:5">
      <c r="A750" s="15" t="str">
        <f t="shared" si="11"/>
        <v>phone:</v>
      </c>
      <c r="B750" s="1" t="str">
        <v>Phone:</v>
      </c>
      <c r="C750" s="16" t="str">
        <f>VLOOKUP(MASTER_LOGISTIC!B750,LOGISTIC!$A:$C,3,0)</f>
        <v>Điện thoại:</v>
      </c>
      <c r="D750" s="23"/>
      <c r="E750" s="24"/>
    </row>
    <row r="751" customHeight="1" spans="1:5">
      <c r="A751" s="15" t="str">
        <f t="shared" si="11"/>
        <v>product_type:</v>
      </c>
      <c r="B751" s="1" t="str">
        <v>Product type:</v>
      </c>
      <c r="C751" s="16" t="str">
        <f>VLOOKUP(MASTER_LOGISTIC!B751,LOGISTIC!$A:$C,3,0)</f>
        <v>Loại hàng hoá:</v>
      </c>
      <c r="D751" s="23"/>
      <c r="E751" s="24"/>
    </row>
    <row r="752" customHeight="1" spans="1:5">
      <c r="A752" s="15" t="str">
        <f t="shared" si="11"/>
        <v>ordered_time:</v>
      </c>
      <c r="B752" s="1" t="str">
        <v>Ordered time:</v>
      </c>
      <c r="C752" s="16" t="str">
        <f>VLOOKUP(MASTER_LOGISTIC!B752,LOGISTIC!$A:$C,3,0)</f>
        <v>Thời gian đặt:</v>
      </c>
      <c r="D752" s="23"/>
      <c r="E752" s="24"/>
    </row>
    <row r="753" customHeight="1" spans="1:5">
      <c r="A753" s="15" t="str">
        <f t="shared" si="11"/>
        <v>multi-pack</v>
      </c>
      <c r="B753" s="1" t="str">
        <v>Multi-pack</v>
      </c>
      <c r="C753" s="16" t="str">
        <f>VLOOKUP(MASTER_LOGISTIC!B753,LOGISTIC!$A:$C,3,0)</f>
        <v>NK</v>
      </c>
      <c r="D753" s="23"/>
      <c r="E753" s="24"/>
    </row>
    <row r="754" customHeight="1" spans="1:5">
      <c r="A754" s="15" t="str">
        <f t="shared" si="11"/>
        <v>handover_ticket_management</v>
      </c>
      <c r="B754" s="1" t="str">
        <v>Handover ticket management</v>
      </c>
      <c r="C754" s="16" t="str">
        <f>VLOOKUP(MASTER_LOGISTIC!B754,LOGISTIC!$A:$C,3,0)</f>
        <v>Quản lý phiếu bàn giao</v>
      </c>
      <c r="D754" s="23"/>
      <c r="E754" s="24"/>
    </row>
    <row r="755" customHeight="1" spans="1:5">
      <c r="A755" s="15" t="str">
        <f t="shared" si="11"/>
        <v>handover_ticket_{value}</v>
      </c>
      <c r="B755" s="1" t="str">
        <v>handover ticket {value}</v>
      </c>
      <c r="C755" s="16" t="str">
        <f>VLOOKUP(MASTER_LOGISTIC!B755,LOGISTIC!$A:$C,3,0)</f>
        <v>phiếu bàn giao ${ticketId}</v>
      </c>
      <c r="D755" s="23"/>
      <c r="E755" s="24"/>
    </row>
    <row r="756" customHeight="1" spans="1:5">
      <c r="A756" s="15" t="str">
        <f t="shared" si="11"/>
        <v>transporting_ticket_{value}</v>
      </c>
      <c r="B756" s="1" t="str">
        <v>transporting ticket {value}</v>
      </c>
      <c r="C756" s="16" t="str">
        <f>VLOOKUP(MASTER_LOGISTIC!B756,LOGISTIC!$A:$C,3,0)</f>
        <v>phiếu luân chuyển ${ticketId}</v>
      </c>
      <c r="D756" s="23"/>
      <c r="E756" s="24"/>
    </row>
    <row r="757" customHeight="1" spans="1:5">
      <c r="A757" s="15" t="str">
        <f t="shared" si="11"/>
        <v>carrier:_{value}</v>
      </c>
      <c r="B757" s="1" t="str">
        <v>Carrier: {value}</v>
      </c>
      <c r="C757" s="16" t="str">
        <f>VLOOKUP(MASTER_LOGISTIC!B757,LOGISTIC!$A:$C,3,0)</f>
        <v>Đơn vị vận chuyển: &lt;b&gt;{tplName}&lt;/b&gt;</v>
      </c>
      <c r="D757" s="23"/>
      <c r="E757" s="24"/>
    </row>
    <row r="758" customHeight="1" spans="1:5">
      <c r="A758" s="15" t="str">
        <f t="shared" si="11"/>
        <v>hand_over:</v>
      </c>
      <c r="B758" s="1" t="str">
        <v>Hand over:</v>
      </c>
      <c r="C758" s="16" t="str">
        <f>VLOOKUP(MASTER_LOGISTIC!B758,LOGISTIC!$A:$C,3,0)</f>
        <v>Bàn giao:</v>
      </c>
      <c r="D758" s="23"/>
      <c r="E758" s="24"/>
    </row>
    <row r="759" customHeight="1" spans="1:5">
      <c r="A759" s="15" t="str">
        <f t="shared" si="11"/>
        <v>no._of_orders:</v>
      </c>
      <c r="B759" s="1" t="str">
        <v>No. of orders:</v>
      </c>
      <c r="C759" s="16" t="str">
        <f>VLOOKUP(MASTER_LOGISTIC!B759,LOGISTIC!$A:$C,3,0)</f>
        <v>Số đơn:</v>
      </c>
      <c r="D759" s="23"/>
      <c r="E759" s="24"/>
    </row>
    <row r="760" customHeight="1" spans="1:5">
      <c r="A760" s="15" t="str">
        <f t="shared" si="11"/>
        <v>time:</v>
      </c>
      <c r="B760" s="1" t="str">
        <v>Time:</v>
      </c>
      <c r="C760" s="16" t="str">
        <f>VLOOKUP(MASTER_LOGISTIC!B760,LOGISTIC!$A:$C,3,0)</f>
        <v>Thời gian:</v>
      </c>
      <c r="D760" s="23"/>
      <c r="E760" s="24"/>
    </row>
    <row r="761" customHeight="1" spans="1:5">
      <c r="A761" s="15" t="str">
        <f t="shared" si="11"/>
        <v>driver:</v>
      </c>
      <c r="B761" s="1" t="str">
        <v>Driver:</v>
      </c>
      <c r="C761" s="16" t="str">
        <f>VLOOKUP(MASTER_LOGISTIC!B761,LOGISTIC!$A:$C,3,0)</f>
        <v>Tài xế:</v>
      </c>
      <c r="D761" s="23"/>
      <c r="E761" s="24"/>
    </row>
    <row r="762" customHeight="1" spans="1:5">
      <c r="A762" s="15" t="str">
        <f t="shared" si="11"/>
        <v>license_plate:</v>
      </c>
      <c r="B762" s="1" t="str">
        <v>License plate:</v>
      </c>
      <c r="C762" s="16" t="str">
        <f>VLOOKUP(MASTER_LOGISTIC!B762,LOGISTIC!$A:$C,3,0)</f>
        <v>Biển số:</v>
      </c>
      <c r="D762" s="23"/>
      <c r="E762" s="24"/>
    </row>
    <row r="763" customHeight="1" spans="1:5">
      <c r="A763" s="15" t="str">
        <f t="shared" si="11"/>
        <v>identity_number:</v>
      </c>
      <c r="B763" s="1" t="str">
        <v>Identity number:</v>
      </c>
      <c r="C763" s="16" t="str">
        <f>VLOOKUP(MASTER_LOGISTIC!B763,LOGISTIC!$A:$C,3,0)</f>
        <v>CMND</v>
      </c>
      <c r="D763" s="23"/>
      <c r="E763" s="24"/>
    </row>
    <row r="764" customHeight="1" spans="1:5">
      <c r="A764" s="15" t="str">
        <f t="shared" si="11"/>
        <v>seal_code</v>
      </c>
      <c r="B764" s="1" t="str">
        <v>Seal code</v>
      </c>
      <c r="C764" s="16" t="str">
        <f>VLOOKUP(MASTER_LOGISTIC!B764,LOGISTIC!$A:$C,3,0)</f>
        <v>Mã niêm phong:</v>
      </c>
      <c r="D764" s="23"/>
      <c r="E764" s="24"/>
    </row>
    <row r="765" customHeight="1" spans="1:5">
      <c r="A765" s="15" t="str">
        <f t="shared" si="11"/>
        <v>handed_over_packages</v>
      </c>
      <c r="B765" s="1" t="str">
        <v>Handed over packages</v>
      </c>
      <c r="C765" s="16" t="str">
        <f>VLOOKUP(MASTER_LOGISTIC!B765,LOGISTIC!$A:$C,3,0)</f>
        <v>Kiện đã bàn giao</v>
      </c>
      <c r="D765" s="23"/>
      <c r="E765" s="24"/>
    </row>
    <row r="766" customHeight="1" spans="1:5">
      <c r="A766" s="15" t="str">
        <f t="shared" si="11"/>
        <v>receiver:_{value}</v>
      </c>
      <c r="B766" s="1" t="str">
        <v>Receiver: {value}</v>
      </c>
      <c r="C766" s="16" t="str">
        <f>VLOOKUP(MASTER_LOGISTIC!B766,LOGISTIC!$A:$C,3,0)</f>
        <v>Người nhận: ${handover?.receiverName}</v>
      </c>
      <c r="D766" s="23"/>
      <c r="E766" s="24"/>
    </row>
    <row r="767" customHeight="1" spans="1:5">
      <c r="A767" s="15" t="str">
        <f t="shared" si="11"/>
        <v>transporting_staff:</v>
      </c>
      <c r="B767" s="1" t="str">
        <v>Transporting staff:</v>
      </c>
      <c r="C767" s="16" t="str">
        <f>VLOOKUP(MASTER_LOGISTIC!B767,LOGISTIC!$A:$C,3,0)</f>
        <v>Nhân viên luân chuyển</v>
      </c>
      <c r="D767" s="23"/>
      <c r="E767" s="24"/>
    </row>
    <row r="768" customHeight="1" spans="1:5">
      <c r="A768" s="15" t="str">
        <f t="shared" si="11"/>
        <v>confirm_receiving_{value}_order(s)_with_total_of_packages_is</v>
      </c>
      <c r="B768" s="1" t="str">
        <v>Confirm receiving {value} order(s) with total of packages is</v>
      </c>
      <c r="C768" s="16" t="str">
        <f>VLOOKUP(MASTER_LOGISTIC!B768,LOGISTIC!$A:$C,3,0)</f>
        <v>Xác nhận đã nhận {totalSOAll} đơn hàng với tổng số kiện là</v>
      </c>
      <c r="D768" s="23"/>
      <c r="E768" s="24"/>
    </row>
    <row r="769" customHeight="1" spans="1:5">
      <c r="A769" s="15" t="str">
        <f t="shared" si="11"/>
        <v>(sign,_full_name)</v>
      </c>
      <c r="B769" s="1" t="str">
        <v>(sign, full name)</v>
      </c>
      <c r="C769" s="16" t="str">
        <f>VLOOKUP(MASTER_LOGISTIC!B769,LOGISTIC!$A:$C,3,0)</f>
        <v>(ký, ghi rõ họ tên)</v>
      </c>
      <c r="D769" s="23"/>
      <c r="E769" s="24"/>
    </row>
    <row r="770" customHeight="1" spans="1:5">
      <c r="A770" s="15" t="str">
        <f t="shared" ref="A770:A833" si="12">LOWER(SUBSTITUTE(TRIM(B770)," ","_"))</f>
        <v>warehouse_staff</v>
      </c>
      <c r="B770" s="1" t="str">
        <v>Warehouse staff</v>
      </c>
      <c r="C770" s="16" t="str">
        <f>VLOOKUP(MASTER_LOGISTIC!B770,LOGISTIC!$A:$C,3,0)</f>
        <v>Nhân viên Kho</v>
      </c>
      <c r="D770" s="23"/>
      <c r="E770" s="24"/>
    </row>
    <row r="771" customHeight="1" spans="1:5">
      <c r="A771" s="15" t="str">
        <f t="shared" si="12"/>
        <v>transport_truck_information</v>
      </c>
      <c r="B771" s="1" t="str">
        <v>Transport truck information</v>
      </c>
      <c r="C771" s="16" t="str">
        <f>VLOOKUP(MASTER_LOGISTIC!B771,LOGISTIC!$A:$C,3,0)</f>
        <v>Thông tin xe vận chuyển</v>
      </c>
      <c r="D771" s="27"/>
      <c r="E771" s="24"/>
    </row>
    <row r="772" customHeight="1" spans="1:4">
      <c r="A772" s="15" t="str">
        <f t="shared" si="12"/>
        <v>fullname</v>
      </c>
      <c r="B772" s="1" t="str">
        <v>Fullname</v>
      </c>
      <c r="C772" s="16" t="str">
        <f>VLOOKUP(MASTER_LOGISTIC!B772,LOGISTIC!$A:$C,3,0)</f>
        <v>Họ tên</v>
      </c>
      <c r="D772" s="13"/>
    </row>
    <row r="773" customHeight="1" spans="1:4">
      <c r="A773" s="15" t="str">
        <f t="shared" si="12"/>
        <v>id_number_at_least_9_characters</v>
      </c>
      <c r="B773" s="1" t="str">
        <v>ID number at least 9 characters</v>
      </c>
      <c r="C773" s="16" t="str">
        <f>VLOOKUP(MASTER_LOGISTIC!B773,LOGISTIC!$A:$C,3,0)</f>
        <v>CMND tối thiểu 9 ký tự</v>
      </c>
      <c r="D773" s="13"/>
    </row>
    <row r="774" customHeight="1" spans="1:4">
      <c r="A774" s="15" t="str">
        <f t="shared" si="12"/>
        <v>phone_number_at_least_10_characters</v>
      </c>
      <c r="B774" s="1" t="str">
        <v>Phone number at least 10 characters</v>
      </c>
      <c r="C774" s="16" t="str">
        <f>VLOOKUP(MASTER_LOGISTIC!B774,LOGISTIC!$A:$C,3,0)</f>
        <v>SĐT tối thiểu 10 ký tự</v>
      </c>
      <c r="D774" s="13"/>
    </row>
    <row r="775" customHeight="1" spans="1:4">
      <c r="A775" s="15" t="str">
        <f t="shared" si="12"/>
        <v>license_plate</v>
      </c>
      <c r="B775" s="1" t="str">
        <v>License plate</v>
      </c>
      <c r="C775" s="16" t="str">
        <f>VLOOKUP(MASTER_LOGISTIC!B775,LOGISTIC!$A:$C,3,0)</f>
        <v>Biển số xe</v>
      </c>
      <c r="D775" s="13"/>
    </row>
    <row r="776" customHeight="1" spans="1:4">
      <c r="A776" s="15" t="str">
        <f t="shared" si="12"/>
        <v>at_least_4_characters</v>
      </c>
      <c r="B776" s="1" t="str">
        <v>At least 4 characters</v>
      </c>
      <c r="C776" s="16" t="str">
        <f>VLOOKUP(MASTER_LOGISTIC!B776,LOGISTIC!$A:$C,3,0)</f>
        <v>Tối thiểu 4 ký tự</v>
      </c>
      <c r="D776" s="13"/>
    </row>
    <row r="777" customHeight="1" spans="1:4">
      <c r="A777" s="15" t="str">
        <f t="shared" si="12"/>
        <v>select_another_truck</v>
      </c>
      <c r="B777" s="1" t="str">
        <v>Select another truck</v>
      </c>
      <c r="C777" s="16" t="str">
        <f>VLOOKUP(MASTER_LOGISTIC!B777,LOGISTIC!$A:$C,3,0)</f>
        <v>Chọn xe khác</v>
      </c>
      <c r="D777" s="13"/>
    </row>
    <row r="778" customHeight="1" spans="1:4">
      <c r="A778" s="15" t="str">
        <f t="shared" si="12"/>
        <v>search_if_exists</v>
      </c>
      <c r="B778" s="1" t="str">
        <v>Search if exists</v>
      </c>
      <c r="C778" s="16" t="str">
        <f>VLOOKUP(MASTER_LOGISTIC!B778,LOGISTIC!$A:$C,3,0)</f>
        <v>Tìm kiếm nếu đã có</v>
      </c>
      <c r="D778" s="13"/>
    </row>
    <row r="779" customHeight="1" spans="1:4">
      <c r="A779" s="15" t="str">
        <f t="shared" si="12"/>
        <v>create_a_new_one_if_not_found</v>
      </c>
      <c r="B779" s="1" t="str">
        <v>Create a new one if not found</v>
      </c>
      <c r="C779" s="16" t="str">
        <f>VLOOKUP(MASTER_LOGISTIC!B779,LOGISTIC!$A:$C,3,0)</f>
        <v>Tạo mới nếu không tìm thấy</v>
      </c>
      <c r="D779" s="13"/>
    </row>
    <row r="780" customHeight="1" spans="1:4">
      <c r="A780" s="15" t="str">
        <f t="shared" si="12"/>
        <v>unable_to_get_list_of_transporting_hubs</v>
      </c>
      <c r="B780" s="1" t="str">
        <v>Unable to get list of transporting hubs</v>
      </c>
      <c r="C780" s="16" t="str">
        <f>VLOOKUP(MASTER_LOGISTIC!B780,LOGISTIC!$A:$C,3,0)</f>
        <v>Không lấy được thông tin danh sách hub luân chuyển</v>
      </c>
      <c r="D780" s="13"/>
    </row>
    <row r="781" customHeight="1" spans="1:4">
      <c r="A781" s="15" t="str">
        <f t="shared" si="12"/>
        <v>print_handover_ticket</v>
      </c>
      <c r="B781" s="1" t="str">
        <v>Print handover ticket</v>
      </c>
      <c r="C781" s="16" t="str">
        <f>VLOOKUP(MASTER_LOGISTIC!B781,LOGISTIC!$A:$C,3,0)</f>
        <v>In phiếu bàn giao</v>
      </c>
      <c r="D781" s="13"/>
    </row>
    <row r="782" customHeight="1" spans="1:4">
      <c r="A782" s="15" t="str">
        <f t="shared" si="12"/>
        <v>{value}_order_information_not_found._order_has_been_canceled</v>
      </c>
      <c r="B782" s="1" t="str">
        <v>{value} order information not found. Order has been canceled</v>
      </c>
      <c r="C782" s="16" t="str">
        <f>VLOOKUP(MASTER_LOGISTIC!B782,LOGISTIC!$A:$C,3,0)</f>
        <v>${value} không tìm thấy thông tin đơn hàng. Đơn hàng đã bị hủy</v>
      </c>
      <c r="D782" s="13"/>
    </row>
    <row r="783" customHeight="1" spans="1:4">
      <c r="A783" s="15" t="str">
        <f t="shared" si="12"/>
        <v>{value}_order_information_not_found.</v>
      </c>
      <c r="B783" s="1" t="str">
        <v>{value} order information not found. </v>
      </c>
      <c r="C783" s="16" t="str">
        <f>VLOOKUP(MASTER_LOGISTIC!B783,LOGISTIC!$A:$C,3,0)</f>
        <v>${value} không tìm thấy thông tin đơn hàng.</v>
      </c>
      <c r="D783" s="13"/>
    </row>
    <row r="784" customHeight="1" spans="1:4">
      <c r="A784" s="15" t="str">
        <f t="shared" si="12"/>
        <v>must_be_storing_before_handing_over</v>
      </c>
      <c r="B784" s="1" t="str">
        <v>Must be storing before handing over</v>
      </c>
      <c r="C784" s="16" t="str">
        <f>VLOOKUP(MASTER_LOGISTIC!B784,LOGISTIC!$A:$C,3,0)</f>
        <v>Phải nhập kho trước khi bàn giao</v>
      </c>
      <c r="D784" s="13"/>
    </row>
    <row r="785" customHeight="1" spans="1:4">
      <c r="A785" s="15" t="str">
        <f t="shared" si="12"/>
        <v>this_order_does_not_belong_to_{value}_-_unable_to_hand_over_this_order!</v>
      </c>
      <c r="B785" s="1" t="str">
        <v>This order does not belong to {value} - Unable to hand over this order!</v>
      </c>
      <c r="C785" s="16" t="str">
        <f>VLOOKUP(MASTER_LOGISTIC!B785,LOGISTIC!$A:$C,3,0)</f>
        <v>Đơn này không thuộc ${handover.fromDepartmentName} - Không thể bàn giao đơn này!</v>
      </c>
      <c r="D785" s="13"/>
    </row>
    <row r="786" customHeight="1" spans="1:4">
      <c r="A786" s="15" t="str">
        <f t="shared" si="12"/>
        <v>invalid_status</v>
      </c>
      <c r="B786" s="1" t="str">
        <v>Invalid status</v>
      </c>
      <c r="C786" s="16" t="str">
        <f>VLOOKUP(MASTER_LOGISTIC!B786,LOGISTIC!$A:$C,3,0)</f>
        <v>Trạng thái không hợp lệ</v>
      </c>
      <c r="D786" s="13"/>
    </row>
    <row r="787" customHeight="1" spans="1:4">
      <c r="A787" s="15" t="str">
        <f t="shared" si="12"/>
        <v>scan_successfully_{value}_packages</v>
      </c>
      <c r="B787" s="1" t="str">
        <v>Scan successfully {value} packages</v>
      </c>
      <c r="C787" s="16" t="str">
        <f>VLOOKUP(MASTER_LOGISTIC!B787,LOGISTIC!$A:$C,3,0)</f>
        <v>Quét thành công {value} kiện</v>
      </c>
      <c r="D787" s="13"/>
    </row>
    <row r="788" customHeight="1" spans="1:4">
      <c r="A788" s="15" t="str">
        <f t="shared" si="12"/>
        <v>not_yet_booked_a_carrier</v>
      </c>
      <c r="B788" s="1" t="str">
        <v>Not yet booked a carrier</v>
      </c>
      <c r="C788" s="16" t="str">
        <f>VLOOKUP(MASTER_LOGISTIC!B788,LOGISTIC!$A:$C,3,0)</f>
        <v>Chưa đặt nhà vận chuyển</v>
      </c>
      <c r="D788" s="13"/>
    </row>
    <row r="789" customHeight="1" spans="1:4">
      <c r="A789" s="15" t="str">
        <f t="shared" si="12"/>
        <v>the_order_has_been_canceled</v>
      </c>
      <c r="B789" s="1" t="str">
        <v>The order has been canceled</v>
      </c>
      <c r="C789" s="16" t="str">
        <f>VLOOKUP(MASTER_LOGISTIC!B789,LOGISTIC!$A:$C,3,0)</f>
        <v>Đơn hàng đã bị hủy</v>
      </c>
      <c r="D789" s="13"/>
    </row>
    <row r="790" customHeight="1" spans="1:4">
      <c r="A790" s="15" t="str">
        <f t="shared" si="12"/>
        <v>incorrect_carrier</v>
      </c>
      <c r="B790" s="1" t="str">
        <v>Incorrect carrier</v>
      </c>
      <c r="C790" s="16" t="str">
        <f>VLOOKUP(MASTER_LOGISTIC!B790,LOGISTIC!$A:$C,3,0)</f>
        <v>Không đúng nhà vận chuyển</v>
      </c>
      <c r="D790" s="13"/>
    </row>
    <row r="791" customHeight="1" spans="1:4">
      <c r="A791" s="15" t="str">
        <f t="shared" si="12"/>
        <v>{value}_-_this_order_does_not_belong_to_{value}_-_unable_to_hand_over_this_order!</v>
      </c>
      <c r="B791" s="1" t="str">
        <v>{Value} - This order does not belong to {value} - Unable to hand over this order!</v>
      </c>
      <c r="C791" s="16" t="str">
        <f>VLOOKUP(MASTER_LOGISTIC!B791,LOGISTIC!$A:$C,3,0)</f>
        <v>${value} - Đơn này không thuộc ${handover.fromDepartmentName} - Không thể bàn giao đơn này!</v>
      </c>
      <c r="D791" s="13"/>
    </row>
    <row r="792" customHeight="1" spans="1:4">
      <c r="A792" s="15" t="str">
        <f t="shared" si="12"/>
        <v>scanned_successfully</v>
      </c>
      <c r="B792" s="1" t="str">
        <v>Scanned successfully</v>
      </c>
      <c r="C792" s="16" t="str">
        <f>VLOOKUP(MASTER_LOGISTIC!B792,LOGISTIC!$A:$C,3,0)</f>
        <v>Quét thành công</v>
      </c>
      <c r="D792" s="13"/>
    </row>
    <row r="793" customHeight="1" spans="1:4">
      <c r="A793" s="15" t="str">
        <f t="shared" si="12"/>
        <v>unable_to_cancel_this_handover_ticket</v>
      </c>
      <c r="B793" s="1" t="str">
        <v>Unable to cancel this handover ticket</v>
      </c>
      <c r="C793" s="16" t="str">
        <f>VLOOKUP(MASTER_LOGISTIC!B793,LOGISTIC!$A:$C,3,0)</f>
        <v>Không thể hủy bàn giao phiếu này</v>
      </c>
      <c r="D793" s="13"/>
    </row>
    <row r="794" customHeight="1" spans="1:4">
      <c r="A794" s="15" t="str">
        <f t="shared" si="12"/>
        <v>enter_seal_code</v>
      </c>
      <c r="B794" s="1" t="str">
        <v>Enter seal code</v>
      </c>
      <c r="C794" s="16" t="str">
        <f>VLOOKUP(MASTER_LOGISTIC!B794,LOGISTIC!$A:$C,3,0)</f>
        <v>Nhập mã niêm phong</v>
      </c>
      <c r="D794" s="13"/>
    </row>
    <row r="795" customHeight="1" spans="1:4">
      <c r="A795" s="15" t="str">
        <f t="shared" si="12"/>
        <v>seal_code_must_not_be_empty</v>
      </c>
      <c r="B795" s="1" t="str">
        <v>Seal code must not be empty</v>
      </c>
      <c r="C795" s="16" t="str">
        <f>VLOOKUP(MASTER_LOGISTIC!B795,LOGISTIC!$A:$C,3,0)</f>
        <v>Mã niêm phong không được rỗng</v>
      </c>
      <c r="D795" s="13"/>
    </row>
    <row r="796" customHeight="1" spans="1:4">
      <c r="A796" s="15" t="str">
        <f t="shared" si="12"/>
        <v>seal_code_has_been_updated</v>
      </c>
      <c r="B796" s="1" t="str">
        <v>Seal code has been updated</v>
      </c>
      <c r="C796" s="16" t="str">
        <f>VLOOKUP(MASTER_LOGISTIC!B796,LOGISTIC!$A:$C,3,0)</f>
        <v>Đã cập nhật mã niêm phong</v>
      </c>
      <c r="D796" s="13"/>
    </row>
    <row r="797" customHeight="1" spans="1:4">
      <c r="A797" s="15" t="str">
        <f t="shared" si="12"/>
        <v>handover_type_must_not_be_empty!</v>
      </c>
      <c r="B797" s="1" t="str">
        <v>Handover type must not be empty!</v>
      </c>
      <c r="C797" s="16" t="str">
        <f>VLOOKUP(MASTER_LOGISTIC!B797,LOGISTIC!$A:$C,3,0)</f>
        <v>Loại bàn giao không được để trống!</v>
      </c>
      <c r="D797" s="13"/>
    </row>
    <row r="798" customHeight="1" spans="1:4">
      <c r="A798" s="15" t="str">
        <f t="shared" si="12"/>
        <v>carrier_must_not_be_empty!</v>
      </c>
      <c r="B798" s="1" t="str">
        <v>Carrier must not be empty!</v>
      </c>
      <c r="C798" s="16" t="str">
        <f>VLOOKUP(MASTER_LOGISTIC!B798,LOGISTIC!$A:$C,3,0)</f>
        <v>Đơn vị vận chuyển không được để trống!</v>
      </c>
      <c r="D798" s="13"/>
    </row>
    <row r="799" customHeight="1" spans="1:4">
      <c r="A799" s="15" t="str">
        <f t="shared" si="12"/>
        <v>transporting_hub_to_must_not_be_empty!</v>
      </c>
      <c r="B799" s="1" t="str">
        <v>Transporting hub to must not be empty!</v>
      </c>
      <c r="C799" s="16" t="str">
        <f>VLOOKUP(MASTER_LOGISTIC!B799,LOGISTIC!$A:$C,3,0)</f>
        <v>Hub luân chuyển đến không được để trống!</v>
      </c>
      <c r="D799" s="13"/>
    </row>
    <row r="800" customHeight="1" spans="1:4">
      <c r="A800" s="15" t="str">
        <f t="shared" si="12"/>
        <v>transporting_hub_from_must_not_be_empty!</v>
      </c>
      <c r="B800" s="1" t="str">
        <v>Transporting hub from must not be empty!</v>
      </c>
      <c r="C800" s="16" t="str">
        <f>VLOOKUP(MASTER_LOGISTIC!B800,LOGISTIC!$A:$C,3,0)</f>
        <v>Hub luân chuyển đi không được để trống!</v>
      </c>
      <c r="D800" s="13"/>
    </row>
    <row r="801" customHeight="1" spans="1:4">
      <c r="A801" s="15" t="str">
        <f t="shared" si="12"/>
        <v>transporting_hub_from_has_no_permission_for_product_transporting!</v>
      </c>
      <c r="B801" s="1" t="str">
        <v>Transporting hub from has no permission for product transporting!</v>
      </c>
      <c r="C801" s="16" t="str">
        <f>VLOOKUP(MASTER_LOGISTIC!B801,LOGISTIC!$A:$C,3,0)</f>
        <v>Hub luân chuyển đi không có quyền luân chuyển hàng!</v>
      </c>
      <c r="D801" s="13"/>
    </row>
    <row r="802" customHeight="1" spans="1:4">
      <c r="A802" s="15" t="str">
        <f t="shared" si="12"/>
        <v>transporting_hub_to_has_no_permission_for_product_receiving!</v>
      </c>
      <c r="B802" s="1" t="str">
        <v>Transporting hub to has no permission for product receiving!</v>
      </c>
      <c r="C802" s="16" t="str">
        <f>VLOOKUP(MASTER_LOGISTIC!B802,LOGISTIC!$A:$C,3,0)</f>
        <v>Hub luân chuyển đến không có quyền nhận hàng!</v>
      </c>
      <c r="D802" s="13"/>
    </row>
    <row r="803" customHeight="1" spans="1:4">
      <c r="A803" s="15" t="str">
        <f t="shared" si="12"/>
        <v>transporting_hub_from_has_no_permission_for_delivery!</v>
      </c>
      <c r="B803" s="1" t="str">
        <v>Transporting hub from has no permission for delivery!</v>
      </c>
      <c r="C803" s="16" t="str">
        <f>VLOOKUP(MASTER_LOGISTIC!B803,LOGISTIC!$A:$C,3,0)</f>
        <v>Hub luân chuyển đi không có quyền giao hàng!</v>
      </c>
      <c r="D803" s="13"/>
    </row>
    <row r="804" customHeight="1" spans="1:4">
      <c r="A804" s="15" t="str">
        <f t="shared" si="12"/>
        <v>create_handover_ticket_failed</v>
      </c>
      <c r="B804" s="1" t="str">
        <v>Create handover ticket failed</v>
      </c>
      <c r="C804" s="16" t="str">
        <f>VLOOKUP(MASTER_LOGISTIC!B804,LOGISTIC!$A:$C,3,0)</f>
        <v>Tạo phiếu bàn giao không thành công.</v>
      </c>
      <c r="D804" s="13"/>
    </row>
    <row r="805" customHeight="1" spans="1:4">
      <c r="A805" s="15" t="str">
        <f t="shared" si="12"/>
        <v>handed_over_products_to_carrier</v>
      </c>
      <c r="B805" s="1" t="str">
        <v>Handed over products to carrier</v>
      </c>
      <c r="C805" s="16" t="str">
        <f>VLOOKUP(MASTER_LOGISTIC!B805,LOGISTIC!$A:$C,3,0)</f>
        <v>Đã bàn giao hàng cho đơn vị trung chuyển</v>
      </c>
      <c r="D805" s="13"/>
    </row>
    <row r="806" customHeight="1" spans="1:4">
      <c r="A806" s="15" t="str">
        <f t="shared" si="12"/>
        <v>change_to_status_transported</v>
      </c>
      <c r="B806" s="1" t="str">
        <v>Change to status Transported</v>
      </c>
      <c r="C806" s="16" t="str">
        <f>VLOOKUP(MASTER_LOGISTIC!B806,LOGISTIC!$A:$C,3,0)</f>
        <v>Chuyển sang trạng thái trung chuyển thành công</v>
      </c>
      <c r="D806" s="13"/>
    </row>
    <row r="807" customHeight="1" spans="1:4">
      <c r="A807" s="15" t="str">
        <f t="shared" si="12"/>
        <v>remove_order_{value}_from_this_handover_ticket_successfully</v>
      </c>
      <c r="B807" s="1" t="str">
        <v>Remove order {value} from this handover ticket successfully</v>
      </c>
      <c r="C807" s="16" t="str">
        <f>VLOOKUP(MASTER_LOGISTIC!B807,LOGISTIC!$A:$C,3,0)</f>
        <v>Đã xóa đơn hàng ${value} ra khỏi phiếu bàn giao thành công!</v>
      </c>
      <c r="D807" s="13"/>
    </row>
    <row r="808" customHeight="1" spans="1:4">
      <c r="A808" s="15" t="str">
        <f t="shared" si="12"/>
        <v>remove_order_{value}_from_this_ticket_failed</v>
      </c>
      <c r="B808" s="1" t="str">
        <v>Remove order {value} from this ticket failed</v>
      </c>
      <c r="C808" s="16" t="str">
        <f>VLOOKUP(MASTER_LOGISTIC!B808,LOGISTIC!$A:$C,3,0)</f>
        <v>Xóa đơn hàng ${value} ra khỏi phiếu không thành công!</v>
      </c>
      <c r="D808" s="13"/>
    </row>
    <row r="809" customHeight="1" spans="1:4">
      <c r="A809" s="15" t="str">
        <f t="shared" si="12"/>
        <v>you_have_a_transporting_handover_session_that_is_processing,_do_you_want_to_continue?</v>
      </c>
      <c r="B809" s="1" t="str">
        <v>You have a transporting handover session that is processing, do you want to continue?</v>
      </c>
      <c r="C809" s="16" t="str">
        <f>VLOOKUP(MASTER_LOGISTIC!B809,LOGISTIC!$A:$C,3,0)</f>
        <v>Bạn có 1 phiên bàn giao luân chuyển đang thực hiện, bạn có muốn tiếp tục?</v>
      </c>
      <c r="D809" s="13"/>
    </row>
    <row r="810" customHeight="1" spans="1:4">
      <c r="A810" s="15" t="str">
        <f t="shared" si="12"/>
        <v>hub/3pl_receives_only_orders_of_carriers:</v>
      </c>
      <c r="B810" s="1" t="str">
        <v>Hub/3pl receives only orders of carriers:</v>
      </c>
      <c r="C810" s="16" t="str">
        <f>VLOOKUP(MASTER_LOGISTIC!B810,LOGISTIC!$A:$C,3,0)</f>
        <v>Hub/3pl chỉ nhận những đơn của những nhà vận chuyển:</v>
      </c>
      <c r="D810" s="13"/>
    </row>
    <row r="811" customHeight="1" spans="1:4">
      <c r="A811" s="15" t="str">
        <f t="shared" si="12"/>
        <v>carrier_handover_checkpoint</v>
      </c>
      <c r="B811" s="1" t="str">
        <v>Carrier handover checkpoint</v>
      </c>
      <c r="C811" s="16" t="str">
        <f>VLOOKUP(MASTER_LOGISTIC!B811,LOGISTIC!$A:$C,3,0)</f>
        <v>Checkpoint bàn giao nhà vận chuyển</v>
      </c>
      <c r="D811" s="13"/>
    </row>
    <row r="812" customHeight="1" spans="1:4">
      <c r="A812" s="15" t="str">
        <f t="shared" si="12"/>
        <v>scan_code</v>
      </c>
      <c r="B812" s="1" t="str">
        <v>Scan code</v>
      </c>
      <c r="C812" s="16" t="str">
        <f>VLOOKUP(MASTER_LOGISTIC!B812,LOGISTIC!$A:$C,3,0)</f>
        <v>Quét mã</v>
      </c>
      <c r="D812" s="13"/>
    </row>
    <row r="813" customHeight="1" spans="1:4">
      <c r="A813" s="15" t="str">
        <f t="shared" si="12"/>
        <v>select_handover_method_and_carrier</v>
      </c>
      <c r="B813" s="1" t="str">
        <v>Select handover method and carrier</v>
      </c>
      <c r="C813" s="16" t="str">
        <f>VLOOKUP(MASTER_LOGISTIC!B813,LOGISTIC!$A:$C,3,0)</f>
        <v>Chọn phương thức và NVC bàn giao</v>
      </c>
      <c r="D813" s="13"/>
    </row>
    <row r="814" customHeight="1" spans="1:4">
      <c r="A814" s="15" t="str">
        <f t="shared" si="12"/>
        <v>create_a_new_handover_session</v>
      </c>
      <c r="B814" s="1" t="str">
        <v>Create a new handover session</v>
      </c>
      <c r="C814" s="16" t="str">
        <f>VLOOKUP(MASTER_LOGISTIC!B814,LOGISTIC!$A:$C,3,0)</f>
        <v>Tạo phiên bàn giao mới</v>
      </c>
      <c r="D814" s="13"/>
    </row>
    <row r="815" customHeight="1" spans="1:4">
      <c r="A815" s="15" t="str">
        <f t="shared" si="12"/>
        <v>cancel_handover</v>
      </c>
      <c r="B815" s="1" t="str">
        <v>Cancel handover</v>
      </c>
      <c r="C815" s="16" t="str">
        <f>VLOOKUP(MASTER_LOGISTIC!B815,LOGISTIC!$A:$C,3,0)</f>
        <v>Hủy bàn giao</v>
      </c>
      <c r="D815" s="13"/>
    </row>
    <row r="816" customHeight="1" spans="1:4">
      <c r="A816" s="15" t="str">
        <f t="shared" si="12"/>
        <v>complete_handover</v>
      </c>
      <c r="B816" s="1" t="str">
        <v>Complete handover</v>
      </c>
      <c r="C816" s="16" t="str">
        <f>VLOOKUP(MASTER_LOGISTIC!B816,LOGISTIC!$A:$C,3,0)</f>
        <v>Hoàn thành bàn giao</v>
      </c>
      <c r="D816" s="13"/>
    </row>
    <row r="817" customHeight="1" spans="1:4">
      <c r="A817" s="15" t="str">
        <f t="shared" si="12"/>
        <v>complete_transporting</v>
      </c>
      <c r="B817" s="1" t="str">
        <v>Complete transporting</v>
      </c>
      <c r="C817" s="16" t="str">
        <f>VLOOKUP(MASTER_LOGISTIC!B817,LOGISTIC!$A:$C,3,0)</f>
        <v>Hoàn thành luân chuyển</v>
      </c>
      <c r="D817" s="13"/>
    </row>
    <row r="818" customHeight="1" spans="1:4">
      <c r="A818" s="15" t="str">
        <f t="shared" si="12"/>
        <v>print_confirmation_ticket</v>
      </c>
      <c r="B818" s="1" t="str">
        <v>Print confirmation ticket</v>
      </c>
      <c r="C818" s="16" t="str">
        <f>VLOOKUP(MASTER_LOGISTIC!B818,LOGISTIC!$A:$C,3,0)</f>
        <v>In phiếu xác nhận</v>
      </c>
      <c r="D818" s="13"/>
    </row>
    <row r="819" customHeight="1" spans="1:4">
      <c r="A819" s="15" t="str">
        <f t="shared" si="12"/>
        <v>hand_over_to_carrier:</v>
      </c>
      <c r="B819" s="1" t="str">
        <v>Hand over to carrier:</v>
      </c>
      <c r="C819" s="16" t="str">
        <f>VLOOKUP(MASTER_LOGISTIC!B819,LOGISTIC!$A:$C,3,0)</f>
        <v>Bàn giao cho nhà vận chuyển:</v>
      </c>
      <c r="D819" s="13"/>
    </row>
    <row r="820" customHeight="1" spans="1:4">
      <c r="A820" s="15" t="str">
        <f t="shared" si="12"/>
        <v>hand_over_transporting_to_hub:</v>
      </c>
      <c r="B820" s="1" t="str">
        <v>Hand over transporting to HUB:</v>
      </c>
      <c r="C820" s="16" t="str">
        <f>VLOOKUP(MASTER_LOGISTIC!B820,LOGISTIC!$A:$C,3,0)</f>
        <v>Bàn giao luân chuyển cho HUB:</v>
      </c>
      <c r="D820" s="13"/>
    </row>
    <row r="821" customHeight="1" spans="1:4">
      <c r="A821" s="15" t="str">
        <f t="shared" si="12"/>
        <v>excess_package_orders:_123_orders</v>
      </c>
      <c r="B821" s="1" t="str">
        <v>Excess package orders: 123 orders</v>
      </c>
      <c r="C821" s="16" t="str">
        <f>VLOOKUP(MASTER_LOGISTIC!B821,LOGISTIC!$A:$C,3,0)</f>
        <v>Đơn hàng quét quá kiện: 123 đơn</v>
      </c>
      <c r="D821" s="13"/>
    </row>
    <row r="822" customHeight="1" spans="1:4">
      <c r="A822" s="15" t="str">
        <f t="shared" si="12"/>
        <v>scan_order_code_to_print_transporting_confirmation_ticket</v>
      </c>
      <c r="B822" s="1" t="str">
        <v>Scan order code to print transporting confirmation ticket</v>
      </c>
      <c r="C822" s="16" t="str">
        <f>VLOOKUP(MASTER_LOGISTIC!B822,LOGISTIC!$A:$C,3,0)</f>
        <v>Quét mã đơn hàng để in phiếu xác nhận bàn giao vận chuyển</v>
      </c>
      <c r="D822" s="13"/>
    </row>
    <row r="823" customHeight="1" spans="1:4">
      <c r="A823" s="15" t="str">
        <f t="shared" si="12"/>
        <v>incorrect_scanned_codes:_123_packages</v>
      </c>
      <c r="B823" s="1" t="str">
        <v>Incorrect scanned codes: 123 packages</v>
      </c>
      <c r="C823" s="16" t="str">
        <f>VLOOKUP(MASTER_LOGISTIC!B823,LOGISTIC!$A:$C,3,0)</f>
        <v>Mã quét không đúng: 123 kiện</v>
      </c>
      <c r="D823" s="13"/>
    </row>
    <row r="824" customHeight="1" spans="1:4">
      <c r="A824" s="15" t="str">
        <f t="shared" si="12"/>
        <v>order_has_incorrect_handover_status_or_has_been_handed_over_123_orders</v>
      </c>
      <c r="B824" s="1" t="str">
        <v>Order has incorrect handover status or has been handed over 123 orders</v>
      </c>
      <c r="C824" s="16" t="str">
        <f>VLOOKUP(MASTER_LOGISTIC!B824,LOGISTIC!$A:$C,3,0)</f>
        <v>Đơn không đúng trạng thái bàn giao hoặc đã được bàn giao 123 đơn</v>
      </c>
      <c r="D824" s="13"/>
    </row>
    <row r="825" customHeight="1" spans="1:4">
      <c r="A825" s="15" t="str">
        <f t="shared" si="12"/>
        <v>transfer:_123_orders</v>
      </c>
      <c r="B825" s="1" t="str">
        <v>transfer: 123 orders</v>
      </c>
      <c r="C825" s="16" t="str">
        <f>VLOOKUP(MASTER_LOGISTIC!B825,LOGISTIC!$A:$C,3,0)</f>
        <v> chuyển: 123 đơn</v>
      </c>
      <c r="D825" s="13"/>
    </row>
    <row r="826" customHeight="1" spans="1:4">
      <c r="A826" s="15" t="str">
        <f t="shared" si="12"/>
        <v>handover_information_-_123_orders_-_123_packages</v>
      </c>
      <c r="B826" s="1" t="str">
        <v>Handover information - 123 orders - 123 packages</v>
      </c>
      <c r="C826" s="16" t="str">
        <f>VLOOKUP(MASTER_LOGISTIC!B826,LOGISTIC!$A:$C,3,0)</f>
        <v>Thông tin đã bàn giao - 123 đơn - 123 kiện</v>
      </c>
      <c r="D826" s="13"/>
    </row>
    <row r="827" customHeight="1" spans="1:4">
      <c r="A827" s="15" t="str">
        <f t="shared" si="12"/>
        <v>enter_so_code</v>
      </c>
      <c r="B827" s="1" t="str">
        <v>Enter SO code</v>
      </c>
      <c r="C827" s="16" t="str">
        <f>VLOOKUP(MASTER_LOGISTIC!B827,LOGISTIC!$A:$C,3,0)</f>
        <v>Nhập mã SO</v>
      </c>
      <c r="D827" s="13"/>
    </row>
    <row r="828" customHeight="1" spans="1:4">
      <c r="A828" s="15" t="str">
        <f t="shared" si="12"/>
        <v>are_you_sure_you_want_to_cancel_this_handover_session?</v>
      </c>
      <c r="B828" s="1" t="str">
        <v>Are you sure you want to cancel this handover session?</v>
      </c>
      <c r="C828" s="16" t="str">
        <f>VLOOKUP(MASTER_LOGISTIC!B828,LOGISTIC!$A:$C,3,0)</f>
        <v>Bạn chắc chắn muốn hủy phiên bàn giao này?</v>
      </c>
      <c r="D828" s="13"/>
    </row>
    <row r="829" customHeight="1" spans="1:4">
      <c r="A829" s="15" t="str">
        <f t="shared" si="12"/>
        <v>select_handover_method</v>
      </c>
      <c r="B829" s="1" t="str">
        <v>Select handover method</v>
      </c>
      <c r="C829" s="16" t="str">
        <f>VLOOKUP(MASTER_LOGISTIC!B829,LOGISTIC!$A:$C,3,0)</f>
        <v>Chọn phương thức bàn giao vận chuyển</v>
      </c>
      <c r="D829" s="13"/>
    </row>
    <row r="830" customHeight="1" spans="1:4">
      <c r="A830" s="15" t="str">
        <f t="shared" si="12"/>
        <v>select_handover_type</v>
      </c>
      <c r="B830" s="1" t="str">
        <v>Select handover type</v>
      </c>
      <c r="C830" s="16" t="str">
        <f>VLOOKUP(MASTER_LOGISTIC!B830,LOGISTIC!$A:$C,3,0)</f>
        <v>Chọn loại bàn giao</v>
      </c>
      <c r="D830" s="13"/>
    </row>
    <row r="831" customHeight="1" spans="1:4">
      <c r="A831" s="15" t="str">
        <f t="shared" si="12"/>
        <v>enter_name_or_select_hub/warehouse_handover_from</v>
      </c>
      <c r="B831" s="1" t="str">
        <v>Enter name or select hub/warehouse handover from</v>
      </c>
      <c r="C831" s="16" t="str">
        <f>VLOOKUP(MASTER_LOGISTIC!B831,LOGISTIC!$A:$C,3,0)</f>
        <v>Nhập tên hoặc chọn Hub/Kho bàn giao đi</v>
      </c>
      <c r="D831" s="13"/>
    </row>
    <row r="832" spans="1:4">
      <c r="A832" s="15" t="str">
        <f t="shared" si="12"/>
        <v>enter_name_or_select_receiving_hub_to_create_transporting_ticket</v>
      </c>
      <c r="B832" s="1" t="str">
        <v>Enter name or select receiving hub to create transporting ticket</v>
      </c>
      <c r="C832" s="16" t="str">
        <f>VLOOKUP(MASTER_LOGISTIC!B832,LOGISTIC!$A:$C,3,0)</f>
        <v>Nhập tên hoặc chọn Hub nhận để tạo phiếu luân chuyển</v>
      </c>
      <c r="D832" s="13"/>
    </row>
    <row r="833" customHeight="1" spans="1:4">
      <c r="A833" s="15" t="str">
        <f t="shared" si="12"/>
        <v>enter_name_or_select_carrier_to_create_handover_ticket</v>
      </c>
      <c r="B833" s="1" t="str">
        <v>Enter name or select carrier to create handover ticket</v>
      </c>
      <c r="C833" s="16" t="str">
        <f>VLOOKUP(MASTER_LOGISTIC!B833,LOGISTIC!$A:$C,3,0)</f>
        <v>Nhập tên hoặc chọn nhà vận chuyển để tạo phiếu bàn giao</v>
      </c>
      <c r="D833" s="13"/>
    </row>
    <row r="834" customHeight="1" spans="1:4">
      <c r="A834" s="15" t="str">
        <f t="shared" ref="A834:A897" si="13">LOWER(SUBSTITUTE(TRIM(B834)," ","_"))</f>
        <v>start_handover</v>
      </c>
      <c r="B834" s="1" t="str">
        <v>Start handover</v>
      </c>
      <c r="C834" s="16" t="str">
        <f>VLOOKUP(MASTER_LOGISTIC!B834,LOGISTIC!$A:$C,3,0)</f>
        <v>Bắt đầu bàn giao hàng</v>
      </c>
      <c r="D834" s="13"/>
    </row>
    <row r="835" customHeight="1" spans="1:4">
      <c r="A835" s="15" t="str">
        <f t="shared" si="13"/>
        <v>confirm_changing_status_to_transporting</v>
      </c>
      <c r="B835" s="1" t="str">
        <v>Confirm changing status to transporting</v>
      </c>
      <c r="C835" s="16" t="str">
        <f>VLOOKUP(MASTER_LOGISTIC!B835,LOGISTIC!$A:$C,3,0)</f>
        <v>Xác nhận chuyển sang trạng thái trung chuyển</v>
      </c>
      <c r="D835" s="13"/>
    </row>
    <row r="836" customHeight="1" spans="1:4">
      <c r="A836" s="15" t="str">
        <f t="shared" si="13"/>
        <v>confirm_handing_over_to_transporting</v>
      </c>
      <c r="B836" s="1" t="str">
        <v>Confirm handing over to transporting</v>
      </c>
      <c r="C836" s="16" t="str">
        <f>VLOOKUP(MASTER_LOGISTIC!B836,LOGISTIC!$A:$C,3,0)</f>
        <v>Xác nhận bàn giao cho trung chuyển</v>
      </c>
      <c r="D836" s="13"/>
    </row>
    <row r="837" customHeight="1" spans="1:4">
      <c r="A837" s="15" t="str">
        <f t="shared" si="13"/>
        <v>total:_{value}_order(s)</v>
      </c>
      <c r="B837" s="1" t="str">
        <v>Total: {value} order(s)</v>
      </c>
      <c r="C837" s="16" t="str">
        <f>VLOOKUP(MASTER_LOGISTIC!B837,LOGISTIC!$A:$C,3,0)</f>
        <v> Tổng: &lt;b&gt;{listSORender.length}&lt;/b&gt; đơn</v>
      </c>
      <c r="D837" s="13"/>
    </row>
    <row r="838" customHeight="1" spans="1:4">
      <c r="A838" s="15" t="str">
        <f t="shared" si="13"/>
        <v>warning:_scan_not_enough_packages_-_please_recheck</v>
      </c>
      <c r="B838" s="1" t="str">
        <v>WARNING: SCAN NOT ENOUGH PACKAGES - PLEASE RECHECK</v>
      </c>
      <c r="C838" s="16" t="str">
        <f>VLOOKUP(MASTER_LOGISTIC!B838,LOGISTIC!$A:$C,3,0)</f>
        <v> WARNING: QUÉT THIẾU KIỆN - VUI LÒNG KIỂM TRA LẠI</v>
      </c>
      <c r="D838" s="13"/>
    </row>
    <row r="839" customHeight="1" spans="1:4">
      <c r="A839" s="15" t="str">
        <f t="shared" si="13"/>
        <v>unable_to_hand_over_this_order_because_of_missing_packages</v>
      </c>
      <c r="B839" s="1" t="str">
        <v>Unable to hand over this order because of missing packages</v>
      </c>
      <c r="C839" s="16" t="str">
        <f>VLOOKUP(MASTER_LOGISTIC!B839,LOGISTIC!$A:$C,3,0)</f>
        <v>Không thể bàn giao đơn hàng này vì không đủ kiện</v>
      </c>
      <c r="D839" s="13"/>
    </row>
    <row r="840" customHeight="1" spans="1:4">
      <c r="A840" s="15" t="str">
        <f t="shared" si="13"/>
        <v>number_of_scanned_packages</v>
      </c>
      <c r="B840" s="1" t="str">
        <v>Number of scanned packages</v>
      </c>
      <c r="C840" s="16" t="str">
        <f>VLOOKUP(MASTER_LOGISTIC!B840,LOGISTIC!$A:$C,3,0)</f>
        <v>Số kiện đã quét</v>
      </c>
      <c r="D840" s="13"/>
    </row>
    <row r="841" customHeight="1" spans="1:4">
      <c r="A841" s="15" t="str">
        <f t="shared" si="13"/>
        <v>number_of_missing_packages</v>
      </c>
      <c r="B841" s="1" t="str">
        <v>Number of missing packages</v>
      </c>
      <c r="C841" s="16" t="str">
        <f>VLOOKUP(MASTER_LOGISTIC!B841,LOGISTIC!$A:$C,3,0)</f>
        <v>Số kiện thiếu</v>
      </c>
      <c r="D841" s="13"/>
    </row>
    <row r="842" customHeight="1" spans="1:4">
      <c r="A842" s="15" t="str">
        <f t="shared" si="13"/>
        <v>bin_has_incorrect_handover_status_or_has_been_handed_over:_123_bins</v>
      </c>
      <c r="B842" s="1" t="str">
        <v>BIN has incorrect handover status or has been handed over: 123 BINs</v>
      </c>
      <c r="C842" s="16" t="str">
        <f>VLOOKUP(MASTER_LOGISTIC!B842,LOGISTIC!$A:$C,3,0)</f>
        <v>BIN không đúng trạng thái bàn giao hoặc đã được bàn giao: 123 BIN</v>
      </c>
      <c r="D842" s="13"/>
    </row>
    <row r="843" customHeight="1" spans="1:4">
      <c r="A843" s="15" t="str">
        <f t="shared" si="13"/>
        <v>total_out_of_warehouse_amount:</v>
      </c>
      <c r="B843" s="1" t="str">
        <v>Total out of warehouse amount:</v>
      </c>
      <c r="C843" s="16" t="str">
        <f>VLOOKUP(MASTER_LOGISTIC!B843,LOGISTIC!$A:$C,3,0)</f>
        <v>Tổng tiền xuất kho:</v>
      </c>
      <c r="D843" s="13"/>
    </row>
    <row r="844" customHeight="1" spans="1:4">
      <c r="A844" s="15" t="str">
        <f t="shared" si="13"/>
        <v>total_paid_amount:</v>
      </c>
      <c r="B844" s="1" t="str">
        <v>Total paid amount:</v>
      </c>
      <c r="C844" s="16" t="str">
        <f>VLOOKUP(MASTER_LOGISTIC!B844,LOGISTIC!$A:$C,3,0)</f>
        <v>Tổng tiền đã trả:</v>
      </c>
      <c r="D844" s="13"/>
    </row>
    <row r="845" customHeight="1" spans="1:4">
      <c r="A845" s="15" t="str">
        <f t="shared" si="13"/>
        <v>transporting_list</v>
      </c>
      <c r="B845" s="1" t="str">
        <v>Transporting list</v>
      </c>
      <c r="C845" s="16" t="str">
        <f>VLOOKUP(MASTER_LOGISTIC!B845,LOGISTIC!$A:$C,3,0)</f>
        <v>Danh sách luân chuyển</v>
      </c>
      <c r="D845" s="13"/>
    </row>
    <row r="846" customHeight="1" spans="1:4">
      <c r="A846" s="15" t="str">
        <f t="shared" si="13"/>
        <v>handover_hub_from</v>
      </c>
      <c r="B846" s="1" t="str">
        <v>Handover hub from</v>
      </c>
      <c r="C846" s="16" t="str">
        <f>VLOOKUP(MASTER_LOGISTIC!B846,LOGISTIC!$A:$C,3,0)</f>
        <v>Hub bàn giao đi</v>
      </c>
      <c r="D846" s="13"/>
    </row>
    <row r="847" customHeight="1" spans="1:4">
      <c r="A847" s="15" t="str">
        <f t="shared" si="13"/>
        <v>handover_hub_to</v>
      </c>
      <c r="B847" s="1" t="str">
        <v>Handover hub to</v>
      </c>
      <c r="C847" s="16" t="str">
        <f>VLOOKUP(MASTER_LOGISTIC!B847,LOGISTIC!$A:$C,3,0)</f>
        <v>Hub bàn giao đến</v>
      </c>
      <c r="D847" s="13"/>
    </row>
    <row r="848" customHeight="1" spans="1:4">
      <c r="A848" s="15" t="str">
        <f t="shared" si="13"/>
        <v>handover_ticket_code</v>
      </c>
      <c r="B848" s="1" t="str">
        <v>Handover ticket code</v>
      </c>
      <c r="C848" s="16" t="str">
        <f>VLOOKUP(MASTER_LOGISTIC!B848,LOGISTIC!$A:$C,3,0)</f>
        <v>Mã số phiếu bàn giao</v>
      </c>
      <c r="D848" s="13"/>
    </row>
    <row r="849" spans="1:4">
      <c r="A849" s="15" t="str">
        <f t="shared" si="13"/>
        <v>search_by_time</v>
      </c>
      <c r="B849" s="1" t="str">
        <v>Search by time</v>
      </c>
      <c r="C849" s="16" t="str">
        <f>VLOOKUP(MASTER_LOGISTIC!B849,LOGISTIC!$A:$C,3,0)</f>
        <v>Tìm kiếm theo thời gian</v>
      </c>
      <c r="D849" s="13"/>
    </row>
    <row r="850" spans="1:4">
      <c r="A850" s="15" t="str">
        <f t="shared" si="13"/>
        <v>select_time_from</v>
      </c>
      <c r="B850" s="1" t="str">
        <v>Select time from</v>
      </c>
      <c r="C850" s="16" t="str">
        <f>VLOOKUP(MASTER_LOGISTIC!B850,LOGISTIC!$A:$C,3,0)</f>
        <v>Chọn thời gian từ lúc</v>
      </c>
      <c r="D850" s="18"/>
    </row>
    <row r="851" spans="1:4">
      <c r="A851" s="15" t="str">
        <f t="shared" si="13"/>
        <v>select_time_to</v>
      </c>
      <c r="B851" s="1" t="str">
        <v>Select time to</v>
      </c>
      <c r="C851" s="16" t="str">
        <f>VLOOKUP(MASTER_LOGISTIC!B851,LOGISTIC!$A:$C,3,0)</f>
        <v>Chọn thời gian dến lúc</v>
      </c>
      <c r="D851" s="18"/>
    </row>
    <row r="852" customHeight="1" spans="1:4">
      <c r="A852" s="15" t="str">
        <f t="shared" si="13"/>
        <v>handover_ticket_details</v>
      </c>
      <c r="B852" s="1" t="str">
        <v>Handover ticket details</v>
      </c>
      <c r="C852" s="16" t="str">
        <f>VLOOKUP(MASTER_LOGISTIC!B852,LOGISTIC!$A:$C,3,0)</f>
        <v>Chi tiết phiếu bàn giao</v>
      </c>
      <c r="D852" s="13"/>
    </row>
    <row r="853" customHeight="1" spans="1:4">
      <c r="A853" s="15" t="str">
        <f t="shared" si="13"/>
        <v>complete_ticket</v>
      </c>
      <c r="B853" s="1" t="str">
        <v>Complete ticket</v>
      </c>
      <c r="C853" s="16" t="str">
        <f>VLOOKUP(MASTER_LOGISTIC!B853,LOGISTIC!$A:$C,3,0)</f>
        <v>Hoàn thành phiếu</v>
      </c>
      <c r="D853" s="13"/>
    </row>
    <row r="854" customHeight="1" spans="1:4">
      <c r="A854" s="15" t="str">
        <f t="shared" si="13"/>
        <v>update_successfully!</v>
      </c>
      <c r="B854" s="1" t="str">
        <v>Update successfully!</v>
      </c>
      <c r="C854" s="16" t="str">
        <f>VLOOKUP(MASTER_LOGISTIC!B854,LOGISTIC!$A:$C,3,0)</f>
        <v>Cập nhật thành công!</v>
      </c>
      <c r="D854" s="13"/>
    </row>
    <row r="855" customHeight="1" spans="1:4">
      <c r="A855" s="15" t="str">
        <f t="shared" si="13"/>
        <v>list_of_handover_tickets</v>
      </c>
      <c r="B855" s="1" t="str">
        <v>List of handover tickets</v>
      </c>
      <c r="C855" s="16" t="str">
        <f>VLOOKUP(MASTER_LOGISTIC!B855,LOGISTIC!$A:$C,3,0)</f>
        <v>Danh sách đơn phiếu bàn giao</v>
      </c>
      <c r="D855" s="13"/>
    </row>
    <row r="856" spans="1:4">
      <c r="A856" s="15" t="str">
        <f t="shared" si="13"/>
        <v>handover_ticket_information</v>
      </c>
      <c r="B856" s="1" t="str">
        <v>HANDOVER TICKET INFORMATION</v>
      </c>
      <c r="C856" s="16" t="str">
        <f>VLOOKUP(MASTER_LOGISTIC!B856,LOGISTIC!$A:$C,3,0)</f>
        <v>THÔNG TIN PHIẾU BÀN GIAO</v>
      </c>
      <c r="D856" s="18"/>
    </row>
    <row r="857" customHeight="1" spans="1:4">
      <c r="A857" s="15" t="str">
        <f t="shared" si="13"/>
        <v>continue</v>
      </c>
      <c r="B857" s="1" t="str">
        <v>Continue</v>
      </c>
      <c r="C857" s="16" t="str">
        <f>VLOOKUP(MASTER_LOGISTIC!B857,LOGISTIC!$A:$C,3,0)</f>
        <v>TIẾP TỤC</v>
      </c>
      <c r="D857" s="13"/>
    </row>
    <row r="858" customHeight="1" spans="1:4">
      <c r="A858" s="15" t="str">
        <f t="shared" si="13"/>
        <v>handover_from</v>
      </c>
      <c r="B858" s="1" t="str">
        <v>Handover from</v>
      </c>
      <c r="C858" s="16" t="str">
        <f>VLOOKUP(MASTER_LOGISTIC!B858,LOGISTIC!$A:$C,3,0)</f>
        <v>Bàn giao từ</v>
      </c>
      <c r="D858" s="13"/>
    </row>
    <row r="859" customHeight="1" spans="1:4">
      <c r="A859" s="15" t="str">
        <f t="shared" si="13"/>
        <v>handover_to</v>
      </c>
      <c r="B859" s="1" t="str">
        <v>Handover to</v>
      </c>
      <c r="C859" s="16" t="str">
        <f>VLOOKUP(MASTER_LOGISTIC!B859,LOGISTIC!$A:$C,3,0)</f>
        <v>Bàn giao đến</v>
      </c>
      <c r="D859" s="13"/>
    </row>
    <row r="860" customHeight="1" spans="1:4">
      <c r="A860" s="15" t="str">
        <f t="shared" si="13"/>
        <v>driver</v>
      </c>
      <c r="B860" s="1" t="str">
        <v>Driver</v>
      </c>
      <c r="C860" s="16" t="str">
        <f>VLOOKUP(MASTER_LOGISTIC!B860,LOGISTIC!$A:$C,3,0)</f>
        <v>Tài xế</v>
      </c>
      <c r="D860" s="13"/>
    </row>
    <row r="861" customHeight="1" spans="1:4">
      <c r="A861" s="15" t="str">
        <f t="shared" si="13"/>
        <v>search_for_session_code</v>
      </c>
      <c r="B861" s="1" t="str">
        <v>Search for session code</v>
      </c>
      <c r="C861" s="16" t="str">
        <f>VLOOKUP(MASTER_LOGISTIC!B861,LOGISTIC!$A:$C,3,0)</f>
        <v>Tìm kiếm mã phiên</v>
      </c>
      <c r="D861" s="13"/>
    </row>
    <row r="862" customHeight="1" spans="1:4">
      <c r="A862" s="15" t="str">
        <f t="shared" si="13"/>
        <v>handover_ticket</v>
      </c>
      <c r="B862" s="1" t="str">
        <v>handover ticket</v>
      </c>
      <c r="C862" s="16" t="str">
        <f>VLOOKUP(MASTER_LOGISTIC!B862,LOGISTIC!$A:$C,3,0)</f>
        <v>phiếu bàn giao</v>
      </c>
      <c r="D862" s="13"/>
    </row>
    <row r="863" customHeight="1" spans="1:4">
      <c r="A863" s="15" t="str">
        <f t="shared" si="13"/>
        <v>hand_over</v>
      </c>
      <c r="B863" s="1" t="str">
        <v>Hand over</v>
      </c>
      <c r="C863" s="16" t="str">
        <f>VLOOKUP(MASTER_LOGISTIC!B863,LOGISTIC!$A:$C,3,0)</f>
        <v>Bàn giao</v>
      </c>
      <c r="D863" s="13"/>
    </row>
    <row r="864" customHeight="1" spans="1:4">
      <c r="A864" s="15" t="str">
        <f t="shared" si="13"/>
        <v>number_of_orders</v>
      </c>
      <c r="B864" s="1" t="str">
        <v>Number of orders</v>
      </c>
      <c r="C864" s="16" t="str">
        <f>VLOOKUP(MASTER_LOGISTIC!B864,LOGISTIC!$A:$C,3,0)</f>
        <v>Số đơn</v>
      </c>
      <c r="D864" s="13"/>
    </row>
    <row r="865" customHeight="1" spans="1:4">
      <c r="A865" s="15" t="str">
        <f t="shared" si="13"/>
        <v>time</v>
      </c>
      <c r="B865" s="1" t="str">
        <v>Time</v>
      </c>
      <c r="C865" s="16" t="str">
        <f>VLOOKUP(MASTER_LOGISTIC!B865,LOGISTIC!$A:$C,3,0)</f>
        <v>Thời gian</v>
      </c>
      <c r="D865" s="13"/>
    </row>
    <row r="866" customHeight="1" spans="1:4">
      <c r="A866" s="15" t="str">
        <f t="shared" si="13"/>
        <v>receiver</v>
      </c>
      <c r="B866" s="1" t="str">
        <v>Receiver </v>
      </c>
      <c r="C866" s="16" t="str">
        <f>VLOOKUP(MASTER_LOGISTIC!B866,LOGISTIC!$A:$C,3,0)</f>
        <v>Người nhận</v>
      </c>
      <c r="D866" s="13"/>
    </row>
    <row r="867" customHeight="1" spans="1:4">
      <c r="A867" s="15" t="str">
        <f t="shared" si="13"/>
        <v>confirm_receiving_{{value}}_order(s)_with_total_of_packages_is{value},_with_intact_conditions,_no_dents,_damages</v>
      </c>
      <c r="B867" s="1" t="str">
        <v>Confirm receiving {{value}} order(s) with total of packages is{value}, with intact conditions, no dents, damages</v>
      </c>
      <c r="C867" s="16" t="str">
        <f>VLOOKUP(MASTER_LOGISTIC!B867,LOGISTIC!$A:$C,3,0)</f>
        <v>Xác nhận đã nhận {{totalSO}} đơn hàng với tổng số kiện là {{totalPackage}} kiện tình trạng nguyên vẹn, không cấn móp, hư hỏng</v>
      </c>
      <c r="D867" s="13"/>
    </row>
    <row r="868" customHeight="1" spans="1:4">
      <c r="A868" s="15" t="str">
        <f t="shared" si="13"/>
        <v>sign,_fullname</v>
      </c>
      <c r="B868" s="1" t="str">
        <v>sign, fullname</v>
      </c>
      <c r="C868" s="16" t="str">
        <f>VLOOKUP(MASTER_LOGISTIC!B868,LOGISTIC!$A:$C,3,0)</f>
        <v>ký, ghi rõ họ tên</v>
      </c>
      <c r="D868" s="13"/>
    </row>
    <row r="869" customHeight="1" spans="1:4">
      <c r="A869" s="15" t="str">
        <f t="shared" si="13"/>
        <v>buymed_logistics_co.,_ltd</v>
      </c>
      <c r="B869" s="1" t="str">
        <v>BUYMED LOGISTICS CO., LTD</v>
      </c>
      <c r="C869" s="16" t="str">
        <f>VLOOKUP(MASTER_LOGISTIC!B869,LOGISTIC!$A:$C,3,0)</f>
        <v>CÔNG TY TNHH BUYMED LOGISTIC</v>
      </c>
      <c r="D869" s="13"/>
    </row>
    <row r="870" customHeight="1" spans="1:4">
      <c r="A870" s="15" t="str">
        <f t="shared" si="13"/>
        <v>transport_session</v>
      </c>
      <c r="B870" s="1" t="str">
        <v>Transport session</v>
      </c>
      <c r="C870" s="16" t="str">
        <f>VLOOKUP(MASTER_LOGISTIC!B870,LOGISTIC!$A:$C,3,0)</f>
        <v>Luân chuyển phiên</v>
      </c>
      <c r="D870" s="13"/>
    </row>
    <row r="871" customHeight="1" spans="1:4">
      <c r="A871" s="15" t="str">
        <f t="shared" si="13"/>
        <v>do_you_want_to_cancel_transporting_ticket_that_handed_over?</v>
      </c>
      <c r="B871" s="1" t="str">
        <v>Do you want to cancel transporting ticket that handed over?</v>
      </c>
      <c r="C871" s="16" t="str">
        <f>VLOOKUP(MASTER_LOGISTIC!B871,LOGISTIC!$A:$C,3,0)</f>
        <v>Bạn muốn hủy phiếu luân chuyển đã bàn giao?</v>
      </c>
      <c r="D871" s="13"/>
    </row>
    <row r="872" customHeight="1" spans="1:4">
      <c r="A872" s="15" t="str">
        <f t="shared" si="13"/>
        <v>transport_session_successfully.</v>
      </c>
      <c r="B872" s="1" t="str">
        <v>Transport session successfully.</v>
      </c>
      <c r="C872" s="16" t="str">
        <f>VLOOKUP(MASTER_LOGISTIC!B872,LOGISTIC!$A:$C,3,0)</f>
        <v>Luân chuyển phiên thành công.</v>
      </c>
      <c r="D872" s="13"/>
    </row>
    <row r="873" customHeight="1" spans="1:4">
      <c r="A873" s="15" t="str">
        <f t="shared" si="13"/>
        <v>are_you_sure_you_want_to_delete_session_code?</v>
      </c>
      <c r="B873" s="1" t="str">
        <v>Are you sure you want to delete session code?</v>
      </c>
      <c r="C873" s="16" t="str">
        <f>VLOOKUP(MASTER_LOGISTIC!B873,LOGISTIC!$A:$C,3,0)</f>
        <v>Bạn có chắc chắn xóa mã phiên</v>
      </c>
      <c r="D873" s="13"/>
    </row>
    <row r="874" customHeight="1" spans="1:4">
      <c r="A874" s="15" t="str">
        <f t="shared" si="13"/>
        <v>print_po_handover_ticket</v>
      </c>
      <c r="B874" s="1" t="str">
        <v>Print PO handover ticket</v>
      </c>
      <c r="C874" s="16" t="str">
        <f>VLOOKUP(MASTER_LOGISTIC!B874,LOGISTIC!$A:$C,3,0)</f>
        <v>In phiếu bàn giao PO</v>
      </c>
      <c r="D874" s="13"/>
    </row>
    <row r="875" customHeight="1" spans="1:4">
      <c r="A875" s="15" t="str">
        <f t="shared" si="13"/>
        <v>enter_or_select_hub/warehouse_from</v>
      </c>
      <c r="B875" s="1" t="str">
        <v>Enter or select hub/warehouse from</v>
      </c>
      <c r="C875" s="16" t="str">
        <f>VLOOKUP(MASTER_LOGISTIC!B875,LOGISTIC!$A:$C,3,0)</f>
        <v>Nhập hoặc chọn Hub/Kho đi</v>
      </c>
      <c r="D875" s="13"/>
    </row>
    <row r="876" customHeight="1" spans="1:4">
      <c r="A876" s="15" t="str">
        <f t="shared" si="13"/>
        <v>enter_or_select_receiving_hub/warehouse</v>
      </c>
      <c r="B876" s="1" t="str">
        <v>Enter or select receiving hub/warehouse</v>
      </c>
      <c r="C876" s="16" t="str">
        <f>VLOOKUP(MASTER_LOGISTIC!B876,LOGISTIC!$A:$C,3,0)</f>
        <v>Nhập hoặc chọn Hub/Kho nhận</v>
      </c>
      <c r="D876" s="13"/>
    </row>
    <row r="877" customHeight="1" spans="1:4">
      <c r="A877" s="15" t="str">
        <f t="shared" si="13"/>
        <v>transporting_truck_information_must_not_be_empty!</v>
      </c>
      <c r="B877" s="1" t="str">
        <v>Transporting truck information must not be empty!</v>
      </c>
      <c r="C877" s="16" t="str">
        <f>VLOOKUP(MASTER_LOGISTIC!B877,LOGISTIC!$A:$C,3,0)</f>
        <v>Thông tin xe vận chuyển không được để trống!</v>
      </c>
      <c r="D877" s="13"/>
    </row>
    <row r="878" customHeight="1" spans="1:4">
      <c r="A878" s="15" t="str">
        <f t="shared" si="13"/>
        <v>transporting_hub_from_has_no_permission_to_transport_po/pgh!</v>
      </c>
      <c r="B878" s="1" t="str">
        <v>Transporting hub from has no permission to transport PO/PGH!</v>
      </c>
      <c r="C878" s="16" t="str">
        <f>VLOOKUP(MASTER_LOGISTIC!B878,LOGISTIC!$A:$C,3,0)</f>
        <v>Hub luân chuyển đi không đủ quyền để luân chuyển PO/PGH!</v>
      </c>
      <c r="D878" s="13"/>
    </row>
    <row r="879" customHeight="1" spans="1:4">
      <c r="A879" s="15" t="str">
        <f t="shared" si="13"/>
        <v>transporting_hub_to_has_no_permission_to_receive_po/pgh_transporting_session!</v>
      </c>
      <c r="B879" s="1" t="str">
        <v>Transporting hub to has no permission to receive PO/PGH transporting session!</v>
      </c>
      <c r="C879" s="16" t="str">
        <f>VLOOKUP(MASTER_LOGISTIC!B879,LOGISTIC!$A:$C,3,0)</f>
        <v>Hub luân chuyển đến không đủ quyền để nhận phiên luân chuyển PO/PGH!</v>
      </c>
      <c r="D879" s="13"/>
    </row>
    <row r="880" customHeight="1" spans="1:4">
      <c r="A880" s="15" t="str">
        <f t="shared" si="13"/>
        <v>create_handover</v>
      </c>
      <c r="B880" s="1" t="str">
        <v>Create handover</v>
      </c>
      <c r="C880" s="16" t="str">
        <f>VLOOKUP(MASTER_LOGISTIC!B880,LOGISTIC!$A:$C,3,0)</f>
        <v>Tạo bàn giao</v>
      </c>
      <c r="D880" s="13"/>
    </row>
    <row r="881" customHeight="1" spans="1:4">
      <c r="A881" s="15" t="str">
        <f t="shared" si="13"/>
        <v>scan_receiving_session_code</v>
      </c>
      <c r="B881" s="1" t="str">
        <v>Scan receiving session code</v>
      </c>
      <c r="C881" s="16" t="str">
        <f>VLOOKUP(MASTER_LOGISTIC!B881,LOGISTIC!$A:$C,3,0)</f>
        <v>Quét mã phiên nhận</v>
      </c>
      <c r="D881" s="13"/>
    </row>
    <row r="882" customHeight="1" spans="1:4">
      <c r="A882" s="15" t="str">
        <f t="shared" si="13"/>
        <v>create_a_new_handover</v>
      </c>
      <c r="B882" s="1" t="str">
        <v>Create a new handover</v>
      </c>
      <c r="C882" s="16" t="str">
        <f>VLOOKUP(MASTER_LOGISTIC!B882,LOGISTIC!$A:$C,3,0)</f>
        <v>Tạo bàn giao mới</v>
      </c>
      <c r="D882" s="13"/>
    </row>
    <row r="883" customHeight="1" spans="1:4">
      <c r="A883" s="15" t="str">
        <f t="shared" si="13"/>
        <v>hand_over_transporting_to</v>
      </c>
      <c r="B883" s="1" t="str">
        <v>Hand over transporting to</v>
      </c>
      <c r="C883" s="16" t="str">
        <f>VLOOKUP(MASTER_LOGISTIC!B883,LOGISTIC!$A:$C,3,0)</f>
        <v>Bàn giao luân chuyển cho</v>
      </c>
      <c r="D883" s="13"/>
    </row>
    <row r="884" customHeight="1" spans="1:4">
      <c r="A884" s="15" t="str">
        <f t="shared" si="13"/>
        <v>session_code_has_incorrect_handover_status_or_has_been_handed_over:_code</v>
      </c>
      <c r="B884" s="1" t="str">
        <v>Session code has incorrect handover status or has been handed over: code</v>
      </c>
      <c r="C884" s="16" t="str">
        <f>VLOOKUP(MASTER_LOGISTIC!B884,LOGISTIC!$A:$C,3,0)</f>
        <v>Mã phiên không đúng trạng thái bàn giao hoặc đã được bàn giao: mã</v>
      </c>
      <c r="D884" s="13"/>
    </row>
    <row r="885" customHeight="1" spans="1:4">
      <c r="A885" s="15" t="str">
        <f t="shared" si="13"/>
        <v>this_session_code_is_incorrect,_excess_packages_or_not_yet_booked_carrier_or_canceled_carrier:_code</v>
      </c>
      <c r="B885" s="1" t="str">
        <v>This session code is incorrect, excess packages or not yet booked carrier or canceled carrier: code</v>
      </c>
      <c r="C885" s="16" t="str">
        <f>VLOOKUP(MASTER_LOGISTIC!B885,LOGISTIC!$A:$C,3,0)</f>
        <v>Mã phiên này không đúng, thừa kiện hoặc chưa đặt hoặc đã hủy nhà vận chuyển: mã</v>
      </c>
      <c r="D885" s="13"/>
    </row>
    <row r="886" customHeight="1" spans="1:4">
      <c r="A886" s="15" t="str">
        <f t="shared" si="13"/>
        <v>handover_information</v>
      </c>
      <c r="B886" s="1" t="str">
        <v>Handover information</v>
      </c>
      <c r="C886" s="16" t="str">
        <f>VLOOKUP(MASTER_LOGISTIC!B886,LOGISTIC!$A:$C,3,0)</f>
        <v>Thông tin bàn giao</v>
      </c>
      <c r="D886" s="13"/>
    </row>
    <row r="887" customHeight="1" spans="1:4">
      <c r="A887" s="15" t="str">
        <f t="shared" si="13"/>
        <v>create_handover_of_session_transporting</v>
      </c>
      <c r="B887" s="1" t="str">
        <v>Create handover of session transporting</v>
      </c>
      <c r="C887" s="16" t="str">
        <f>VLOOKUP(MASTER_LOGISTIC!B887,LOGISTIC!$A:$C,3,0)</f>
        <v>Tạo bàn giao luân chuyển phiên</v>
      </c>
      <c r="D887" s="13"/>
    </row>
    <row r="888" spans="1:4">
      <c r="A888" s="15" t="str">
        <f t="shared" si="13"/>
        <v>the_data_type_of_this_column_is_only_number</v>
      </c>
      <c r="B888" s="1" t="str">
        <v>The data type of this column is only number</v>
      </c>
      <c r="C888" s="16" t="str">
        <f>VLOOKUP(MASTER_LOGISTIC!B888,LOGISTIC!$A:$C,3,0)</f>
        <v>Kiểu dữ liệu của cột này chỉ là Số</v>
      </c>
      <c r="D888" s="18"/>
    </row>
    <row r="889" customHeight="1" spans="1:4">
      <c r="A889" s="15" t="str">
        <f t="shared" si="13"/>
        <v>the_data_type_of_this_column_must_be_true_or_false</v>
      </c>
      <c r="B889" s="1" t="str">
        <v>The data type of this column must be True or False</v>
      </c>
      <c r="C889" s="16" t="str">
        <f>VLOOKUP(MASTER_LOGISTIC!B889,LOGISTIC!$A:$C,3,0)</f>
        <v>Kiểu dữ liệu của cột này phải là True hoặc False</v>
      </c>
      <c r="D889" s="13"/>
    </row>
    <row r="890" spans="1:4">
      <c r="A890" s="15" t="str">
        <f t="shared" si="13"/>
        <v>select_file_(.xlsx,_.xls,_.csv)</v>
      </c>
      <c r="B890" s="1" t="str">
        <v>Select file (.xlsx, .xls, .csv)</v>
      </c>
      <c r="C890" s="16" t="str">
        <f>VLOOKUP(MASTER_LOGISTIC!B890,LOGISTIC!$A:$C,3,0)</f>
        <v>Chọn file (.xlsx, .xls, .csv)</v>
      </c>
      <c r="D890" s="18"/>
    </row>
    <row r="891" spans="1:4">
      <c r="A891" s="15" t="str">
        <f t="shared" si="13"/>
        <v>file_name:</v>
      </c>
      <c r="B891" s="1" t="str">
        <v>File name:</v>
      </c>
      <c r="C891" s="16" t="str">
        <f>VLOOKUP(MASTER_LOGISTIC!B891,LOGISTIC!$A:$C,3,0)</f>
        <v>Tên file:</v>
      </c>
      <c r="D891" s="13"/>
    </row>
    <row r="892" customHeight="1" spans="1:4">
      <c r="A892" s="15" t="str">
        <f t="shared" si="13"/>
        <v>size:</v>
      </c>
      <c r="B892" s="1" t="str">
        <v>Size:</v>
      </c>
      <c r="C892" s="16" t="str">
        <f>VLOOKUP(MASTER_LOGISTIC!B892,LOGISTIC!$A:$C,3,0)</f>
        <v>Kích thước:</v>
      </c>
      <c r="D892" s="13"/>
    </row>
    <row r="893" customHeight="1" spans="1:4">
      <c r="A893" s="15" t="str">
        <f t="shared" si="13"/>
        <v>invalid_format_file._try_again</v>
      </c>
      <c r="B893" s="1" t="str">
        <v>Invalid format file. Try again</v>
      </c>
      <c r="C893" s="16" t="str">
        <f>VLOOKUP(MASTER_LOGISTIC!B893,LOGISTIC!$A:$C,3,0)</f>
        <v>File không đúng định dạng. Mời thử lại</v>
      </c>
      <c r="D893" s="13"/>
    </row>
    <row r="894" customHeight="1" spans="1:4">
      <c r="A894" s="15" t="str">
        <f t="shared" si="13"/>
        <v>reset_mapping</v>
      </c>
      <c r="B894" s="1" t="str">
        <v>Reset Mapping</v>
      </c>
      <c r="C894" s="16" t="str">
        <f>VLOOKUP(MASTER_LOGISTIC!B894,LOGISTIC!$A:$C,3,0)</f>
        <v>Reset Mapping</v>
      </c>
      <c r="D894" s="13"/>
    </row>
    <row r="895" customHeight="1" spans="1:4">
      <c r="A895" s="15" t="str">
        <f t="shared" si="13"/>
        <v>number</v>
      </c>
      <c r="B895" s="1" t="str">
        <v>Number</v>
      </c>
      <c r="C895" s="16" t="str">
        <f>VLOOKUP(MASTER_LOGISTIC!B895,LOGISTIC!$A:$C,3,0)</f>
        <v>Số</v>
      </c>
      <c r="D895" s="13"/>
    </row>
    <row r="896" customHeight="1" spans="1:4">
      <c r="A896" s="15" t="str">
        <f t="shared" si="13"/>
        <v>bool</v>
      </c>
      <c r="B896" s="1" t="str">
        <v>Bool</v>
      </c>
      <c r="C896" s="16" t="str">
        <f>VLOOKUP(MASTER_LOGISTIC!B896,LOGISTIC!$A:$C,3,0)</f>
        <v>Bool</v>
      </c>
      <c r="D896" s="13"/>
    </row>
    <row r="897" customHeight="1" spans="1:4">
      <c r="A897" s="15" t="str">
        <f t="shared" si="13"/>
        <v>string</v>
      </c>
      <c r="B897" s="1" t="str">
        <v>String</v>
      </c>
      <c r="C897" s="16" t="str">
        <f>VLOOKUP(MASTER_LOGISTIC!B897,LOGISTIC!$A:$C,3,0)</f>
        <v>Chuỗi</v>
      </c>
      <c r="D897" s="13"/>
    </row>
    <row r="898" customHeight="1" spans="1:4">
      <c r="A898" s="15" t="str">
        <f t="shared" ref="A898:A961" si="14">LOWER(SUBSTITUTE(TRIM(B898)," ","_"))</f>
        <v>import_file</v>
      </c>
      <c r="B898" s="1" t="str">
        <v>Import File</v>
      </c>
      <c r="C898" s="16" t="str">
        <f>VLOOKUP(MASTER_LOGISTIC!B898,LOGISTIC!$A:$C,3,0)</f>
        <v>Import File</v>
      </c>
      <c r="D898" s="13"/>
    </row>
    <row r="899" customHeight="1" spans="1:4">
      <c r="A899" s="15" t="str">
        <f t="shared" si="14"/>
        <v>there_is_no_new_notification</v>
      </c>
      <c r="B899" s="1" t="str">
        <v>There is no new notification</v>
      </c>
      <c r="C899" s="16" t="str">
        <f>VLOOKUP(MASTER_LOGISTIC!B899,LOGISTIC!$A:$C,3,0)</f>
        <v> Không có thông báo mới</v>
      </c>
      <c r="D899" s="13"/>
    </row>
    <row r="900" customHeight="1" spans="1:4">
      <c r="A900" s="15" t="str">
        <f t="shared" si="14"/>
        <v>personal_account</v>
      </c>
      <c r="B900" s="1" t="str">
        <v>Personal account</v>
      </c>
      <c r="C900" s="16" t="str">
        <f>VLOOKUP(MASTER_LOGISTIC!B900,LOGISTIC!$A:$C,3,0)</f>
        <v>Tài khoản cá nhân</v>
      </c>
      <c r="D900" s="13"/>
    </row>
    <row r="901" customHeight="1" spans="1:4">
      <c r="A901" s="15" t="str">
        <f t="shared" si="14"/>
        <v>log_out</v>
      </c>
      <c r="B901" s="1" t="str">
        <v>Log out</v>
      </c>
      <c r="C901" s="16" t="str">
        <f>VLOOKUP(MASTER_LOGISTIC!B901,LOGISTIC!$A:$C,3,0)</f>
        <v> Đăng xuất</v>
      </c>
      <c r="D901" s="13"/>
    </row>
    <row r="902" customHeight="1" spans="1:4">
      <c r="A902" s="15" t="str">
        <f t="shared" si="14"/>
        <v>account_&amp;_permission</v>
      </c>
      <c r="B902" s="1" t="str">
        <v>Account &amp; Permission</v>
      </c>
      <c r="C902" s="16" t="str">
        <f>VLOOKUP(MASTER_LOGISTIC!B902,LOGISTIC!$A:$C,3,0)</f>
        <v>Tài khoản &amp; phân quyền</v>
      </c>
      <c r="D902" s="13"/>
    </row>
    <row r="903" customHeight="1" spans="1:4">
      <c r="A903" s="15" t="str">
        <f t="shared" si="14"/>
        <v>product_&amp;_setting</v>
      </c>
      <c r="B903" s="1" t="str">
        <v>Product &amp; Setting</v>
      </c>
      <c r="C903" s="16" t="str">
        <f>VLOOKUP(MASTER_LOGISTIC!B903,LOGISTIC!$A:$C,3,0)</f>
        <v>Sản phẩm &amp; cài đặt</v>
      </c>
      <c r="D903" s="13"/>
    </row>
    <row r="904" customHeight="1" spans="1:4">
      <c r="A904" s="15" t="str">
        <f t="shared" si="14"/>
        <v>customer_&amp;_order</v>
      </c>
      <c r="B904" s="1" t="str">
        <v>Customer &amp; Order</v>
      </c>
      <c r="C904" s="16" t="str">
        <f>VLOOKUP(MASTER_LOGISTIC!B904,LOGISTIC!$A:$C,3,0)</f>
        <v>Khách hàng &amp; đơn hàng</v>
      </c>
      <c r="D904" s="13"/>
    </row>
    <row r="905" customHeight="1" spans="1:4">
      <c r="A905" s="15" t="str">
        <f t="shared" si="14"/>
        <v>internal_seller</v>
      </c>
      <c r="B905" s="1" t="str">
        <v>Internal Seller</v>
      </c>
      <c r="C905" s="16" t="str">
        <f>VLOOKUP(MASTER_LOGISTIC!B905,LOGISTIC!$A:$C,3,0)</f>
        <v>Nhà bán hàng nội bộ</v>
      </c>
      <c r="D905" s="28"/>
    </row>
    <row r="906" customHeight="1" spans="1:4">
      <c r="A906" s="15" t="str">
        <f t="shared" si="14"/>
        <v>seller_management</v>
      </c>
      <c r="B906" s="1" t="str">
        <v>Seller Management</v>
      </c>
      <c r="C906" s="16" t="str">
        <f>VLOOKUP(MASTER_LOGISTIC!B906,LOGISTIC!$A:$C,3,0)</f>
        <v>Quản lý nhà bán hàng</v>
      </c>
      <c r="D906" s="13"/>
    </row>
    <row r="907" customHeight="1" spans="1:4">
      <c r="A907" s="15" t="str">
        <f t="shared" si="14"/>
        <v>customer_support</v>
      </c>
      <c r="B907" s="1" t="str">
        <v>Customer Support</v>
      </c>
      <c r="C907" s="16" t="str">
        <f>VLOOKUP(MASTER_LOGISTIC!B907,LOGISTIC!$A:$C,3,0)</f>
        <v>Hỗ trợ khách hàng</v>
      </c>
      <c r="D907" s="13"/>
    </row>
    <row r="908" customHeight="1" spans="1:4">
      <c r="A908" s="15" t="str">
        <f t="shared" si="14"/>
        <v>logistic</v>
      </c>
      <c r="B908" s="1" t="str">
        <v>Logistic</v>
      </c>
      <c r="C908" s="16" t="str">
        <f>VLOOKUP(MASTER_LOGISTIC!B908,LOGISTIC!$A:$C,3,0)</f>
        <v>Giao vận</v>
      </c>
      <c r="D908" s="13"/>
    </row>
    <row r="909" spans="1:4">
      <c r="A909" s="15" t="str">
        <f t="shared" si="14"/>
        <v>report</v>
      </c>
      <c r="B909" s="1" t="str">
        <v>Report</v>
      </c>
      <c r="C909" s="16" t="str">
        <f>VLOOKUP(MASTER_LOGISTIC!B909,LOGISTIC!$A:$C,3,0)</f>
        <v>Báo cáo số liệu</v>
      </c>
      <c r="D909" s="18"/>
    </row>
    <row r="910" customHeight="1" spans="1:4">
      <c r="A910" s="15" t="str">
        <f t="shared" si="14"/>
        <v>accounting</v>
      </c>
      <c r="B910" s="1" t="str">
        <v>Accounting</v>
      </c>
      <c r="C910" s="16" t="str">
        <f>VLOOKUP(MASTER_LOGISTIC!B910,LOGISTIC!$A:$C,3,0)</f>
        <v>Kế toán</v>
      </c>
      <c r="D910" s="13"/>
    </row>
    <row r="911" customHeight="1" spans="1:4">
      <c r="A911" s="15" t="str">
        <f t="shared" si="14"/>
        <v>marketing</v>
      </c>
      <c r="B911" s="1" t="str">
        <v>Marketing</v>
      </c>
      <c r="C911" s="16" t="str">
        <f>VLOOKUP(MASTER_LOGISTIC!B911,LOGISTIC!$A:$C,3,0)</f>
        <v>Marketing</v>
      </c>
      <c r="D911" s="13"/>
    </row>
    <row r="912" customHeight="1" spans="1:30">
      <c r="A912" s="15" t="str">
        <f t="shared" si="14"/>
        <v>chat</v>
      </c>
      <c r="B912" s="1" t="str">
        <v>Chat</v>
      </c>
      <c r="C912" s="16" t="str">
        <f>VLOOKUP(MASTER_LOGISTIC!B912,LOGISTIC!$A:$C,3,0)</f>
        <v>Chat</v>
      </c>
      <c r="D912" s="29"/>
      <c r="E912" s="30"/>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2"/>
    </row>
    <row r="913" customHeight="1" spans="1:30">
      <c r="A913" s="15" t="str">
        <f t="shared" si="14"/>
        <v>equipment_management</v>
      </c>
      <c r="B913" s="1" t="str">
        <v>Equipment Management</v>
      </c>
      <c r="C913" s="16" t="str">
        <f>VLOOKUP(MASTER_LOGISTIC!B913,LOGISTIC!$A:$C,3,0)</f>
        <v>Quản lý thiết bị</v>
      </c>
      <c r="D913" s="29"/>
      <c r="E913" s="30"/>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2"/>
    </row>
    <row r="914" customHeight="1" spans="1:30">
      <c r="A914" s="15" t="str">
        <f t="shared" si="14"/>
        <v>handover_management</v>
      </c>
      <c r="B914" s="1" t="str">
        <v>Handover management</v>
      </c>
      <c r="C914" s="16" t="str">
        <f>VLOOKUP(MASTER_LOGISTIC!B914,LOGISTIC!$A:$C,3,0)</f>
        <v>Quản lý bàn giao</v>
      </c>
      <c r="D914" s="29"/>
      <c r="E914" s="30"/>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2"/>
    </row>
    <row r="915" customHeight="1" spans="1:30">
      <c r="A915" s="15" t="str">
        <f t="shared" si="14"/>
        <v>route_management</v>
      </c>
      <c r="B915" s="1" t="str">
        <v>Route management</v>
      </c>
      <c r="C915" s="16" t="str">
        <f>VLOOKUP(MASTER_LOGISTIC!B915,LOGISTIC!$A:$C,3,0)</f>
        <v>Quản lý tuyến</v>
      </c>
      <c r="D915" s="29"/>
      <c r="E915" s="30"/>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2"/>
    </row>
    <row r="916" customHeight="1" spans="1:30">
      <c r="A916" s="15" t="str">
        <f t="shared" si="14"/>
        <v>create_route</v>
      </c>
      <c r="B916" s="1" t="str">
        <v>Create route</v>
      </c>
      <c r="C916" s="16" t="str">
        <f>VLOOKUP(MASTER_LOGISTIC!B916,LOGISTIC!$A:$C,3,0)</f>
        <v>Tạo tuyến</v>
      </c>
      <c r="D916" s="29"/>
      <c r="E916" s="30"/>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2"/>
    </row>
    <row r="917" customHeight="1" spans="1:30">
      <c r="A917" s="15" t="str">
        <f t="shared" si="14"/>
        <v>overview</v>
      </c>
      <c r="B917" s="1" t="str">
        <v>Overview</v>
      </c>
      <c r="C917" s="16" t="str">
        <f>VLOOKUP(MASTER_LOGISTIC!B917,LOGISTIC!$A:$C,3,0)</f>
        <v>Tổng quan</v>
      </c>
      <c r="D917" s="29"/>
      <c r="E917" s="30"/>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2"/>
    </row>
    <row r="918" customHeight="1" spans="1:30">
      <c r="A918" s="15" t="str">
        <f t="shared" si="14"/>
        <v>setting</v>
      </c>
      <c r="B918" s="1" t="str">
        <v>Setting</v>
      </c>
      <c r="C918" s="16" t="str">
        <f>VLOOKUP(MASTER_LOGISTIC!B918,LOGISTIC!$A:$C,3,0)</f>
        <v>Thiết lập</v>
      </c>
      <c r="D918" s="29"/>
      <c r="E918" s="30"/>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2"/>
    </row>
    <row r="919" customHeight="1" spans="1:30">
      <c r="A919" s="15" t="str">
        <f t="shared" si="14"/>
        <v>value_has_incorrect_format</v>
      </c>
      <c r="B919" s="1" t="str">
        <v>Value has incorrect format</v>
      </c>
      <c r="C919" s="16" t="str">
        <f>VLOOKUP(MASTER_LOGISTIC!B919,LOGISTIC!$A:$C,3,0)</f>
        <v>Giá trị không đúng định dạng kiểu</v>
      </c>
      <c r="D919" s="29"/>
      <c r="E919" s="30"/>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2"/>
    </row>
    <row r="920" customHeight="1" spans="1:30">
      <c r="A920" s="15" t="str">
        <f t="shared" si="14"/>
        <v>hub's_logistic_setting</v>
      </c>
      <c r="B920" s="1" t="str">
        <v>Hub's logistic setting</v>
      </c>
      <c r="C920" s="16" t="str">
        <f>VLOOKUP(MASTER_LOGISTIC!B920,LOGISTIC!$A:$C,3,0)</f>
        <v>Thiết lập giao vận Hub</v>
      </c>
      <c r="D920" s="29"/>
      <c r="E920" s="30"/>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2"/>
    </row>
    <row r="921" customHeight="1" spans="1:30">
      <c r="A921" s="15" t="str">
        <f t="shared" si="14"/>
        <v>product_receiving_management</v>
      </c>
      <c r="B921" s="1" t="str">
        <v>Product Receiving Management</v>
      </c>
      <c r="C921" s="16" t="str">
        <f>VLOOKUP(MASTER_LOGISTIC!B921,LOGISTIC!$A:$C,3,0)</f>
        <v>Quản lý nhập hàng</v>
      </c>
      <c r="D921" s="29"/>
      <c r="E921" s="30"/>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2"/>
    </row>
    <row r="922" customHeight="1" spans="1:30">
      <c r="A922" s="15" t="str">
        <f t="shared" si="14"/>
        <v>you_just_deleted</v>
      </c>
      <c r="B922" s="1" t="str">
        <v>You just deleted</v>
      </c>
      <c r="C922" s="16" t="str">
        <f>VLOOKUP(MASTER_LOGISTIC!B922,LOGISTIC!$A:$C,3,0)</f>
        <v>Bạn vừa xoá </v>
      </c>
      <c r="D922" s="29"/>
      <c r="E922" s="30"/>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2"/>
    </row>
    <row r="923" customHeight="1" spans="1:30">
      <c r="A923" s="15" t="str">
        <f t="shared" si="14"/>
        <v>are_you_sure_you_want_to_delete?</v>
      </c>
      <c r="B923" s="1" t="str">
        <v>Are you sure you want to delete?</v>
      </c>
      <c r="C923" s="16" t="str">
        <f>VLOOKUP(MASTER_LOGISTIC!B923,LOGISTIC!$A:$C,3,0)</f>
        <v>Bạn có chắc chắn muốn xoá</v>
      </c>
      <c r="D923" s="29"/>
      <c r="E923" s="30"/>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2"/>
    </row>
    <row r="924" customHeight="1" spans="1:30">
      <c r="A924" s="15" t="str">
        <f t="shared" si="14"/>
        <v>are_you_sure_you_want_to_update_transporting_conditions?</v>
      </c>
      <c r="B924" s="1" t="str">
        <v>Are you sure you want to update transporting conditions?</v>
      </c>
      <c r="C924" s="16" t="str">
        <f>VLOOKUP(MASTER_LOGISTIC!B924,LOGISTIC!$A:$C,3,0)</f>
        <v>Bạn có chắc chắn muốn cập nhật điều kiện vận chuyện?</v>
      </c>
      <c r="D924" s="29"/>
      <c r="E924" s="30"/>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2"/>
    </row>
    <row r="925" customHeight="1" spans="1:30">
      <c r="A925" s="15" t="str">
        <f t="shared" si="14"/>
        <v>if_you_delete_the_last_carrier,_it_will_remove_this_area_settings,_which_will_remove_the_downlines_if_any._are_you_sure_you_want_to_delete?</v>
      </c>
      <c r="B925" s="1" t="str">
        <v>If you delete the last carrier, it will remove this area settings, which will remove the downlines if any. Are you sure you want to delete?</v>
      </c>
      <c r="C925" s="16" t="str">
        <f>VLOOKUP(MASTER_LOGISTIC!B925,LOGISTIC!$A:$C,3,0)</f>
        <v>Nếu bạn xoá nhà vận chuyển cuối cùng thì sẽ gỡ thiết lập của khu vực này, sẽ xoá đi các tuyến dưới nếu có. Bạn có chắc chắn xoá?</v>
      </c>
      <c r="D925" s="29"/>
      <c r="E925" s="30"/>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2"/>
    </row>
    <row r="926" customHeight="1" spans="1:30">
      <c r="A926" s="15" t="str">
        <f t="shared" si="14"/>
        <v>are_you_sure_you_want_to_delete_this_carrier?</v>
      </c>
      <c r="B926" s="1" t="str">
        <v>Are you sure you want to delete this carrier?</v>
      </c>
      <c r="C926" s="16" t="str">
        <f>VLOOKUP(MASTER_LOGISTIC!B926,LOGISTIC!$A:$C,3,0)</f>
        <v>Bạn có chắc chắn muốn xoá nhà vận chuyện này?</v>
      </c>
      <c r="D926" s="29"/>
      <c r="E926" s="30"/>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2"/>
    </row>
    <row r="927" customHeight="1" spans="1:30">
      <c r="A927" s="15" t="str">
        <f t="shared" si="14"/>
        <v>just_created</v>
      </c>
      <c r="B927" s="1" t="str">
        <v>just created</v>
      </c>
      <c r="C927" s="16" t="str">
        <f>VLOOKUP(MASTER_LOGISTIC!B927,LOGISTIC!$A:$C,3,0)</f>
        <v>vừa được tạo</v>
      </c>
      <c r="D927" s="29"/>
      <c r="E927" s="30"/>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2"/>
    </row>
    <row r="928" customHeight="1" spans="1:30">
      <c r="A928" s="15" t="str">
        <f t="shared" si="14"/>
        <v>please_select_area</v>
      </c>
      <c r="B928" s="1" t="str">
        <v>Please select area</v>
      </c>
      <c r="C928" s="16" t="str">
        <f>VLOOKUP(MASTER_LOGISTIC!B928,LOGISTIC!$A:$C,3,0)</f>
        <v>Vui lòng chọn khu vực</v>
      </c>
      <c r="D928" s="29"/>
      <c r="E928" s="30"/>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2"/>
    </row>
    <row r="929" customHeight="1" spans="1:30">
      <c r="A929" s="15" t="str">
        <f t="shared" si="14"/>
        <v>add_district_successfully</v>
      </c>
      <c r="B929" s="1" t="str">
        <v>Add district successfully</v>
      </c>
      <c r="C929" s="16" t="str">
        <f>VLOOKUP(MASTER_LOGISTIC!B929,LOGISTIC!$A:$C,3,0)</f>
        <v>Thêm huyện thành công</v>
      </c>
      <c r="D929" s="29"/>
      <c r="E929" s="30"/>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2"/>
    </row>
    <row r="930" customHeight="1" spans="1:30">
      <c r="A930" s="15" t="str">
        <f t="shared" si="14"/>
        <v>please_add_carrier_before_adding_downlines</v>
      </c>
      <c r="B930" s="1" t="str">
        <v>Please add carrier before adding downlines</v>
      </c>
      <c r="C930" s="16" t="str">
        <f>VLOOKUP(MASTER_LOGISTIC!B930,LOGISTIC!$A:$C,3,0)</f>
        <v>Vui lòng thêm nhà vận chuyển trước khi thêm tuyến dưới</v>
      </c>
      <c r="D930" s="29"/>
      <c r="E930" s="30"/>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2"/>
    </row>
    <row r="931" customHeight="1" spans="1:30">
      <c r="A931" s="15" t="str">
        <f t="shared" si="14"/>
        <v>reset_scanned_packages</v>
      </c>
      <c r="B931" s="1" t="str">
        <v>Reset scanned packages</v>
      </c>
      <c r="C931" s="16" t="str">
        <f>VLOOKUP(MASTER_LOGISTIC!B931,LOGISTIC!$A:$C,3,0)</f>
        <v>Reset số kiện đã quét</v>
      </c>
      <c r="D931" s="28"/>
      <c r="E931" s="30"/>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2"/>
    </row>
    <row r="932" customHeight="1" spans="1:30">
      <c r="A932" s="15" t="str">
        <f t="shared" si="14"/>
        <v>receiving_session_must_not_be_empty!</v>
      </c>
      <c r="B932" s="1" t="str">
        <v>Receiving session must not be empty!</v>
      </c>
      <c r="C932" s="16" t="str">
        <f>VLOOKUP(MASTER_LOGISTIC!B932,LOGISTIC!$A:$C,3,0)</f>
        <v>Mã phiên nhận không được để trống!</v>
      </c>
      <c r="D932" s="29"/>
      <c r="E932" s="30"/>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2"/>
    </row>
    <row r="933" customHeight="1" spans="1:30">
      <c r="A933" s="15" t="str">
        <f t="shared" si="14"/>
        <v>invalid_receiving_session_code!</v>
      </c>
      <c r="B933" s="1" t="str">
        <v>Invalid receiving session code!</v>
      </c>
      <c r="C933" s="16" t="str">
        <f>VLOOKUP(MASTER_LOGISTIC!B933,LOGISTIC!$A:$C,3,0)</f>
        <v>Mã phiên nhận không hợp lệ!</v>
      </c>
      <c r="D933" s="29"/>
      <c r="E933" s="30"/>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2"/>
    </row>
    <row r="934" customHeight="1" spans="1:30">
      <c r="A934" s="15" t="str">
        <f t="shared" si="14"/>
        <v>receiving_session_could_not_be_found</v>
      </c>
      <c r="B934" s="1" t="str">
        <v>Receiving session could not be found</v>
      </c>
      <c r="C934" s="16" t="str">
        <f>VLOOKUP(MASTER_LOGISTIC!B934,LOGISTIC!$A:$C,3,0)</f>
        <v>Không tìm thấy phiên nhận</v>
      </c>
      <c r="D934" s="29"/>
      <c r="E934" s="30"/>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2"/>
    </row>
    <row r="935" customHeight="1" spans="1:30">
      <c r="A935" s="15" t="str">
        <f t="shared" si="14"/>
        <v>your_scan_exceeds_the_receiving_session_packages</v>
      </c>
      <c r="B935" s="1" t="str">
        <v>Your scan exceeds the receiving session packages</v>
      </c>
      <c r="C935" s="16" t="str">
        <f>VLOOKUP(MASTER_LOGISTIC!B935,LOGISTIC!$A:$C,3,0)</f>
        <v>Bạn đang quét vượt quá số lượng kiện của phiên nhận</v>
      </c>
      <c r="D935" s="29"/>
      <c r="E935" s="30"/>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2"/>
    </row>
    <row r="936" customHeight="1" spans="1:30">
      <c r="A936" s="15" t="str">
        <f t="shared" si="14"/>
        <v>full_package_ticket</v>
      </c>
      <c r="B936" s="1" t="str">
        <v>Full package ticket</v>
      </c>
      <c r="C936" s="16" t="str">
        <f>VLOOKUP(MASTER_LOGISTIC!B936,LOGISTIC!$A:$C,3,0)</f>
        <v>Phiếu đủ kiện</v>
      </c>
      <c r="D936" s="29"/>
      <c r="E936" s="30"/>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2"/>
    </row>
    <row r="937" customHeight="1" spans="1:30">
      <c r="A937" s="15" t="str">
        <f t="shared" si="14"/>
        <v>reset_receiving_session</v>
      </c>
      <c r="B937" s="1" t="str">
        <v>Reset receiving session</v>
      </c>
      <c r="C937" s="16" t="str">
        <f>VLOOKUP(MASTER_LOGISTIC!B937,LOGISTIC!$A:$C,3,0)</f>
        <v>Reset phiên nhận hàng</v>
      </c>
      <c r="D937" s="29"/>
      <c r="E937" s="30"/>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2"/>
    </row>
    <row r="938" customHeight="1" spans="1:30">
      <c r="A938" s="15" t="str">
        <f t="shared" si="14"/>
        <v>are_you_sure_you_want_to_reset_receiving_session?</v>
      </c>
      <c r="B938" s="1" t="str">
        <v>Are you sure you want to reset receiving session?</v>
      </c>
      <c r="C938" s="16" t="str">
        <f>VLOOKUP(MASTER_LOGISTIC!B938,LOGISTIC!$A:$C,3,0)</f>
        <v>Bạn có chắc chắn muốn reset phiên nhận hàng?</v>
      </c>
      <c r="D938" s="29"/>
      <c r="E938" s="30"/>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2"/>
    </row>
    <row r="939" customHeight="1" spans="1:30">
      <c r="A939" s="15" t="str">
        <f t="shared" si="14"/>
        <v>reset_receiving_session_successfully!</v>
      </c>
      <c r="B939" s="1" t="str">
        <v>Reset receiving session successfully!</v>
      </c>
      <c r="C939" s="16" t="str">
        <f>VLOOKUP(MASTER_LOGISTIC!B939,LOGISTIC!$A:$C,3,0)</f>
        <v>Reset phiên nhận hàng thành công!</v>
      </c>
      <c r="D939" s="29"/>
      <c r="E939" s="30"/>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2"/>
    </row>
    <row r="940" customHeight="1" spans="1:30">
      <c r="A940" s="15" t="str">
        <f t="shared" si="14"/>
        <v>reset_transporting_ticket</v>
      </c>
      <c r="B940" s="1" t="str">
        <v>Reset transporting ticket</v>
      </c>
      <c r="C940" s="16" t="str">
        <f>VLOOKUP(MASTER_LOGISTIC!B940,LOGISTIC!$A:$C,3,0)</f>
        <v>Reset phiếu luân chuyển</v>
      </c>
      <c r="D940" s="29"/>
      <c r="E940" s="30"/>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2"/>
    </row>
    <row r="941" customHeight="1" spans="1:30">
      <c r="A941" s="15" t="str">
        <f t="shared" si="14"/>
        <v>are_you_sure_you_want_to_reset_transporting_ticket?</v>
      </c>
      <c r="B941" s="1" t="str">
        <v>Are you sure you want to reset transporting ticket?</v>
      </c>
      <c r="C941" s="16" t="str">
        <f>VLOOKUP(MASTER_LOGISTIC!B941,LOGISTIC!$A:$C,3,0)</f>
        <v>Bạn có chắc chắn muốn reset phiếu luân chuyển?</v>
      </c>
      <c r="D941" s="29"/>
      <c r="E941" s="30"/>
      <c r="F941" s="20"/>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2"/>
    </row>
    <row r="942" customHeight="1" spans="1:30">
      <c r="A942" s="15" t="str">
        <f t="shared" si="14"/>
        <v>reset_transporting_ticket_successfully!</v>
      </c>
      <c r="B942" s="1" t="str">
        <v>Reset transporting ticket successfully!</v>
      </c>
      <c r="C942" s="16" t="str">
        <f>VLOOKUP(MASTER_LOGISTIC!B942,LOGISTIC!$A:$C,3,0)</f>
        <v>Reset phiếu luân chuyển thành công!</v>
      </c>
      <c r="D942" s="29"/>
      <c r="E942" s="30"/>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2"/>
    </row>
    <row r="943" customHeight="1" spans="1:30">
      <c r="A943" s="15" t="str">
        <f t="shared" si="14"/>
        <v>hub_importing_information</v>
      </c>
      <c r="B943" s="1" t="str">
        <v>HUB IMPORTING INFORMATION</v>
      </c>
      <c r="C943" s="16" t="str">
        <f>VLOOKUP(MASTER_LOGISTIC!B943,LOGISTIC!$A:$C,3,0)</f>
        <v>THÔNG TIN NHẬP HUB</v>
      </c>
      <c r="D943" s="29"/>
      <c r="E943" s="30"/>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2"/>
    </row>
    <row r="944" customHeight="1" spans="1:30">
      <c r="A944" s="15" t="str">
        <f t="shared" si="14"/>
        <v>product_rreceiving_information</v>
      </c>
      <c r="B944" s="1" t="str">
        <v>PRODUCT RRECEIVING INFORMATION</v>
      </c>
      <c r="C944" s="16" t="str">
        <f>VLOOKUP(MASTER_LOGISTIC!B944,LOGISTIC!$A:$C,3,0)</f>
        <v>THÔNG TIN NHẬN HÀNG</v>
      </c>
      <c r="D944" s="29"/>
      <c r="E944" s="30"/>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2"/>
    </row>
    <row r="945" customHeight="1" spans="1:30">
      <c r="A945" s="15" t="str">
        <f t="shared" si="14"/>
        <v>receiving_information_could_not_be_found</v>
      </c>
      <c r="B945" s="1" t="str">
        <v>Receiving information could not be found</v>
      </c>
      <c r="C945" s="16" t="str">
        <f>VLOOKUP(MASTER_LOGISTIC!B945,LOGISTIC!$A:$C,3,0)</f>
        <v>Không tìm thấy thông tin nhận hàng</v>
      </c>
      <c r="D945" s="29"/>
      <c r="E945" s="30"/>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2"/>
    </row>
    <row r="946" customHeight="1" spans="1:30">
      <c r="A946" s="15" t="str">
        <f t="shared" si="14"/>
        <v>print_stamp_and_ticket</v>
      </c>
      <c r="B946" s="1" t="str">
        <v>Print Stamp and Ticket</v>
      </c>
      <c r="C946" s="16" t="str">
        <f>VLOOKUP(MASTER_LOGISTIC!B946,LOGISTIC!$A:$C,3,0)</f>
        <v>In Tem &amp; Phiếu</v>
      </c>
      <c r="D946" s="29"/>
      <c r="E946" s="30"/>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2"/>
    </row>
    <row r="947" customHeight="1" spans="1:30">
      <c r="A947" s="15" t="str">
        <f t="shared" si="14"/>
        <v>import_time</v>
      </c>
      <c r="B947" s="1" t="str">
        <v>Import time</v>
      </c>
      <c r="C947" s="16" t="str">
        <f>VLOOKUP(MASTER_LOGISTIC!B947,LOGISTIC!$A:$C,3,0)</f>
        <v>Thời gian nhập</v>
      </c>
      <c r="D947" s="29"/>
      <c r="E947" s="30"/>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2"/>
    </row>
    <row r="948" customHeight="1" spans="1:30">
      <c r="A948" s="15" t="str">
        <f t="shared" si="14"/>
        <v>ordered_date_could_not_be_found</v>
      </c>
      <c r="B948" s="1" t="str">
        <v>Ordered date could not be found</v>
      </c>
      <c r="C948" s="16" t="str">
        <f>VLOOKUP(MASTER_LOGISTIC!B948,LOGISTIC!$A:$C,3,0)</f>
        <v>Không tìm thấy ngày đặt hàng</v>
      </c>
      <c r="D948" s="29"/>
      <c r="E948" s="30"/>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2"/>
    </row>
    <row r="949" customHeight="1" spans="1:30">
      <c r="A949" s="15" t="str">
        <f t="shared" si="14"/>
        <v>destination</v>
      </c>
      <c r="B949" s="1" t="str">
        <v>Destination</v>
      </c>
      <c r="C949" s="16" t="str">
        <f>VLOOKUP(MASTER_LOGISTIC!B949,LOGISTIC!$A:$C,3,0)</f>
        <v>Đích đến</v>
      </c>
      <c r="D949" s="29"/>
      <c r="E949" s="30"/>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2"/>
    </row>
    <row r="950" customHeight="1" spans="1:30">
      <c r="A950" s="15" t="str">
        <f t="shared" si="14"/>
        <v>list</v>
      </c>
      <c r="B950" s="1" t="str">
        <v>List</v>
      </c>
      <c r="C950" s="16" t="str">
        <f>VLOOKUP(MASTER_LOGISTIC!B950,LOGISTIC!$A:$C,3,0)</f>
        <v>Danh sách</v>
      </c>
      <c r="D950" s="29"/>
      <c r="E950" s="30"/>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2"/>
    </row>
    <row r="951" customHeight="1" spans="1:30">
      <c r="A951" s="15" t="str">
        <f t="shared" si="14"/>
        <v>checkin_products_at_hub</v>
      </c>
      <c r="B951" s="1" t="str">
        <v>Checkin products at hub</v>
      </c>
      <c r="C951" s="16" t="str">
        <f>VLOOKUP(MASTER_LOGISTIC!B951,LOGISTIC!$A:$C,3,0)</f>
        <v>Checkin hàng tại hub</v>
      </c>
      <c r="D951" s="29"/>
      <c r="E951" s="30"/>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2"/>
    </row>
    <row r="952" customHeight="1" spans="1:30">
      <c r="A952" s="15" t="str">
        <f t="shared" si="14"/>
        <v>printer_setting</v>
      </c>
      <c r="B952" s="1" t="str">
        <v>Printer setting</v>
      </c>
      <c r="C952" s="16" t="str">
        <f>VLOOKUP(MASTER_LOGISTIC!B952,LOGISTIC!$A:$C,3,0)</f>
        <v>Thiết lập máy in</v>
      </c>
      <c r="D952" s="29"/>
      <c r="E952" s="30"/>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2"/>
    </row>
    <row r="953" customHeight="1" spans="1:30">
      <c r="A953" s="15" t="str">
        <f t="shared" si="14"/>
        <v>list_of_receiving_sessions</v>
      </c>
      <c r="B953" s="1" t="str">
        <v>List of receiving sessions</v>
      </c>
      <c r="C953" s="16" t="str">
        <f>VLOOKUP(MASTER_LOGISTIC!B953,LOGISTIC!$A:$C,3,0)</f>
        <v>Danh sách phiên nhận hàng</v>
      </c>
      <c r="D953" s="29"/>
      <c r="E953" s="30"/>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2"/>
    </row>
    <row r="954" customHeight="1" spans="1:30">
      <c r="A954" s="15" t="str">
        <f t="shared" si="14"/>
        <v>list_of_checking_sessions</v>
      </c>
      <c r="B954" s="1" t="str">
        <v>List of checking sessions</v>
      </c>
      <c r="C954" s="16" t="str">
        <f>VLOOKUP(MASTER_LOGISTIC!B954,LOGISTIC!$A:$C,3,0)</f>
        <v>Danh sách phiên kiểm hàng</v>
      </c>
      <c r="D954" s="29"/>
      <c r="E954" s="30"/>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2"/>
    </row>
    <row r="955" customHeight="1" spans="1:30">
      <c r="A955" s="15" t="str">
        <f t="shared" si="14"/>
        <v>carrier:</v>
      </c>
      <c r="B955" s="1" t="str">
        <v>Carrier:</v>
      </c>
      <c r="C955" s="16" t="str">
        <f>VLOOKUP(MASTER_LOGISTIC!B955,LOGISTIC!$A:$C,3,0)</f>
        <v>Đơn vị vận chuyển:</v>
      </c>
      <c r="D955" s="29"/>
      <c r="E955" s="30"/>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2"/>
    </row>
    <row r="956" customHeight="1" spans="1:30">
      <c r="A956" s="15" t="str">
        <f t="shared" si="14"/>
        <v>missing_123_packages</v>
      </c>
      <c r="B956" s="1" t="str">
        <v>Missing 123 packages</v>
      </c>
      <c r="C956" s="16" t="str">
        <f>VLOOKUP(MASTER_LOGISTIC!B956,LOGISTIC!$A:$C,3,0)</f>
        <v>Thiếu 123 kiện</v>
      </c>
      <c r="D956" s="29"/>
      <c r="E956" s="30"/>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2"/>
    </row>
    <row r="957" customHeight="1" spans="1:30">
      <c r="A957" s="15" t="str">
        <f t="shared" si="14"/>
        <v>list_of_transporting_staff</v>
      </c>
      <c r="B957" s="1" t="str">
        <v>List of transporting staff</v>
      </c>
      <c r="C957" s="16" t="str">
        <f>VLOOKUP(MASTER_LOGISTIC!B957,LOGISTIC!$A:$C,3,0)</f>
        <v>Danh sách nhân viên luân chuyển</v>
      </c>
      <c r="D957" s="29"/>
      <c r="E957" s="30"/>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2"/>
    </row>
    <row r="958" customHeight="1" spans="1:30">
      <c r="A958" s="15" t="str">
        <f t="shared" si="14"/>
        <v>transporting_staff_information</v>
      </c>
      <c r="B958" s="1" t="str">
        <v>Transporting staff information</v>
      </c>
      <c r="C958" s="16" t="str">
        <f>VLOOKUP(MASTER_LOGISTIC!B958,LOGISTIC!$A:$C,3,0)</f>
        <v>Thông tin nhân viên luân chuyển</v>
      </c>
      <c r="D958" s="29"/>
      <c r="E958" s="30"/>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2"/>
    </row>
    <row r="959" customHeight="1" spans="1:30">
      <c r="A959" s="15" t="str">
        <f t="shared" si="14"/>
        <v>optional</v>
      </c>
      <c r="B959" s="1" t="str">
        <v>Optional</v>
      </c>
      <c r="C959" s="16" t="str">
        <f>VLOOKUP(MASTER_LOGISTIC!B959,LOGISTIC!$A:$C,3,0)</f>
        <v>Không bắt buộc</v>
      </c>
      <c r="D959" s="29"/>
      <c r="E959" s="30"/>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2"/>
    </row>
    <row r="960" customHeight="1" spans="1:30">
      <c r="A960" s="15" t="str">
        <f t="shared" si="14"/>
        <v>required</v>
      </c>
      <c r="B960" s="1" t="str">
        <v>Required</v>
      </c>
      <c r="C960" s="16" t="str">
        <f>VLOOKUP(MASTER_LOGISTIC!B960,LOGISTIC!$A:$C,3,0)</f>
        <v>Không được trống</v>
      </c>
      <c r="D960" s="29"/>
      <c r="E960" s="30"/>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2"/>
    </row>
    <row r="961" customHeight="1" spans="1:30">
      <c r="A961" s="15" t="str">
        <f t="shared" si="14"/>
        <v>contact_information</v>
      </c>
      <c r="B961" s="1" t="str">
        <v>Contact information</v>
      </c>
      <c r="C961" s="16" t="str">
        <f>VLOOKUP(MASTER_LOGISTIC!B961,LOGISTIC!$A:$C,3,0)</f>
        <v>Thông tin liên hệ</v>
      </c>
      <c r="D961" s="29"/>
      <c r="E961" s="30"/>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2"/>
    </row>
    <row r="962" customHeight="1" spans="1:30">
      <c r="A962" s="15" t="str">
        <f t="shared" ref="A962:A980" si="15">LOWER(SUBSTITUTE(TRIM(B962)," ","_"))</f>
        <v>headquarter</v>
      </c>
      <c r="B962" s="1" t="str">
        <v>Headquarter</v>
      </c>
      <c r="C962" s="16" t="str">
        <f>VLOOKUP(MASTER_LOGISTIC!B962,LOGISTIC!$A:$C,3,0)</f>
        <v>Trụ sở</v>
      </c>
      <c r="D962" s="33"/>
      <c r="E962" s="34"/>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6"/>
    </row>
    <row r="963" customHeight="1" spans="1:4">
      <c r="A963" s="15" t="str">
        <f t="shared" si="15"/>
        <v>delete_this_hub_may_affect_the_running_system._are_you_sure_you_want_to_delete?</v>
      </c>
      <c r="B963" s="1" t="str">
        <v>Delete this Hub may affect the running system. Are you sure you want to delete?</v>
      </c>
      <c r="C963" s="16" t="str">
        <f>VLOOKUP(MASTER_LOGISTIC!B963,LOGISTIC!$A:$C,3,0)</f>
        <v>Việc xoá HUB này có thể ảnh hưởng đến luồng vận hành hiện tại, có chắc chắn xoá?</v>
      </c>
      <c r="D963" s="13"/>
    </row>
    <row r="964" customHeight="1" spans="1:4">
      <c r="A964" s="15" t="str">
        <f t="shared" si="15"/>
        <v>list_of_lost_receiving_sessions</v>
      </c>
      <c r="B964" s="1" t="str">
        <v>List of lost receiving sessions</v>
      </c>
      <c r="C964" s="16" t="str">
        <f>VLOOKUP(MASTER_LOGISTIC!B964,LOGISTIC!$A:$C,3,0)</f>
        <v>Danh sách phiên nhận bị mất</v>
      </c>
      <c r="D964" s="13"/>
    </row>
    <row r="965" customHeight="1" spans="1:4">
      <c r="A965" s="15" t="str">
        <f t="shared" si="15"/>
        <v>enter_number_of_packages</v>
      </c>
      <c r="B965" s="1" t="str">
        <v>Enter number of packages</v>
      </c>
      <c r="C965" s="16" t="str">
        <f>VLOOKUP(MASTER_LOGISTIC!B965,LOGISTIC!$A:$C,3,0)</f>
        <v>Nhập số kiện</v>
      </c>
      <c r="D965" s="13"/>
    </row>
    <row r="966" customHeight="1" spans="1:4">
      <c r="A966" s="15" t="str">
        <f t="shared" si="15"/>
        <v>print_product_list</v>
      </c>
      <c r="B966" s="1" t="str">
        <v>Print product list</v>
      </c>
      <c r="C966" s="16" t="str">
        <f>VLOOKUP(MASTER_LOGISTIC!B966,LOGISTIC!$A:$C,3,0)</f>
        <v>In danh sách sản phẩm</v>
      </c>
      <c r="D966" s="13"/>
    </row>
    <row r="967" customHeight="1" spans="1:4">
      <c r="A967" s="15" t="str">
        <f t="shared" si="15"/>
        <v>scanned_code:</v>
      </c>
      <c r="B967" s="1" t="str">
        <v>Scanned code:</v>
      </c>
      <c r="C967" s="16" t="str">
        <f>VLOOKUP(MASTER_LOGISTIC!B967,LOGISTIC!$A:$C,3,0)</f>
        <v>Mã vừa quét:</v>
      </c>
      <c r="D967" s="13"/>
    </row>
    <row r="968" customHeight="1" spans="1:4">
      <c r="A968" s="15" t="str">
        <f t="shared" si="15"/>
        <v>are_you_sure_you_want_to_complete_check-in_according_to_scanned_ticket</v>
      </c>
      <c r="B968" s="1" t="str">
        <v>Are you sure you want to complete check-in according to scanned ticket</v>
      </c>
      <c r="C968" s="16" t="str">
        <f>VLOOKUP(MASTER_LOGISTIC!B968,LOGISTIC!$A:$C,3,0)</f>
        <v>Bạn có chắc chắn hoàn thành checkin theo phiếu đã quét</v>
      </c>
      <c r="D968" s="13"/>
    </row>
    <row r="969" customHeight="1" spans="1:4">
      <c r="A969" s="15" t="str">
        <f t="shared" si="15"/>
        <v>are_you_sure_you_want_to_complete_transporting_ticket_check-in_without_scanning_packages?</v>
      </c>
      <c r="B969" s="1" t="str">
        <v>Are you sure you want to complete transporting ticket check-in without scanning packages?</v>
      </c>
      <c r="C969" s="16" t="str">
        <f>VLOOKUP(MASTER_LOGISTIC!B969,LOGISTIC!$A:$C,3,0)</f>
        <v>Bạn có chắc chắn hoàn thành checkin phiếu luân chuyển mà không cần quét kiện?</v>
      </c>
      <c r="D969" s="13"/>
    </row>
    <row r="970" customHeight="1" spans="1:4">
      <c r="A970" s="15" t="str">
        <f t="shared" si="15"/>
        <v>{value}_order(s)_-_{value}_package(s)</v>
      </c>
      <c r="B970" s="1" t="str">
        <v>{value} order(s) - {value} package(s)</v>
      </c>
      <c r="C970" s="16" t="str">
        <f>VLOOKUP(MASTER_LOGISTIC!B970,LOGISTIC!$A:$C,3,0)</f>
        <v>${totalTicketItem} đơn - ${totalPackageInTicket} kiện</v>
      </c>
      <c r="D970" s="13"/>
    </row>
    <row r="971" customHeight="1" spans="1:4">
      <c r="A971" s="15" t="str">
        <f t="shared" si="15"/>
        <v>feature_setting</v>
      </c>
      <c r="B971" s="1" t="str">
        <v>Feature setting</v>
      </c>
      <c r="C971" s="16" t="e">
        <f>VLOOKUP(MASTER_LOGISTIC!B971,LOGISTIC!$A:$C,3,0)</f>
        <v>#N/A</v>
      </c>
      <c r="D971" s="13"/>
    </row>
    <row r="972" customHeight="1" spans="1:4">
      <c r="A972" s="15" t="str">
        <f t="shared" si="15"/>
        <v>list_of_checking_tickets</v>
      </c>
      <c r="B972" s="1" t="str">
        <v>List of checking tickets</v>
      </c>
      <c r="C972" s="16" t="e">
        <f>VLOOKUP(MASTER_LOGISTIC!B972,LOGISTIC!$A:$C,3,0)</f>
        <v>#N/A</v>
      </c>
      <c r="D972" s="13"/>
    </row>
    <row r="973" customHeight="1" spans="1:4">
      <c r="A973" s="15" t="str">
        <f t="shared" si="15"/>
        <v>cancel_booking_carrier_{value}_for_order_{value1}_successfully!</v>
      </c>
      <c r="B973" s="1" t="str">
        <v>Cancel booking carrier {value} for order {value1} successfully! </v>
      </c>
      <c r="C973" s="16" t="e">
        <f>VLOOKUP(MASTER_LOGISTIC!B973,LOGISTIC!$A:$C,3,0)</f>
        <v>#N/A</v>
      </c>
      <c r="D973" s="13"/>
    </row>
    <row r="974" customHeight="1" spans="1:4">
      <c r="A974" s="15" t="str">
        <f t="shared" si="15"/>
        <v>cancel_{value}_failed._error:_{value1}</v>
      </c>
      <c r="B974" s="1" t="str">
        <v>Cancel {value} failed. Error: {value1}</v>
      </c>
      <c r="C974" s="16" t="e">
        <f>VLOOKUP(MASTER_LOGISTIC!B974,LOGISTIC!$A:$C,3,0)</f>
        <v>#N/A</v>
      </c>
      <c r="D974" s="13"/>
    </row>
    <row r="975" customHeight="1" spans="1:4">
      <c r="A975" s="15" t="str">
        <f t="shared" si="15"/>
        <v>inputted_packages:_{value}_is_incorrect._(no._of_packages)_must_not_be_empty._please_enter_again!</v>
      </c>
      <c r="B975" s="1" t="str">
        <v>Inputted packages: {value} is incorrect. (No. of packages) must not be empty. Please enter again!</v>
      </c>
      <c r="C975" s="16" t="e">
        <f>VLOOKUP(MASTER_LOGISTIC!B975,LOGISTIC!$A:$C,3,0)</f>
        <v>#N/A</v>
      </c>
      <c r="D975" s="13"/>
    </row>
    <row r="976" customHeight="1" spans="1:4">
      <c r="A976" s="15" t="str">
        <f t="shared" si="15"/>
        <v>total_value</v>
      </c>
      <c r="B976" s="1" t="str">
        <v>Total value</v>
      </c>
      <c r="C976" s="16" t="e">
        <f>VLOOKUP(MASTER_LOGISTIC!B976,LOGISTIC!$A:$C,3,0)</f>
        <v>#N/A</v>
      </c>
      <c r="D976" s="13"/>
    </row>
    <row r="977" customHeight="1" spans="1:4">
      <c r="A977" s="15" t="str">
        <f t="shared" si="15"/>
        <v>date</v>
      </c>
      <c r="B977" s="1" t="str">
        <v>date</v>
      </c>
      <c r="C977" s="16" t="e">
        <f>VLOOKUP(MASTER_LOGISTIC!B977,LOGISTIC!$A:$C,3,0)</f>
        <v>#N/A</v>
      </c>
      <c r="D977" s="13"/>
    </row>
    <row r="978" customHeight="1" spans="1:4">
      <c r="A978" s="15" t="str">
        <f t="shared" si="15"/>
        <v>scanned_:{{{value}}</v>
      </c>
      <c r="B978" s="1" t="str">
        <v>Scanned :{{{value}}</v>
      </c>
      <c r="C978" s="16" t="e">
        <f>VLOOKUP(MASTER_LOGISTIC!B978,LOGISTIC!$A:$C,3,0)</f>
        <v>#N/A</v>
      </c>
      <c r="D978" s="13"/>
    </row>
    <row r="979" customHeight="1" spans="1:4">
      <c r="A979" s="15" t="str">
        <f t="shared" si="15"/>
        <v>this_order_has_incorrect_carrier_or_has_not_booked_a_carrier_or_canceled_carrier</v>
      </c>
      <c r="B979" s="1" t="str">
        <v>This order has incorrect carrier or has not booked a carrier or canceled carrier</v>
      </c>
      <c r="C979" s="16" t="e">
        <f>VLOOKUP(MASTER_LOGISTIC!B979,LOGISTIC!$A:$C,3,0)</f>
        <v>#N/A</v>
      </c>
      <c r="D979" s="13"/>
    </row>
    <row r="980" customHeight="1" spans="1:4">
      <c r="A980" s="15" t="str">
        <f t="shared" si="15"/>
        <v>scanned_bin_code</v>
      </c>
      <c r="B980" s="1" t="str">
        <v>Scanned BIN code</v>
      </c>
      <c r="C980" s="16" t="e">
        <f>VLOOKUP(MASTER_LOGISTIC!B980,LOGISTIC!$A:$C,3,0)</f>
        <v>#N/A</v>
      </c>
      <c r="D980" s="13"/>
    </row>
    <row r="981" customHeight="1" spans="2:4">
      <c r="B981" s="1" t="str">
        <v>Enter order code</v>
      </c>
      <c r="C981" s="16" t="e">
        <f>VLOOKUP(MASTER_LOGISTIC!B981,LOGISTIC!$A:$C,3,0)</f>
        <v>#N/A</v>
      </c>
      <c r="D981" s="13"/>
    </row>
    <row r="982" customHeight="1" spans="2:4">
      <c r="B982" s="1" t="str">
        <v>Confirm handing over {{value}} order(s) with total of packages is{value}, with intact conditions, no dents, damages</v>
      </c>
      <c r="C982" s="16" t="e">
        <f>VLOOKUP(MASTER_LOGISTIC!B982,LOGISTIC!$A:$C,3,0)</f>
        <v>#N/A</v>
      </c>
      <c r="D982" s="13"/>
    </row>
    <row r="983" customHeight="1" spans="2:4">
      <c r="B983" s="1" t="str">
        <v>Manage child area</v>
      </c>
      <c r="C983" s="16" t="e">
        <f>VLOOKUP(MASTER_LOGISTIC!B983,LOGISTIC!$A:$C,3,0)</f>
        <v>#N/A</v>
      </c>
      <c r="D983" s="13"/>
    </row>
    <row r="984" customHeight="1" spans="2:4">
      <c r="B984" s="1" t="str">
        <v>Scan SO</v>
      </c>
      <c r="C984" s="16" t="e">
        <f>VLOOKUP(MASTER_LOGISTIC!B984,LOGISTIC!$A:$C,3,0)</f>
        <v>#N/A</v>
      </c>
      <c r="D984" s="13"/>
    </row>
    <row r="985" customHeight="1" spans="2:4">
      <c r="B985" s="1" t="str">
        <v>Are you sure you want to cancel this product import session?</v>
      </c>
      <c r="C985" s="16" t="e">
        <f>VLOOKUP(MASTER_LOGISTIC!B985,LOGISTIC!$A:$C,3,0)</f>
        <v>#N/A</v>
      </c>
      <c r="D985" s="13"/>
    </row>
    <row r="986" customHeight="1" spans="2:4">
      <c r="B986" s="1" t="str">
        <v>Order code is invalid</v>
      </c>
      <c r="C986" s="16" t="e">
        <f>VLOOKUP(MASTER_LOGISTIC!B986,LOGISTIC!$A:$C,3,0)</f>
        <v>#N/A</v>
      </c>
      <c r="D986" s="13"/>
    </row>
    <row r="987" customHeight="1" spans="2:4">
      <c r="B987" s="1" t="str">
        <v>Import lost BINs</v>
      </c>
      <c r="C987" s="16" t="e">
        <f>VLOOKUP(MASTER_LOGISTIC!B987,LOGISTIC!$A:$C,3,0)</f>
        <v>#N/A</v>
      </c>
      <c r="D987" s="13"/>
    </row>
    <row r="988" customHeight="1" spans="2:4">
      <c r="B988" s="1" t="str">
        <v>Reason for the changing</v>
      </c>
      <c r="C988" s="16" t="e">
        <f>VLOOKUP(MASTER_LOGISTIC!B988,LOGISTIC!$A:$C,3,0)</f>
        <v>#N/A</v>
      </c>
      <c r="D988" s="13"/>
    </row>
    <row r="989" customHeight="1" spans="2:4">
      <c r="B989" s="1" t="str">
        <v>Change to status</v>
      </c>
      <c r="C989" s="16" t="e">
        <f>VLOOKUP(MASTER_LOGISTIC!B989,LOGISTIC!$A:$C,3,0)</f>
        <v>#N/A</v>
      </c>
      <c r="D989" s="13"/>
    </row>
    <row r="990" customHeight="1" spans="2:4">
      <c r="B990" s="1" t="str">
        <v>Partial reconcile</v>
      </c>
      <c r="C990" s="16" t="e">
        <f>VLOOKUP(MASTER_LOGISTIC!B990,LOGISTIC!$A:$C,3,0)</f>
        <v>#N/A</v>
      </c>
      <c r="D990" s="13"/>
    </row>
    <row r="991" customHeight="1" spans="2:4">
      <c r="B991" s="1" t="str">
        <v>Scan Bin receipt</v>
      </c>
      <c r="C991" s="16" t="e">
        <f>VLOOKUP(MASTER_LOGISTIC!B991,LOGISTIC!$A:$C,3,0)</f>
        <v>#N/A</v>
      </c>
      <c r="D991" s="13"/>
    </row>
    <row r="992" customHeight="1" spans="2:4">
      <c r="B992" s="1" t="str">
        <v>Scan warehouse receipt</v>
      </c>
      <c r="C992" s="16" t="e">
        <f>VLOOKUP(MASTER_LOGISTIC!B992,LOGISTIC!$A:$C,3,0)</f>
        <v>#N/A</v>
      </c>
      <c r="D992" s="13"/>
    </row>
    <row r="993" customHeight="1" spans="2:4">
      <c r="B993" s="1" t="str">
        <v>Select status want to update for {{value}} this order from status</v>
      </c>
      <c r="C993" s="16" t="e">
        <f>VLOOKUP(MASTER_LOGISTIC!B993,LOGISTIC!$A:$C,3,0)</f>
        <v>#N/A</v>
      </c>
      <c r="D993" s="13"/>
    </row>
    <row r="994" customHeight="1" spans="2:4">
      <c r="B994" s="1" t="str">
        <v>Search empolyee</v>
      </c>
      <c r="C994" s="16" t="e">
        <f>VLOOKUP(MASTER_LOGISTIC!B994,LOGISTIC!$A:$C,3,0)</f>
        <v>#N/A</v>
      </c>
      <c r="D994" s="13"/>
    </row>
    <row r="995" customHeight="1" spans="2:4">
      <c r="B995" s="1" t="str">
        <v>Employee code</v>
      </c>
      <c r="C995" s="13"/>
      <c r="D995" s="13"/>
    </row>
    <row r="996" customHeight="1" spans="2:4">
      <c r="B996" s="1" t="str">
        <v>Recent trip</v>
      </c>
      <c r="C996" s="13"/>
      <c r="D996" s="13"/>
    </row>
    <row r="997" customHeight="1" spans="2:4">
      <c r="B997" s="1" t="str">
        <v>From time</v>
      </c>
      <c r="C997" s="13"/>
      <c r="D997" s="13"/>
    </row>
    <row r="998" customHeight="1" spans="2:4">
      <c r="B998" s="1" t="str">
        <v>To time</v>
      </c>
      <c r="C998" s="13"/>
      <c r="D998" s="13"/>
    </row>
    <row r="999" customHeight="1" spans="2:4">
      <c r="B999" s="1" t="str">
        <v>Not found any printer</v>
      </c>
      <c r="C999" s="13"/>
      <c r="D999" s="13"/>
    </row>
    <row r="1000" customHeight="1" spans="2:6">
      <c r="B1000" s="1" t="str">
        <v>Ticket printer</v>
      </c>
      <c r="C1000" s="13"/>
      <c r="D1000" s="13"/>
      <c r="F1000" s="19"/>
    </row>
    <row r="1001" customHeight="1" spans="2:4">
      <c r="B1001" s="1" t="str">
        <v>Stamp printer</v>
      </c>
      <c r="C1001" s="13"/>
      <c r="D1001" s="13"/>
    </row>
    <row r="1002" customHeight="1" spans="2:4">
      <c r="B1002" s="1" t="str">
        <v>Checking connection</v>
      </c>
      <c r="C1002" s="13"/>
      <c r="D1002" s="13"/>
    </row>
    <row r="1003" customHeight="1" spans="2:4">
      <c r="B1003" s="1" t="str">
        <v>Setup printer for check-in</v>
      </c>
      <c r="C1003" s="13"/>
      <c r="D1003" s="13"/>
    </row>
    <row r="1004" customHeight="1" spans="2:4">
      <c r="B1004" s="1" t="str">
        <v>Save printer</v>
      </c>
      <c r="C1004" s="13"/>
      <c r="D1004" s="13"/>
    </row>
    <row r="1005" customHeight="1" spans="2:4">
      <c r="B1005" s="1" t="str">
        <v>Checkin code</v>
      </c>
      <c r="C1005" s="13"/>
      <c r="D1005" s="13"/>
    </row>
    <row r="1006" customHeight="1" spans="2:4">
      <c r="B1006" s="1" t="str">
        <v>Reference code</v>
      </c>
      <c r="C1006" s="13"/>
      <c r="D1006" s="13"/>
    </row>
    <row r="1007" customHeight="1" spans="2:4">
      <c r="B1007" s="1" t="str">
        <v>Provider</v>
      </c>
      <c r="C1007" s="13"/>
      <c r="D1007" s="13"/>
    </row>
    <row r="1008" customHeight="1" spans="2:4">
      <c r="B1008" s="1" t="str">
        <v>PO code</v>
      </c>
      <c r="C1008" s="13"/>
      <c r="D1008" s="13"/>
    </row>
    <row r="1009" customHeight="1" spans="2:4">
      <c r="B1009" s="1" t="str">
        <v>Transport code</v>
      </c>
      <c r="C1009" s="13"/>
      <c r="D1009" s="13"/>
    </row>
    <row r="1010" customHeight="1" spans="2:4">
      <c r="B1010" s="1" t="str">
        <v>Received time</v>
      </c>
      <c r="C1010" s="13"/>
      <c r="D1010" s="13"/>
    </row>
    <row r="1011" customHeight="1" spans="2:4">
      <c r="B1011" s="1" t="str">
        <v>Checkin employee</v>
      </c>
      <c r="C1011" s="13"/>
      <c r="D1011" s="13"/>
    </row>
    <row r="1012" customHeight="1" spans="2:4">
      <c r="B1012" s="1" t="str">
        <v>Do you want to complete receipt session?</v>
      </c>
      <c r="C1012" s="13"/>
      <c r="D1012" s="13"/>
    </row>
    <row r="1013" customHeight="1" spans="2:4">
      <c r="B1013" s="1" t="str">
        <v>Sucessfully complete receipt session</v>
      </c>
      <c r="C1013" s="13"/>
      <c r="D1013" s="13"/>
    </row>
    <row r="1014" customHeight="1" spans="2:4">
      <c r="B1014" s="1" t="str">
        <v>Fail to complete receipt session</v>
      </c>
      <c r="C1014" s="13"/>
      <c r="D1014" s="13"/>
    </row>
    <row r="1015" customHeight="1" spans="2:4">
      <c r="B1015" s="1" t="str">
        <v>Complete receipt session</v>
      </c>
      <c r="C1015" s="13"/>
      <c r="D1015" s="13"/>
    </row>
    <row r="1016" customHeight="1" spans="2:4">
      <c r="B1016" s="1" t="str">
        <v>Missing receipt session. Hub already receive</v>
      </c>
      <c r="C1016" s="13"/>
      <c r="D1016" s="13"/>
    </row>
    <row r="1017" customHeight="1" spans="2:4">
      <c r="B1017" s="1" t="str">
        <v>Not found transport ticket</v>
      </c>
      <c r="C1017" s="13"/>
      <c r="D1017" s="13"/>
    </row>
    <row r="1018" customHeight="1" spans="2:4">
      <c r="B1018" s="1" t="str">
        <v>Product list</v>
      </c>
      <c r="C1018" s="13"/>
      <c r="D1018" s="13"/>
    </row>
    <row r="1019" customHeight="1" spans="2:4">
      <c r="B1019" s="1" t="str">
        <v>Not found any product</v>
      </c>
      <c r="C1019" s="13"/>
      <c r="D1019" s="13"/>
    </row>
    <row r="1020" customHeight="1" spans="2:4">
      <c r="B1020" s="1" t="str">
        <v>Merged session list</v>
      </c>
      <c r="C1020" s="13"/>
      <c r="D1020" s="13"/>
    </row>
    <row r="1021" customHeight="1" spans="2:4">
      <c r="B1021" s="1" t="str">
        <v>Receipt session</v>
      </c>
      <c r="C1021" s="13"/>
      <c r="D1021" s="13"/>
    </row>
    <row r="1022" customHeight="1" spans="2:4">
      <c r="B1022" s="1" t="str">
        <v>Start</v>
      </c>
      <c r="C1022" s="13"/>
      <c r="D1022" s="13"/>
    </row>
    <row r="1023" customHeight="1" spans="2:4">
      <c r="B1023" s="1" t="str">
        <v>End</v>
      </c>
      <c r="C1023" s="13"/>
      <c r="D1023" s="13"/>
    </row>
    <row r="1024" customHeight="1" spans="2:4">
      <c r="B1024" s="1" t="str">
        <v>Remove</v>
      </c>
      <c r="C1024" s="13"/>
      <c r="D1024" s="13"/>
    </row>
    <row r="1025" customHeight="1" spans="2:4">
      <c r="B1025" s="1" t="str">
        <v>Add Ward successfully</v>
      </c>
      <c r="C1025" s="13"/>
      <c r="D1025" s="13"/>
    </row>
    <row r="1026" customHeight="1" spans="2:4">
      <c r="B1026" s="1" t="str">
        <v>Remove carrier</v>
      </c>
      <c r="C1026" s="13"/>
      <c r="D1026" s="13"/>
    </row>
    <row r="1027" customHeight="1" spans="2:4">
      <c r="B1027" s="1" t="str">
        <v>Remove area fails</v>
      </c>
      <c r="C1027" s="13"/>
      <c r="D1027" s="13"/>
    </row>
    <row r="1028" customHeight="1" spans="2:4">
      <c r="B1028" s="1" t="str">
        <v>Fail to cancel ticket</v>
      </c>
      <c r="C1028" s="13"/>
      <c r="D1028" s="13"/>
    </row>
    <row r="1029" customHeight="1" spans="2:4">
      <c r="B1029" s="1" t="str">
        <v>Not found receipt ticket, contact admin for more information</v>
      </c>
      <c r="C1029" s="13"/>
      <c r="D1029" s="13"/>
    </row>
    <row r="1030" customHeight="1" spans="2:4">
      <c r="B1030" s="1" t="str">
        <v>Receipt ticket detail</v>
      </c>
      <c r="C1030" s="13"/>
      <c r="D1030" s="13"/>
    </row>
    <row r="1031" customHeight="1" spans="2:4">
      <c r="B1031" s="1" t="str">
        <v>Defective products</v>
      </c>
      <c r="C1031" s="13"/>
      <c r="D1031" s="13"/>
    </row>
    <row r="1032" customHeight="1" spans="2:4">
      <c r="B1032" s="1" t="str">
        <v>Only accept receipt ticket in status</v>
      </c>
      <c r="C1032" s="13"/>
      <c r="D1032" s="13"/>
    </row>
    <row r="1033" customHeight="1" spans="2:4">
      <c r="B1033" s="1" t="str">
        <v>Total quantity</v>
      </c>
      <c r="C1033" s="13"/>
      <c r="D1033" s="13"/>
    </row>
    <row r="1034" customHeight="1" spans="2:4">
      <c r="B1034" s="1" t="str">
        <v>Partner</v>
      </c>
      <c r="C1034" s="13"/>
      <c r="D1034" s="13"/>
    </row>
    <row r="1035" customHeight="1" spans="2:4">
      <c r="B1035" s="1" t="str">
        <v>Order date</v>
      </c>
      <c r="C1035" s="13"/>
      <c r="D1035" s="13"/>
    </row>
    <row r="1036" customHeight="1" spans="2:4">
      <c r="B1036" s="1" t="str">
        <v>Delivery date</v>
      </c>
      <c r="C1036" s="13"/>
      <c r="D1036" s="13"/>
    </row>
    <row r="1037" customHeight="1" spans="2:4">
      <c r="B1037" s="1" t="str">
        <v>RECEIVE TICKET</v>
      </c>
      <c r="C1037" s="13"/>
      <c r="D1037" s="13"/>
    </row>
    <row r="1038" customHeight="1" spans="2:4">
      <c r="B1038" s="1" t="str">
        <v>Delivered quantity</v>
      </c>
      <c r="C1038" s="13"/>
      <c r="D1038" s="13"/>
    </row>
    <row r="1039" customHeight="1" spans="2:4">
      <c r="B1039" s="1" t="str">
        <v>Carrier code</v>
      </c>
      <c r="C1039" s="13"/>
      <c r="D1039" s="13"/>
    </row>
    <row r="1040" customHeight="1" spans="2:4">
      <c r="B1040" s="1" t="str">
        <v>RECEIVED TICKET</v>
      </c>
      <c r="C1040" s="13"/>
      <c r="D1040" s="13"/>
    </row>
    <row r="1041" customHeight="1" spans="2:4">
      <c r="B1041" s="1" t="str">
        <v>Product</v>
      </c>
      <c r="C1041" s="13"/>
      <c r="D1041" s="13"/>
    </row>
    <row r="1042" customHeight="1" spans="2:4">
      <c r="B1042" s="1" t="str">
        <v>Box</v>
      </c>
      <c r="C1042" s="13"/>
      <c r="D1042" s="13"/>
    </row>
    <row r="1043" customHeight="1" spans="2:4">
      <c r="B1043" s="1" t="str">
        <v>Medicine</v>
      </c>
      <c r="C1043" s="13"/>
      <c r="D1043" s="13"/>
    </row>
    <row r="1044" customHeight="1" spans="2:4">
      <c r="B1044" s="1" t="str">
        <v>Import list config successfully</v>
      </c>
      <c r="C1044" s="13"/>
      <c r="D1044" s="13"/>
    </row>
    <row r="1045" customHeight="1" spans="2:4">
      <c r="B1045" s="1" t="str">
        <v>Select type config lead-time</v>
      </c>
      <c r="C1045" s="13"/>
      <c r="D1045" s="13"/>
    </row>
    <row r="1046" customHeight="1" spans="2:4">
      <c r="B1046" s="1" t="str">
        <v>From</v>
      </c>
      <c r="C1046" s="13"/>
      <c r="D1046" s="13"/>
    </row>
    <row r="1047" customHeight="1" spans="2:4">
      <c r="B1047" s="1" t="str">
        <v>Supplier's product name</v>
      </c>
      <c r="C1047" s="13"/>
      <c r="D1047" s="13"/>
    </row>
    <row r="1048" customHeight="1" spans="2:4">
      <c r="B1048" s="1" t="str">
        <v>An error has occurred</v>
      </c>
      <c r="C1048" s="13"/>
      <c r="D1048" s="13"/>
    </row>
    <row r="1049" customHeight="1" spans="2:4">
      <c r="B1049" s="1" t="str">
        <v>Number of products received by warehouse</v>
      </c>
      <c r="C1049" s="13"/>
      <c r="D1049" s="13"/>
    </row>
    <row r="1050" customHeight="1" spans="2:4">
      <c r="B1050" s="1" t="str">
        <v>Hub does not have permission to checkin this type of ticket</v>
      </c>
      <c r="C1050" s="13"/>
      <c r="D1050" s="13"/>
    </row>
    <row r="1051" customHeight="1" spans="2:2">
      <c r="B1051" s="1" t="str">
        <v>This ticket has no product to check</v>
      </c>
    </row>
    <row r="1052" customHeight="1" spans="2:2">
      <c r="B1052" s="1" t="str">
        <v>Checkin failed</v>
      </c>
    </row>
    <row r="1053" customHeight="1" spans="2:2">
      <c r="B1053" s="1" t="str">
        <v>Number of package must be natural number and greater than 0</v>
      </c>
    </row>
    <row r="1054" customHeight="1" spans="2:2">
      <c r="B1054" s="1" t="str">
        <v>Enable all features/Turn on all features</v>
      </c>
    </row>
    <row r="1055" customHeight="1" spans="2:2">
      <c r="B1055" s="1" t="str">
        <v>Bạn chưa checkin. Vui lòng checkin trước khi in danh sách sản phẩm!</v>
      </c>
    </row>
    <row r="1056" customHeight="1" spans="2:2">
      <c r="B1056" s="1" t="str">
        <v>Enter code</v>
      </c>
    </row>
    <row r="1057" customHeight="1" spans="2:2">
      <c r="B1057" s="1" t="str">
        <v>Setting HUB</v>
      </c>
    </row>
    <row r="1058" customHeight="1" spans="2:2">
      <c r="B1058" s="1" t="str">
        <v>Manage receiving session</v>
      </c>
    </row>
    <row r="1059" customHeight="1" spans="2:2">
      <c r="B1059" s="1" t="str">
        <v>Detail receiving session</v>
      </c>
    </row>
    <row r="1060" customHeight="1" spans="2:2">
      <c r="B1060" s="1" t="str">
        <v>Manage receipt</v>
      </c>
    </row>
    <row r="1061" customHeight="1" spans="2:2">
      <c r="B1061" s="1" t="str">
        <v>Detail carrier</v>
      </c>
    </row>
    <row r="1062" customHeight="1" spans="2:2">
      <c r="B1062" s="1" t="str">
        <v>Detail reconciliation session</v>
      </c>
    </row>
    <row r="1063" customHeight="1" spans="2:2">
      <c r="B1063" s="1" t="str">
        <v>Enter receive or transport ticket code to checkin</v>
      </c>
    </row>
    <row r="1064" customHeight="1" spans="2:2">
      <c r="B1064" s="1" t="str">
        <v>You have not selected a default printer. Please set up the printer!</v>
      </c>
    </row>
    <row r="1065" customHeight="1" spans="2:2">
      <c r="B1065" s="1" t="str">
        <v>If printing fails. Please check the printer again!</v>
      </c>
    </row>
    <row r="1066" customHeight="1" spans="2:2">
      <c r="B1066" s="1" t="str">
        <v>Printing ...</v>
      </c>
    </row>
    <row r="1067" customHeight="1" spans="2:2">
      <c r="B1067" s="1" t="str">
        <v>Account information</v>
      </c>
    </row>
    <row r="1068" customHeight="1" spans="2:2">
      <c r="B1068" s="1" t="str">
        <v>Personal information</v>
      </c>
    </row>
    <row r="1069" customHeight="1" spans="2:2">
      <c r="B1069" s="1" t="str">
        <v>Error occur when set printer</v>
      </c>
    </row>
    <row r="1070" customHeight="1" spans="2:2">
      <c r="B1070" s="1" t="str">
        <v>Successfully checkin</v>
      </c>
    </row>
    <row r="1071" customHeight="1" spans="2:2">
      <c r="B1071" s="1" t="str">
        <v>Successfully save printer. Refresh page to continue</v>
      </c>
    </row>
    <row r="1072" customHeight="1" spans="2:2">
      <c r="B1072" s="1" t="str">
        <v>Fail to save printer</v>
      </c>
    </row>
    <row r="1073" customHeight="1" spans="2:2">
      <c r="B1073" s="1" t="str">
        <v>Internal server error</v>
      </c>
    </row>
    <row r="1074" customHeight="1" spans="2:2">
      <c r="B1074" s="1" t="str">
        <v>Check</v>
      </c>
    </row>
    <row r="1075" customHeight="1" spans="2:2">
      <c r="B1075" s="1" t="str">
        <v>Check type</v>
      </c>
    </row>
    <row r="1076" customHeight="1" spans="2:2">
      <c r="B1076" s="1" t="str">
        <v>Picked</v>
      </c>
    </row>
    <row r="1077" customHeight="1" spans="2:2">
      <c r="B1077" s="1" t="str">
        <v>Create new</v>
      </c>
    </row>
  </sheetData>
  <mergeCells count="2">
    <mergeCell ref="I2:I7"/>
    <mergeCell ref="G2:H7"/>
  </mergeCells>
  <conditionalFormatting sqref="A1">
    <cfRule type="duplicateValues" dxfId="1" priority="1"/>
  </conditionalFormatting>
  <conditionalFormatting sqref="F54">
    <cfRule type="duplicateValues" dxfId="1" priority="16"/>
  </conditionalFormatting>
  <conditionalFormatting sqref="F653">
    <cfRule type="duplicateValues" dxfId="1" priority="13"/>
  </conditionalFormatting>
  <conditionalFormatting sqref="F654">
    <cfRule type="duplicateValues" dxfId="1" priority="12"/>
  </conditionalFormatting>
  <conditionalFormatting sqref="F655">
    <cfRule type="duplicateValues" dxfId="1" priority="11"/>
  </conditionalFormatting>
  <conditionalFormatting sqref="F684">
    <cfRule type="duplicateValues" dxfId="1" priority="10"/>
  </conditionalFormatting>
  <conditionalFormatting sqref="F685">
    <cfRule type="duplicateValues" dxfId="1" priority="9"/>
  </conditionalFormatting>
  <conditionalFormatting sqref="F687">
    <cfRule type="duplicateValues" dxfId="1" priority="8"/>
  </conditionalFormatting>
  <conditionalFormatting sqref="F688">
    <cfRule type="duplicateValues" dxfId="1" priority="7"/>
  </conditionalFormatting>
  <conditionalFormatting sqref="F825">
    <cfRule type="duplicateValues" dxfId="1" priority="6"/>
  </conditionalFormatting>
  <conditionalFormatting sqref="F852">
    <cfRule type="duplicateValues" dxfId="1" priority="5"/>
  </conditionalFormatting>
  <conditionalFormatting sqref="D905">
    <cfRule type="duplicateValues" dxfId="1" priority="15"/>
  </conditionalFormatting>
  <conditionalFormatting sqref="D931">
    <cfRule type="duplicateValues" dxfId="1" priority="14"/>
  </conditionalFormatting>
  <conditionalFormatting sqref="F939">
    <cfRule type="duplicateValues" dxfId="1" priority="4"/>
  </conditionalFormatting>
  <conditionalFormatting sqref="B$1:B$1048576">
    <cfRule type="duplicateValues" dxfId="1" priority="3"/>
  </conditionalFormatting>
  <conditionalFormatting sqref="C$1:C$1048576">
    <cfRule type="duplicateValues" dxfId="1" priority="2"/>
  </conditionalFormatting>
  <conditionalFormatting sqref="C2:C1050">
    <cfRule type="duplicateValues" dxfId="1" priority="18"/>
  </conditionalFormatting>
  <conditionalFormatting sqref="D2:D904 D906:D930 D932:D1048576">
    <cfRule type="duplicateValues" dxfId="1" priority="17"/>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7099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7099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7099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7099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0CECE"/>
  </sheetPr>
  <dimension ref="A1:F7"/>
  <sheetViews>
    <sheetView workbookViewId="0">
      <selection activeCell="D2" sqref="D2:E7"/>
    </sheetView>
  </sheetViews>
  <sheetFormatPr defaultColWidth="8.71428571428571" defaultRowHeight="15" outlineLevelRow="6" outlineLevelCol="5"/>
  <cols>
    <col min="1" max="3" width="30.5714285714286" style="1" customWidth="1"/>
    <col min="4" max="4" width="36.5714285714286" style="1" customWidth="1"/>
    <col min="5" max="5" width="30.5714285714286" style="1" customWidth="1"/>
    <col min="6" max="6" width="61.1428571428571" style="1" customWidth="1"/>
    <col min="7" max="16384" width="8.71428571428571" style="1"/>
  </cols>
  <sheetData>
    <row r="1" ht="34.5" customHeight="1" spans="1:6">
      <c r="A1" s="2" t="s">
        <v>0</v>
      </c>
      <c r="B1" s="2" t="s">
        <v>1</v>
      </c>
      <c r="C1" s="3" t="s">
        <v>2</v>
      </c>
      <c r="D1" s="3" t="s">
        <v>3</v>
      </c>
      <c r="E1" s="3" t="s">
        <v>4</v>
      </c>
      <c r="F1" s="3" t="s">
        <v>33</v>
      </c>
    </row>
    <row r="2" ht="25.5" customHeight="1" spans="1:6">
      <c r="A2" s="4"/>
      <c r="B2" s="4"/>
      <c r="C2" s="5"/>
      <c r="D2" s="6" t="s">
        <v>7099</v>
      </c>
      <c r="E2" s="7"/>
      <c r="F2" s="8"/>
    </row>
    <row r="3" ht="25.5" customHeight="1" spans="1:6">
      <c r="A3" s="4"/>
      <c r="B3" s="4"/>
      <c r="C3" s="5"/>
      <c r="D3" s="9"/>
      <c r="E3" s="10"/>
      <c r="F3" s="8"/>
    </row>
    <row r="4" ht="25.5" customHeight="1" spans="1:6">
      <c r="A4" s="4"/>
      <c r="B4" s="4"/>
      <c r="C4" s="5"/>
      <c r="D4" s="9"/>
      <c r="E4" s="10"/>
      <c r="F4" s="8"/>
    </row>
    <row r="5" ht="25.5" customHeight="1" spans="1:6">
      <c r="A5" s="4"/>
      <c r="B5" s="4"/>
      <c r="C5" s="5"/>
      <c r="D5" s="9"/>
      <c r="E5" s="10"/>
      <c r="F5" s="8"/>
    </row>
    <row r="6" ht="25.5" customHeight="1" spans="1:6">
      <c r="A6" s="4"/>
      <c r="B6" s="4"/>
      <c r="C6" s="5"/>
      <c r="D6" s="9"/>
      <c r="E6" s="10"/>
      <c r="F6" s="8"/>
    </row>
    <row r="7" ht="25.5" customHeight="1" spans="1:6">
      <c r="A7" s="4"/>
      <c r="B7" s="4"/>
      <c r="C7" s="5"/>
      <c r="D7" s="11"/>
      <c r="E7" s="12"/>
      <c r="F7" s="8"/>
    </row>
  </sheetData>
  <mergeCells count="2">
    <mergeCell ref="F2:F7"/>
    <mergeCell ref="D2:E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18</vt:i4>
      </vt:variant>
    </vt:vector>
  </HeadingPairs>
  <TitlesOfParts>
    <vt:vector size="18" baseType="lpstr">
      <vt:lpstr>WEBSITE</vt:lpstr>
      <vt:lpstr>APP</vt:lpstr>
      <vt:lpstr>SUPPLIER</vt:lpstr>
      <vt:lpstr>SELLER CENTER</vt:lpstr>
      <vt:lpstr>WMS</vt:lpstr>
      <vt:lpstr>Master_WMS (Linh)</vt:lpstr>
      <vt:lpstr>FINAL_MASTER_WMS</vt:lpstr>
      <vt:lpstr>Master_WMS</vt:lpstr>
      <vt:lpstr>wms-app</vt:lpstr>
      <vt:lpstr>wms-app (backup)</vt:lpstr>
      <vt:lpstr>LOGISTIC_BUG</vt:lpstr>
      <vt:lpstr>LOGISTIC</vt:lpstr>
      <vt:lpstr>MASTER_LOGISTIC</vt:lpstr>
      <vt:lpstr>ACCOUNTING</vt:lpstr>
      <vt:lpstr>CS</vt:lpstr>
      <vt:lpstr>HRM</vt:lpstr>
      <vt:lpstr>PURCHASING</vt:lpstr>
      <vt:lpstr>CMS_CRM_MKT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2022-08-10T06:55:00Z</dcterms:created>
  <dcterms:modified xsi:type="dcterms:W3CDTF">2023-02-02T03:07:41Z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81302F08BB4742318133A91C8AC4A5F4</vt:lpwstr>
  </property>
  <property fmtid="{D5CDD505-2E9C-101B-9397-08002B2CF9AE}" pid="3" name="KSOProductBuildVer">
    <vt:lpwstr>1033-11.2.0.11440</vt:lpwstr>
  </property>
</Properties>
</file>