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E:\TÀI LIỆU NÂNG CẤP WINSERVER_2012_TO_2022\UpdateWinServer2012to2022\"/>
    </mc:Choice>
  </mc:AlternateContent>
  <xr:revisionPtr revIDLastSave="0" documentId="13_ncr:1_{01A109B6-4BF1-4765-974E-6933A5F96B9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Nhẩm thử với 252.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2" l="1"/>
  <c r="O26" i="2"/>
  <c r="F25" i="2"/>
  <c r="O23" i="2"/>
  <c r="AF39" i="1"/>
  <c r="AG31" i="1"/>
  <c r="AG24" i="1"/>
  <c r="J38" i="1"/>
  <c r="K38" i="1"/>
  <c r="K31" i="1"/>
  <c r="K23" i="1"/>
  <c r="L14" i="1"/>
  <c r="M13" i="1"/>
</calcChain>
</file>

<file path=xl/sharedStrings.xml><?xml version="1.0" encoding="utf-8"?>
<sst xmlns="http://schemas.openxmlformats.org/spreadsheetml/2006/main" count="37" uniqueCount="27">
  <si>
    <t>Dự đoán kết quả:</t>
  </si>
  <si>
    <t>Backup Normal thì nó phải tăng gấp đôi dung lượng</t>
  </si>
  <si>
    <t>Backup Faster thì Backup phần thay đổi.</t>
  </si>
  <si>
    <t>Test thử với Backup Normal.</t>
  </si>
  <si>
    <t>Backup Full 3 lần.</t>
  </si>
  <si>
    <t>dung lượng ổ E sau Backup dự đoán:</t>
  </si>
  <si>
    <t>Backup Faster 3 lần.</t>
  </si>
  <si>
    <t>Thời gian</t>
  </si>
  <si>
    <t>t1</t>
  </si>
  <si>
    <t>Backup</t>
  </si>
  <si>
    <t>Data</t>
  </si>
  <si>
    <t>t2</t>
  </si>
  <si>
    <t>Dung lượng cần Backup.</t>
  </si>
  <si>
    <t xml:space="preserve">Dung lượng Backup </t>
  </si>
  <si>
    <t>8GB</t>
  </si>
  <si>
    <t>t3</t>
  </si>
  <si>
    <t>Dung lượng Backup:</t>
  </si>
  <si>
    <t>Không đúng logic cho lắm</t>
  </si>
  <si>
    <t>Nó đang bị sai logic</t>
  </si>
  <si>
    <t>DataBackup:</t>
  </si>
  <si>
    <t>59.8-50.9</t>
  </si>
  <si>
    <t>Không có sự khác biệt nhiều lắm giữa 2 loại Backup</t>
  </si>
  <si>
    <t>Dung lượng Full Server là 1.37 TB</t>
  </si>
  <si>
    <t>Dung lượng ổ là 3.7 Tb</t>
  </si>
  <si>
    <t>bằng</t>
  </si>
  <si>
    <t>699-166</t>
  </si>
  <si>
    <t>582*100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</si>
</sst>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5" xfId="0" applyBorder="1"/>
    <xf numFmtId="0" fontId="2" fillId="0" borderId="12" xfId="0" applyFont="1" applyBorder="1"/>
    <xf numFmtId="0" fontId="2" fillId="0" borderId="1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3</xdr:row>
      <xdr:rowOff>28576</xdr:rowOff>
    </xdr:from>
    <xdr:to>
      <xdr:col>9</xdr:col>
      <xdr:colOff>590551</xdr:colOff>
      <xdr:row>11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A25B8-2091-4ACB-A4F7-1F01805B1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600076"/>
          <a:ext cx="3000376" cy="1495424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</xdr:row>
      <xdr:rowOff>85725</xdr:rowOff>
    </xdr:from>
    <xdr:to>
      <xdr:col>16</xdr:col>
      <xdr:colOff>552450</xdr:colOff>
      <xdr:row>10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A252AF-0903-462D-AC5A-50582F1EE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5" y="276225"/>
          <a:ext cx="3609975" cy="1743075"/>
        </a:xfrm>
        <a:prstGeom prst="rect">
          <a:avLst/>
        </a:prstGeom>
      </xdr:spPr>
    </xdr:pic>
    <xdr:clientData/>
  </xdr:twoCellAnchor>
  <xdr:twoCellAnchor editAs="oneCell">
    <xdr:from>
      <xdr:col>5</xdr:col>
      <xdr:colOff>57149</xdr:colOff>
      <xdr:row>17</xdr:row>
      <xdr:rowOff>66675</xdr:rowOff>
    </xdr:from>
    <xdr:to>
      <xdr:col>8</xdr:col>
      <xdr:colOff>533400</xdr:colOff>
      <xdr:row>19</xdr:row>
      <xdr:rowOff>66731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585BB1-96C8-4273-A3C7-BEBAB87BA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38524" y="3305175"/>
          <a:ext cx="2305051" cy="400106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17</xdr:row>
      <xdr:rowOff>85726</xdr:rowOff>
    </xdr:from>
    <xdr:to>
      <xdr:col>12</xdr:col>
      <xdr:colOff>552450</xdr:colOff>
      <xdr:row>21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15AB8F-24CB-4A55-B37A-BB7D8DB42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95975" y="3324226"/>
          <a:ext cx="2305050" cy="8762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24</xdr:row>
      <xdr:rowOff>38100</xdr:rowOff>
    </xdr:from>
    <xdr:to>
      <xdr:col>4</xdr:col>
      <xdr:colOff>628651</xdr:colOff>
      <xdr:row>29</xdr:row>
      <xdr:rowOff>133500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2834C7-FEF1-45CA-9550-4F2CB5419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4851" y="4676775"/>
          <a:ext cx="2628900" cy="1095525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11</xdr:row>
      <xdr:rowOff>85725</xdr:rowOff>
    </xdr:from>
    <xdr:to>
      <xdr:col>16</xdr:col>
      <xdr:colOff>343145</xdr:colOff>
      <xdr:row>15</xdr:row>
      <xdr:rowOff>47726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0FB7A25-F816-42A0-9DEA-F8BF528E0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77275" y="2181225"/>
          <a:ext cx="1752845" cy="724001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24</xdr:row>
      <xdr:rowOff>47625</xdr:rowOff>
    </xdr:from>
    <xdr:to>
      <xdr:col>8</xdr:col>
      <xdr:colOff>561974</xdr:colOff>
      <xdr:row>27</xdr:row>
      <xdr:rowOff>47709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E639730-E50B-4D2E-B3E5-8F7B888D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19474" y="4686300"/>
          <a:ext cx="2352675" cy="600159"/>
        </a:xfrm>
        <a:prstGeom prst="rect">
          <a:avLst/>
        </a:prstGeom>
      </xdr:spPr>
    </xdr:pic>
    <xdr:clientData/>
  </xdr:twoCellAnchor>
  <xdr:twoCellAnchor editAs="oneCell">
    <xdr:from>
      <xdr:col>9</xdr:col>
      <xdr:colOff>95249</xdr:colOff>
      <xdr:row>24</xdr:row>
      <xdr:rowOff>38101</xdr:rowOff>
    </xdr:from>
    <xdr:to>
      <xdr:col>12</xdr:col>
      <xdr:colOff>419100</xdr:colOff>
      <xdr:row>28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56D9888-A427-4380-8E4B-BC1BBF531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15024" y="4676776"/>
          <a:ext cx="2152651" cy="85725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31</xdr:row>
      <xdr:rowOff>142875</xdr:rowOff>
    </xdr:from>
    <xdr:to>
      <xdr:col>8</xdr:col>
      <xdr:colOff>438150</xdr:colOff>
      <xdr:row>35</xdr:row>
      <xdr:rowOff>142987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BEB76A6-2C85-4C4F-B574-DC6EF74C3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05200" y="5991225"/>
          <a:ext cx="2143125" cy="800212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31</xdr:row>
      <xdr:rowOff>57150</xdr:rowOff>
    </xdr:from>
    <xdr:to>
      <xdr:col>12</xdr:col>
      <xdr:colOff>533400</xdr:colOff>
      <xdr:row>36</xdr:row>
      <xdr:rowOff>171450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D6BF7FC-8020-4040-8C8F-0F7C9A9A8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95975" y="5905500"/>
          <a:ext cx="2286000" cy="1114425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285750</xdr:colOff>
      <xdr:row>36</xdr:row>
      <xdr:rowOff>152400</xdr:rowOff>
    </xdr:from>
    <xdr:to>
      <xdr:col>8</xdr:col>
      <xdr:colOff>514637</xdr:colOff>
      <xdr:row>38</xdr:row>
      <xdr:rowOff>181035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3433B32-BBFA-4612-B9E8-530C6B2D2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67125" y="7000875"/>
          <a:ext cx="2057687" cy="428685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142874</xdr:colOff>
      <xdr:row>21</xdr:row>
      <xdr:rowOff>38100</xdr:rowOff>
    </xdr:from>
    <xdr:to>
      <xdr:col>25</xdr:col>
      <xdr:colOff>95249</xdr:colOff>
      <xdr:row>23</xdr:row>
      <xdr:rowOff>171450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C1987AC-BEF0-41F6-9861-75C88C96B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887449" y="4076700"/>
          <a:ext cx="1781175" cy="5334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17</xdr:row>
      <xdr:rowOff>9524</xdr:rowOff>
    </xdr:from>
    <xdr:to>
      <xdr:col>25</xdr:col>
      <xdr:colOff>190500</xdr:colOff>
      <xdr:row>20</xdr:row>
      <xdr:rowOff>180974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7F8403-FEFF-4B49-B78F-0DC4B98E4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77925" y="3248024"/>
          <a:ext cx="1885950" cy="77152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</xdr:row>
      <xdr:rowOff>104775</xdr:rowOff>
    </xdr:from>
    <xdr:to>
      <xdr:col>28</xdr:col>
      <xdr:colOff>114656</xdr:colOff>
      <xdr:row>12</xdr:row>
      <xdr:rowOff>114487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66B8958-87AE-4526-AA32-F8FE4FE2B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963775" y="1057275"/>
          <a:ext cx="2553056" cy="1343212"/>
        </a:xfrm>
        <a:prstGeom prst="rect">
          <a:avLst/>
        </a:prstGeom>
      </xdr:spPr>
    </xdr:pic>
    <xdr:clientData/>
  </xdr:twoCellAnchor>
  <xdr:twoCellAnchor editAs="oneCell">
    <xdr:from>
      <xdr:col>26</xdr:col>
      <xdr:colOff>76200</xdr:colOff>
      <xdr:row>17</xdr:row>
      <xdr:rowOff>57150</xdr:rowOff>
    </xdr:from>
    <xdr:to>
      <xdr:col>29</xdr:col>
      <xdr:colOff>552450</xdr:colOff>
      <xdr:row>20</xdr:row>
      <xdr:rowOff>161925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9B61591-84CC-4EF1-96AD-0D15B1F99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259175" y="3295650"/>
          <a:ext cx="2305050" cy="704850"/>
        </a:xfrm>
        <a:prstGeom prst="rect">
          <a:avLst/>
        </a:prstGeom>
      </xdr:spPr>
    </xdr:pic>
    <xdr:clientData/>
  </xdr:twoCellAnchor>
  <xdr:twoCellAnchor editAs="oneCell">
    <xdr:from>
      <xdr:col>26</xdr:col>
      <xdr:colOff>57150</xdr:colOff>
      <xdr:row>21</xdr:row>
      <xdr:rowOff>47625</xdr:rowOff>
    </xdr:from>
    <xdr:to>
      <xdr:col>29</xdr:col>
      <xdr:colOff>533400</xdr:colOff>
      <xdr:row>23</xdr:row>
      <xdr:rowOff>142874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DF5843A-6DD5-49FB-979B-854AEFFD7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240125" y="4086225"/>
          <a:ext cx="2305050" cy="495299"/>
        </a:xfrm>
        <a:prstGeom prst="rect">
          <a:avLst/>
        </a:prstGeom>
      </xdr:spPr>
    </xdr:pic>
    <xdr:clientData/>
  </xdr:twoCellAnchor>
  <xdr:twoCellAnchor editAs="oneCell">
    <xdr:from>
      <xdr:col>30</xdr:col>
      <xdr:colOff>133350</xdr:colOff>
      <xdr:row>17</xdr:row>
      <xdr:rowOff>28575</xdr:rowOff>
    </xdr:from>
    <xdr:to>
      <xdr:col>33</xdr:col>
      <xdr:colOff>457200</xdr:colOff>
      <xdr:row>22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341ACCD-2D0D-473F-A83A-D73BAB807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754725" y="3267075"/>
          <a:ext cx="2152650" cy="1114425"/>
        </a:xfrm>
        <a:prstGeom prst="rect">
          <a:avLst/>
        </a:prstGeom>
      </xdr:spPr>
    </xdr:pic>
    <xdr:clientData/>
  </xdr:twoCellAnchor>
  <xdr:twoCellAnchor editAs="oneCell">
    <xdr:from>
      <xdr:col>26</xdr:col>
      <xdr:colOff>228600</xdr:colOff>
      <xdr:row>28</xdr:row>
      <xdr:rowOff>38100</xdr:rowOff>
    </xdr:from>
    <xdr:to>
      <xdr:col>29</xdr:col>
      <xdr:colOff>200276</xdr:colOff>
      <xdr:row>30</xdr:row>
      <xdr:rowOff>76261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DC960D1-AD0A-48FC-B3D7-2EF87AF6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411575" y="5476875"/>
          <a:ext cx="1800476" cy="438211"/>
        </a:xfrm>
        <a:prstGeom prst="rect">
          <a:avLst/>
        </a:prstGeom>
      </xdr:spPr>
    </xdr:pic>
    <xdr:clientData/>
  </xdr:twoCellAnchor>
  <xdr:twoCellAnchor editAs="oneCell">
    <xdr:from>
      <xdr:col>26</xdr:col>
      <xdr:colOff>161925</xdr:colOff>
      <xdr:row>24</xdr:row>
      <xdr:rowOff>123825</xdr:rowOff>
    </xdr:from>
    <xdr:to>
      <xdr:col>28</xdr:col>
      <xdr:colOff>400253</xdr:colOff>
      <xdr:row>27</xdr:row>
      <xdr:rowOff>9593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A3777DF-681F-40AB-85BE-916D38B15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344900" y="4762500"/>
          <a:ext cx="1457528" cy="485843"/>
        </a:xfrm>
        <a:prstGeom prst="rect">
          <a:avLst/>
        </a:prstGeom>
      </xdr:spPr>
    </xdr:pic>
    <xdr:clientData/>
  </xdr:twoCellAnchor>
  <xdr:twoCellAnchor editAs="oneCell">
    <xdr:from>
      <xdr:col>30</xdr:col>
      <xdr:colOff>161925</xdr:colOff>
      <xdr:row>24</xdr:row>
      <xdr:rowOff>85725</xdr:rowOff>
    </xdr:from>
    <xdr:to>
      <xdr:col>33</xdr:col>
      <xdr:colOff>285750</xdr:colOff>
      <xdr:row>29</xdr:row>
      <xdr:rowOff>171602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98EF1CF-F63E-476C-8F49-A464D109E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783300" y="4724400"/>
          <a:ext cx="1952625" cy="1086002"/>
        </a:xfrm>
        <a:prstGeom prst="rect">
          <a:avLst/>
        </a:prstGeom>
      </xdr:spPr>
    </xdr:pic>
    <xdr:clientData/>
  </xdr:twoCellAnchor>
  <xdr:twoCellAnchor editAs="oneCell">
    <xdr:from>
      <xdr:col>30</xdr:col>
      <xdr:colOff>28576</xdr:colOff>
      <xdr:row>31</xdr:row>
      <xdr:rowOff>95251</xdr:rowOff>
    </xdr:from>
    <xdr:to>
      <xdr:col>33</xdr:col>
      <xdr:colOff>409576</xdr:colOff>
      <xdr:row>37</xdr:row>
      <xdr:rowOff>133351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79ABA85-FF3B-4507-B4CA-78A16321C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649951" y="6143626"/>
          <a:ext cx="2209800" cy="1238250"/>
        </a:xfrm>
        <a:prstGeom prst="rect">
          <a:avLst/>
        </a:prstGeom>
      </xdr:spPr>
    </xdr:pic>
    <xdr:clientData/>
  </xdr:twoCellAnchor>
  <xdr:twoCellAnchor editAs="oneCell">
    <xdr:from>
      <xdr:col>26</xdr:col>
      <xdr:colOff>76200</xdr:colOff>
      <xdr:row>35</xdr:row>
      <xdr:rowOff>38100</xdr:rowOff>
    </xdr:from>
    <xdr:to>
      <xdr:col>28</xdr:col>
      <xdr:colOff>600075</xdr:colOff>
      <xdr:row>38</xdr:row>
      <xdr:rowOff>162026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C456B00-8A9B-43B8-AE2E-E52E2835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259175" y="6886575"/>
          <a:ext cx="1743075" cy="724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8</xdr:row>
      <xdr:rowOff>38100</xdr:rowOff>
    </xdr:from>
    <xdr:to>
      <xdr:col>6</xdr:col>
      <xdr:colOff>581024</xdr:colOff>
      <xdr:row>12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84AA70-8315-4131-9045-63280A572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49" y="1562100"/>
          <a:ext cx="2390775" cy="895350"/>
        </a:xfrm>
        <a:prstGeom prst="rect">
          <a:avLst/>
        </a:prstGeom>
      </xdr:spPr>
    </xdr:pic>
    <xdr:clientData/>
  </xdr:twoCellAnchor>
  <xdr:twoCellAnchor editAs="oneCell">
    <xdr:from>
      <xdr:col>15</xdr:col>
      <xdr:colOff>590550</xdr:colOff>
      <xdr:row>3</xdr:row>
      <xdr:rowOff>161925</xdr:rowOff>
    </xdr:from>
    <xdr:to>
      <xdr:col>22</xdr:col>
      <xdr:colOff>38618</xdr:colOff>
      <xdr:row>7</xdr:row>
      <xdr:rowOff>47715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943EB3-43CC-45D0-AC52-46624E632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34550" y="733425"/>
          <a:ext cx="3715268" cy="64779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7</xdr:row>
      <xdr:rowOff>38100</xdr:rowOff>
    </xdr:from>
    <xdr:to>
      <xdr:col>15</xdr:col>
      <xdr:colOff>95706</xdr:colOff>
      <xdr:row>12</xdr:row>
      <xdr:rowOff>181128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5BBF3D-FBA9-49D7-9304-40230147A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05525" y="1371600"/>
          <a:ext cx="3267531" cy="109552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15</xdr:row>
      <xdr:rowOff>47625</xdr:rowOff>
    </xdr:from>
    <xdr:to>
      <xdr:col>18</xdr:col>
      <xdr:colOff>590550</xdr:colOff>
      <xdr:row>20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F2B6DE-4CDD-48E1-AE13-879EB9AC2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6900" y="2905125"/>
          <a:ext cx="9829800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9"/>
  <sheetViews>
    <sheetView tabSelected="1" topLeftCell="A12" workbookViewId="0">
      <selection activeCell="Q34" sqref="Q33:Q34"/>
    </sheetView>
  </sheetViews>
  <sheetFormatPr defaultRowHeight="15" x14ac:dyDescent="0.25"/>
  <cols>
    <col min="1" max="5" width="10.140625" customWidth="1"/>
    <col min="30" max="30" width="13.7109375" customWidth="1"/>
  </cols>
  <sheetData>
    <row r="1" spans="1:3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Z1" t="s">
        <v>2</v>
      </c>
    </row>
    <row r="2" spans="1:33" x14ac:dyDescent="0.25">
      <c r="A2" s="1"/>
      <c r="B2" s="1"/>
      <c r="C2" s="1"/>
      <c r="D2" s="1"/>
      <c r="E2" s="1"/>
      <c r="F2" s="1"/>
      <c r="G2" s="1" t="s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33" x14ac:dyDescent="0.25">
      <c r="A3" s="1"/>
      <c r="B3" s="1"/>
      <c r="C3" s="1"/>
      <c r="D3" s="1"/>
      <c r="E3" s="1"/>
      <c r="F3" s="1"/>
      <c r="G3" s="1" t="s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3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X4" s="1"/>
      <c r="Y4" s="1" t="s">
        <v>3</v>
      </c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X5" s="1"/>
      <c r="Y5" s="1" t="s">
        <v>1</v>
      </c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25">
      <c r="A13" s="1"/>
      <c r="B13" s="1"/>
      <c r="C13" s="1"/>
      <c r="D13" s="1"/>
      <c r="E13" s="1"/>
      <c r="F13" s="1" t="s">
        <v>4</v>
      </c>
      <c r="G13" s="1"/>
      <c r="H13" s="1"/>
      <c r="I13" s="1" t="s">
        <v>5</v>
      </c>
      <c r="J13" s="1"/>
      <c r="K13" s="1"/>
      <c r="L13" s="1"/>
      <c r="M13" s="1">
        <f>9.68*3</f>
        <v>29.04</v>
      </c>
      <c r="N13" s="1"/>
      <c r="O13" s="1"/>
      <c r="P13" s="1"/>
      <c r="Q13" s="1"/>
      <c r="R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f>9.68+9.68+9.68</f>
        <v>29.04</v>
      </c>
      <c r="M14" s="1"/>
      <c r="N14" s="1"/>
      <c r="O14" s="1"/>
      <c r="P14" s="1"/>
      <c r="Q14" s="1"/>
      <c r="R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X15" s="1" t="s">
        <v>6</v>
      </c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25">
      <c r="A16" s="1"/>
      <c r="B16" s="1"/>
      <c r="C16" s="1"/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4" x14ac:dyDescent="0.25">
      <c r="A17" s="3" t="s">
        <v>7</v>
      </c>
      <c r="B17" s="4" t="s">
        <v>12</v>
      </c>
      <c r="C17" s="5"/>
      <c r="D17" s="5"/>
      <c r="E17" s="6"/>
      <c r="F17" s="2" t="s">
        <v>9</v>
      </c>
      <c r="G17" s="2"/>
      <c r="H17" s="2"/>
      <c r="I17" s="2"/>
      <c r="J17" s="2" t="s">
        <v>10</v>
      </c>
      <c r="K17" s="2"/>
      <c r="L17" s="2"/>
      <c r="M17" s="2"/>
      <c r="N17" s="1"/>
      <c r="O17" s="1"/>
      <c r="P17" s="1"/>
      <c r="Q17" s="1"/>
      <c r="R17" s="1"/>
      <c r="V17" s="3" t="s">
        <v>7</v>
      </c>
      <c r="W17" s="4" t="s">
        <v>12</v>
      </c>
      <c r="X17" s="5"/>
      <c r="Y17" s="5"/>
      <c r="Z17" s="6"/>
      <c r="AA17" s="2" t="s">
        <v>9</v>
      </c>
      <c r="AB17" s="2"/>
      <c r="AC17" s="2"/>
      <c r="AD17" s="2"/>
      <c r="AE17" s="2" t="s">
        <v>10</v>
      </c>
      <c r="AF17" s="2"/>
      <c r="AG17" s="2"/>
      <c r="AH17" s="2"/>
    </row>
    <row r="18" spans="1:34" ht="15.75" x14ac:dyDescent="0.25">
      <c r="A18" s="12"/>
      <c r="B18" s="7"/>
      <c r="C18" s="7"/>
      <c r="D18" s="7"/>
      <c r="E18" s="9"/>
      <c r="F18" s="7"/>
      <c r="G18" s="7"/>
      <c r="H18" s="7"/>
      <c r="I18" s="9"/>
      <c r="J18" s="7"/>
      <c r="K18" s="7"/>
      <c r="L18" s="7"/>
      <c r="M18" s="9"/>
      <c r="N18" s="7"/>
      <c r="O18" s="1"/>
      <c r="P18" s="1"/>
      <c r="Q18" s="1"/>
      <c r="R18" s="1"/>
      <c r="V18" s="23"/>
      <c r="W18" s="7"/>
      <c r="X18" s="7"/>
      <c r="Y18" s="7"/>
      <c r="Z18" s="9"/>
      <c r="AA18" s="7"/>
      <c r="AB18" s="7"/>
      <c r="AC18" s="7"/>
      <c r="AD18" s="9"/>
      <c r="AE18" s="7"/>
      <c r="AF18" s="7"/>
      <c r="AG18" s="7"/>
      <c r="AH18" s="9"/>
    </row>
    <row r="19" spans="1:34" ht="15.75" x14ac:dyDescent="0.25">
      <c r="A19" s="13" t="s">
        <v>8</v>
      </c>
      <c r="B19" s="7"/>
      <c r="C19" s="7"/>
      <c r="D19" s="7"/>
      <c r="E19" s="10"/>
      <c r="F19" s="7"/>
      <c r="G19" s="7"/>
      <c r="H19" s="7"/>
      <c r="I19" s="10"/>
      <c r="J19" s="7"/>
      <c r="K19" s="7"/>
      <c r="L19" s="7"/>
      <c r="M19" s="10"/>
      <c r="N19" s="7"/>
      <c r="O19" s="1"/>
      <c r="P19" s="1"/>
      <c r="Q19" s="1"/>
      <c r="R19" s="1"/>
      <c r="V19" s="24" t="s">
        <v>8</v>
      </c>
      <c r="W19" s="7"/>
      <c r="X19" s="7"/>
      <c r="Y19" s="7"/>
      <c r="Z19" s="10"/>
      <c r="AA19" s="7"/>
      <c r="AB19" s="7"/>
      <c r="AC19" s="7"/>
      <c r="AD19" s="10"/>
      <c r="AE19" s="7"/>
      <c r="AF19" s="7"/>
      <c r="AG19" s="7"/>
      <c r="AH19" s="10"/>
    </row>
    <row r="20" spans="1:34" ht="15.75" x14ac:dyDescent="0.25">
      <c r="A20" s="13"/>
      <c r="B20" s="7"/>
      <c r="C20" s="7"/>
      <c r="D20" s="7"/>
      <c r="E20" s="10"/>
      <c r="F20" s="7"/>
      <c r="G20" s="7"/>
      <c r="H20" s="7"/>
      <c r="I20" s="10"/>
      <c r="J20" s="7"/>
      <c r="K20" s="7"/>
      <c r="L20" s="7"/>
      <c r="M20" s="10"/>
      <c r="N20" s="7"/>
      <c r="O20" s="1"/>
      <c r="P20" s="1"/>
      <c r="Q20" s="1"/>
      <c r="R20" s="1"/>
      <c r="V20" s="24"/>
      <c r="W20" s="7"/>
      <c r="X20" s="7"/>
      <c r="Y20" s="7"/>
      <c r="Z20" s="10"/>
      <c r="AA20" s="7"/>
      <c r="AB20" s="7"/>
      <c r="AC20" s="7"/>
      <c r="AD20" s="10"/>
      <c r="AE20" s="7"/>
      <c r="AF20" s="7"/>
      <c r="AG20" s="7"/>
      <c r="AH20" s="10"/>
    </row>
    <row r="21" spans="1:34" ht="15.75" x14ac:dyDescent="0.25">
      <c r="A21" s="13"/>
      <c r="B21" s="7"/>
      <c r="C21" s="7"/>
      <c r="D21" s="7"/>
      <c r="E21" s="10"/>
      <c r="G21" s="7"/>
      <c r="I21" s="10"/>
      <c r="J21" s="7"/>
      <c r="K21" s="7"/>
      <c r="L21" s="7"/>
      <c r="M21" s="10"/>
      <c r="N21" s="7"/>
      <c r="O21" s="1"/>
      <c r="P21" s="1"/>
      <c r="Q21" s="1"/>
      <c r="R21" s="1"/>
      <c r="V21" s="24"/>
      <c r="W21" s="7"/>
      <c r="X21" s="7"/>
      <c r="Y21" s="7"/>
      <c r="Z21" s="10"/>
      <c r="AB21" s="7"/>
      <c r="AD21" s="10"/>
      <c r="AE21" s="7"/>
      <c r="AF21" s="7"/>
      <c r="AG21" s="7"/>
      <c r="AH21" s="10"/>
    </row>
    <row r="22" spans="1:34" ht="15.75" x14ac:dyDescent="0.25">
      <c r="A22" s="13"/>
      <c r="B22" s="7"/>
      <c r="C22" s="7"/>
      <c r="D22" s="7"/>
      <c r="E22" s="10"/>
      <c r="F22" s="7"/>
      <c r="G22" s="7"/>
      <c r="H22" s="7"/>
      <c r="I22" s="10"/>
      <c r="J22" s="7"/>
      <c r="K22" s="7"/>
      <c r="L22" s="7"/>
      <c r="M22" s="10"/>
      <c r="N22" s="7"/>
      <c r="O22" s="1"/>
      <c r="P22" s="1"/>
      <c r="Q22" s="1"/>
      <c r="R22" s="1"/>
      <c r="V22" s="24"/>
      <c r="W22" s="7"/>
      <c r="X22" s="7"/>
      <c r="Y22" s="7"/>
      <c r="Z22" s="10"/>
      <c r="AA22" s="7"/>
      <c r="AB22" s="7"/>
      <c r="AC22" s="7"/>
      <c r="AD22" s="10"/>
      <c r="AE22" s="7"/>
      <c r="AF22" s="7"/>
      <c r="AG22" s="7"/>
      <c r="AH22" s="10"/>
    </row>
    <row r="23" spans="1:34" ht="15.75" x14ac:dyDescent="0.25">
      <c r="A23" s="13"/>
      <c r="B23" s="7"/>
      <c r="C23" s="7"/>
      <c r="D23" s="7"/>
      <c r="E23" s="10"/>
      <c r="F23" s="7" t="s">
        <v>13</v>
      </c>
      <c r="G23" s="7"/>
      <c r="H23" s="7">
        <v>9.68</v>
      </c>
      <c r="I23" s="10"/>
      <c r="J23" s="7"/>
      <c r="K23" s="7">
        <f>59.8-51</f>
        <v>8.7999999999999972</v>
      </c>
      <c r="L23" s="7"/>
      <c r="M23" s="10"/>
      <c r="N23" s="7"/>
      <c r="O23" s="1"/>
      <c r="P23" s="1"/>
      <c r="Q23" s="1"/>
      <c r="R23" s="1"/>
      <c r="V23" s="24"/>
      <c r="W23" s="7"/>
      <c r="X23" s="7"/>
      <c r="Y23" s="7"/>
      <c r="Z23" s="10"/>
      <c r="AB23" s="7"/>
      <c r="AD23" s="10"/>
      <c r="AE23" s="7"/>
      <c r="AF23" s="7"/>
      <c r="AG23" s="7"/>
      <c r="AH23" s="10"/>
    </row>
    <row r="24" spans="1:34" ht="15.75" x14ac:dyDescent="0.25">
      <c r="A24" s="14"/>
      <c r="B24" s="8"/>
      <c r="C24" s="8"/>
      <c r="D24" s="8"/>
      <c r="E24" s="11"/>
      <c r="F24" s="8"/>
      <c r="G24" s="8"/>
      <c r="H24" s="8"/>
      <c r="I24" s="11"/>
      <c r="J24" s="8"/>
      <c r="K24" s="8"/>
      <c r="L24" s="8"/>
      <c r="M24" s="11"/>
      <c r="N24" s="7"/>
      <c r="O24" s="1"/>
      <c r="P24" s="1"/>
      <c r="Q24" s="1"/>
      <c r="R24" s="1"/>
      <c r="V24" s="25"/>
      <c r="W24" s="8"/>
      <c r="X24" s="8"/>
      <c r="Y24" s="8"/>
      <c r="Z24" s="11"/>
      <c r="AA24" s="8"/>
      <c r="AB24" s="8"/>
      <c r="AC24" s="8"/>
      <c r="AD24" s="11"/>
      <c r="AE24" s="8" t="s">
        <v>19</v>
      </c>
      <c r="AF24" s="8"/>
      <c r="AG24" s="8">
        <f>59.8-51</f>
        <v>8.7999999999999972</v>
      </c>
      <c r="AH24" s="11"/>
    </row>
    <row r="25" spans="1:34" ht="15.75" x14ac:dyDescent="0.25">
      <c r="A25" s="13" t="s">
        <v>11</v>
      </c>
      <c r="B25" s="7"/>
      <c r="C25" s="7"/>
      <c r="D25" s="7"/>
      <c r="E25" s="9"/>
      <c r="F25" s="7"/>
      <c r="G25" s="7"/>
      <c r="H25" s="7"/>
      <c r="I25" s="9"/>
      <c r="J25" s="7"/>
      <c r="K25" s="7"/>
      <c r="L25" s="7"/>
      <c r="M25" s="9"/>
      <c r="N25" s="7"/>
      <c r="O25" s="1"/>
      <c r="P25" s="1"/>
      <c r="Q25" s="1"/>
      <c r="R25" s="1"/>
      <c r="V25" s="17"/>
      <c r="W25" s="22"/>
      <c r="X25" s="7"/>
      <c r="Y25" s="7"/>
      <c r="Z25" s="9"/>
      <c r="AA25" s="7"/>
      <c r="AB25" s="7"/>
      <c r="AC25" s="7"/>
      <c r="AD25" s="9"/>
      <c r="AE25" s="7"/>
      <c r="AF25" s="7"/>
      <c r="AG25" s="7"/>
      <c r="AH25" s="9"/>
    </row>
    <row r="26" spans="1:34" ht="15.75" x14ac:dyDescent="0.25">
      <c r="A26" s="13"/>
      <c r="B26" s="7"/>
      <c r="C26" s="7"/>
      <c r="D26" s="7"/>
      <c r="E26" s="10"/>
      <c r="F26" s="7"/>
      <c r="G26" s="7"/>
      <c r="H26" s="7"/>
      <c r="I26" s="10"/>
      <c r="J26" s="7"/>
      <c r="K26" s="7"/>
      <c r="L26" s="7"/>
      <c r="M26" s="10"/>
      <c r="N26" s="7"/>
      <c r="O26" s="1"/>
      <c r="P26" s="1"/>
      <c r="Q26" s="1"/>
      <c r="R26" s="1"/>
      <c r="V26" s="24"/>
      <c r="W26" s="7"/>
      <c r="X26" s="7"/>
      <c r="Y26" s="7"/>
      <c r="Z26" s="10"/>
      <c r="AA26" s="7"/>
      <c r="AB26" s="7"/>
      <c r="AD26" s="10"/>
      <c r="AE26" s="7"/>
      <c r="AF26" s="7"/>
      <c r="AG26" s="7"/>
      <c r="AH26" s="10"/>
    </row>
    <row r="27" spans="1:34" ht="15.75" x14ac:dyDescent="0.25">
      <c r="A27" s="13"/>
      <c r="B27" s="7"/>
      <c r="C27" s="7"/>
      <c r="D27" s="7"/>
      <c r="E27" s="10"/>
      <c r="F27" s="7"/>
      <c r="G27" s="7"/>
      <c r="H27" s="7"/>
      <c r="I27" s="10"/>
      <c r="J27" s="7"/>
      <c r="K27" s="7"/>
      <c r="L27" s="7"/>
      <c r="M27" s="10"/>
      <c r="N27" s="7"/>
      <c r="O27" s="1"/>
      <c r="P27" s="1"/>
      <c r="Q27" s="1"/>
      <c r="R27" s="1"/>
      <c r="V27" s="24" t="s">
        <v>11</v>
      </c>
      <c r="W27" s="7"/>
      <c r="X27" s="7"/>
      <c r="Y27" s="7"/>
      <c r="Z27" s="10"/>
      <c r="AA27" s="7"/>
      <c r="AB27" s="7"/>
      <c r="AC27" s="7"/>
      <c r="AD27" s="10"/>
      <c r="AE27" s="7"/>
      <c r="AF27" s="7"/>
      <c r="AG27" s="7"/>
      <c r="AH27" s="10"/>
    </row>
    <row r="28" spans="1:34" ht="15.75" x14ac:dyDescent="0.25">
      <c r="A28" s="13"/>
      <c r="B28" s="7"/>
      <c r="C28" s="7"/>
      <c r="D28" s="7"/>
      <c r="E28" s="10"/>
      <c r="F28" s="7"/>
      <c r="G28" s="7"/>
      <c r="H28" s="7"/>
      <c r="I28" s="10"/>
      <c r="J28" s="7"/>
      <c r="K28" s="7"/>
      <c r="L28" s="7"/>
      <c r="M28" s="10"/>
      <c r="N28" s="7"/>
      <c r="O28" s="1"/>
      <c r="P28" s="1"/>
      <c r="Q28" s="1"/>
      <c r="R28" s="1"/>
      <c r="V28" s="24"/>
      <c r="W28" s="7"/>
      <c r="X28" s="7"/>
      <c r="Y28" s="7"/>
      <c r="Z28" s="10"/>
      <c r="AA28" s="7"/>
      <c r="AB28" s="7"/>
      <c r="AC28" s="7"/>
      <c r="AD28" s="10"/>
      <c r="AE28" s="7"/>
      <c r="AF28" s="7"/>
      <c r="AG28" s="7"/>
      <c r="AH28" s="10"/>
    </row>
    <row r="29" spans="1:34" ht="15.75" x14ac:dyDescent="0.25">
      <c r="A29" s="13"/>
      <c r="B29" s="7"/>
      <c r="C29" s="7"/>
      <c r="D29" s="7"/>
      <c r="E29" s="10"/>
      <c r="F29" s="7" t="s">
        <v>13</v>
      </c>
      <c r="G29" s="7"/>
      <c r="H29" s="7" t="s">
        <v>14</v>
      </c>
      <c r="I29" s="10"/>
      <c r="J29" s="7"/>
      <c r="K29" s="7"/>
      <c r="L29" s="7"/>
      <c r="M29" s="10"/>
      <c r="N29" s="7"/>
      <c r="O29" s="1"/>
      <c r="P29" s="1"/>
      <c r="Q29" s="1"/>
      <c r="R29" s="1"/>
      <c r="V29" s="24"/>
      <c r="W29" s="7"/>
      <c r="X29" s="7"/>
      <c r="Y29" s="7"/>
      <c r="Z29" s="10"/>
      <c r="AA29" s="7"/>
      <c r="AB29" s="7"/>
      <c r="AC29" s="7"/>
      <c r="AD29" s="10"/>
      <c r="AE29" s="7"/>
      <c r="AF29" s="7"/>
      <c r="AG29" s="7"/>
      <c r="AH29" s="10"/>
    </row>
    <row r="30" spans="1:34" ht="15.75" x14ac:dyDescent="0.25">
      <c r="A30" s="13"/>
      <c r="B30" s="7"/>
      <c r="C30" s="7"/>
      <c r="D30" s="7"/>
      <c r="E30" s="10"/>
      <c r="F30" s="7"/>
      <c r="G30" s="7"/>
      <c r="H30" s="7"/>
      <c r="I30" s="10"/>
      <c r="J30" s="7"/>
      <c r="K30" s="7"/>
      <c r="L30" s="7"/>
      <c r="M30" s="10"/>
      <c r="N30" s="7"/>
      <c r="O30" s="1"/>
      <c r="Q30" s="1"/>
      <c r="R30" s="1"/>
      <c r="V30" s="24"/>
      <c r="W30" s="7"/>
      <c r="X30" s="7"/>
      <c r="Y30" s="7"/>
      <c r="Z30" s="10"/>
      <c r="AA30" s="7"/>
      <c r="AB30" s="7"/>
      <c r="AC30" s="7"/>
      <c r="AD30" s="10"/>
      <c r="AE30" s="7"/>
      <c r="AF30" s="7"/>
      <c r="AG30" s="7"/>
      <c r="AH30" s="10"/>
    </row>
    <row r="31" spans="1:34" ht="16.5" thickBot="1" x14ac:dyDescent="0.3">
      <c r="A31" s="14"/>
      <c r="B31" s="8"/>
      <c r="C31" s="8"/>
      <c r="D31" s="8"/>
      <c r="E31" s="11"/>
      <c r="F31" s="8"/>
      <c r="G31" s="8"/>
      <c r="H31" s="8"/>
      <c r="I31" s="11"/>
      <c r="J31" s="8"/>
      <c r="K31" s="21">
        <f>59.8-50.9</f>
        <v>8.8999999999999986</v>
      </c>
      <c r="L31" s="8"/>
      <c r="M31" s="11"/>
      <c r="N31" s="7"/>
      <c r="O31" s="1"/>
      <c r="P31" s="1"/>
      <c r="Q31" s="1"/>
      <c r="R31" s="1"/>
      <c r="V31" s="25"/>
      <c r="W31" s="8"/>
      <c r="X31" s="8"/>
      <c r="Y31" s="8"/>
      <c r="Z31" s="11"/>
      <c r="AA31" s="8"/>
      <c r="AB31" s="8"/>
      <c r="AC31" s="8"/>
      <c r="AD31" s="11"/>
      <c r="AE31" s="8"/>
      <c r="AF31" s="21"/>
      <c r="AG31" s="8">
        <f>59.8-51</f>
        <v>8.7999999999999972</v>
      </c>
      <c r="AH31" s="11"/>
    </row>
    <row r="32" spans="1:34" ht="15.75" x14ac:dyDescent="0.25">
      <c r="A32" s="13"/>
      <c r="B32" s="7"/>
      <c r="C32" s="7"/>
      <c r="D32" s="7"/>
      <c r="E32" s="10"/>
      <c r="F32" s="7"/>
      <c r="G32" s="7"/>
      <c r="H32" s="7"/>
      <c r="I32" s="10"/>
      <c r="J32" s="7"/>
      <c r="K32" s="7"/>
      <c r="L32" s="7"/>
      <c r="M32" s="10"/>
      <c r="N32" s="7"/>
      <c r="O32" s="1"/>
      <c r="P32" s="1"/>
      <c r="Q32" s="1"/>
      <c r="R32" s="1"/>
      <c r="V32" s="24"/>
      <c r="W32" s="7"/>
      <c r="X32" s="7"/>
      <c r="Y32" s="7"/>
      <c r="Z32" s="10"/>
      <c r="AA32" s="7"/>
      <c r="AB32" s="7"/>
      <c r="AC32" s="7"/>
      <c r="AD32" s="10"/>
      <c r="AE32" s="7"/>
      <c r="AF32" s="7"/>
      <c r="AG32" s="7"/>
      <c r="AH32" s="10"/>
    </row>
    <row r="33" spans="1:34" ht="15.75" x14ac:dyDescent="0.25">
      <c r="A33" s="15"/>
      <c r="B33" s="7"/>
      <c r="C33" s="7"/>
      <c r="D33" s="7"/>
      <c r="E33" s="10"/>
      <c r="F33" s="7"/>
      <c r="G33" s="7"/>
      <c r="H33" s="7"/>
      <c r="I33" s="10"/>
      <c r="J33" s="7"/>
      <c r="L33" s="7"/>
      <c r="M33" s="10"/>
      <c r="N33" s="7"/>
      <c r="V33" s="17"/>
      <c r="W33" s="7"/>
      <c r="X33" s="7"/>
      <c r="Y33" s="7"/>
      <c r="Z33" s="10"/>
      <c r="AA33" s="7"/>
      <c r="AB33" s="7"/>
      <c r="AC33" s="7"/>
      <c r="AD33" s="10"/>
      <c r="AE33" s="7"/>
      <c r="AG33" s="7"/>
      <c r="AH33" s="10"/>
    </row>
    <row r="34" spans="1:34" ht="15.75" x14ac:dyDescent="0.25">
      <c r="A34" s="15"/>
      <c r="B34" s="7"/>
      <c r="C34" s="7"/>
      <c r="D34" s="7"/>
      <c r="E34" s="10"/>
      <c r="F34" s="7"/>
      <c r="G34" s="7"/>
      <c r="H34" s="7"/>
      <c r="I34" s="10"/>
      <c r="J34" s="7"/>
      <c r="K34" s="7"/>
      <c r="L34" s="7"/>
      <c r="M34" s="10"/>
      <c r="N34" s="7"/>
      <c r="V34" s="17"/>
      <c r="W34" s="7"/>
      <c r="X34" s="7"/>
      <c r="Y34" s="7"/>
      <c r="Z34" s="10"/>
      <c r="AA34" s="7"/>
      <c r="AB34" s="7"/>
      <c r="AC34" s="7"/>
      <c r="AD34" s="10"/>
      <c r="AE34" s="7"/>
      <c r="AF34" s="7"/>
      <c r="AG34" s="7"/>
      <c r="AH34" s="10"/>
    </row>
    <row r="35" spans="1:34" ht="15.75" x14ac:dyDescent="0.25">
      <c r="A35" s="15" t="s">
        <v>15</v>
      </c>
      <c r="B35" s="7" t="s">
        <v>17</v>
      </c>
      <c r="C35" s="7"/>
      <c r="D35" s="7"/>
      <c r="E35" s="10"/>
      <c r="F35" s="7"/>
      <c r="G35" s="7"/>
      <c r="H35" s="7"/>
      <c r="I35" s="10"/>
      <c r="J35" s="7"/>
      <c r="K35" s="7"/>
      <c r="L35" s="7"/>
      <c r="M35" s="10"/>
      <c r="N35" s="7"/>
      <c r="V35" s="17" t="s">
        <v>15</v>
      </c>
      <c r="W35" s="7"/>
      <c r="X35" s="7"/>
      <c r="Y35" s="7"/>
      <c r="Z35" s="10"/>
      <c r="AA35" s="7"/>
      <c r="AB35" s="7"/>
      <c r="AC35" s="7"/>
      <c r="AD35" s="10"/>
      <c r="AE35" s="7"/>
      <c r="AF35" s="7"/>
      <c r="AG35" s="7"/>
      <c r="AH35" s="10"/>
    </row>
    <row r="36" spans="1:34" ht="15.75" x14ac:dyDescent="0.25">
      <c r="A36" s="15"/>
      <c r="B36" s="7"/>
      <c r="C36" s="7"/>
      <c r="D36" s="7"/>
      <c r="E36" s="10"/>
      <c r="F36" s="7"/>
      <c r="G36" s="7"/>
      <c r="H36" s="7"/>
      <c r="I36" s="10"/>
      <c r="J36" s="7"/>
      <c r="K36" s="7"/>
      <c r="L36" s="7"/>
      <c r="M36" s="10"/>
      <c r="N36" s="7"/>
      <c r="V36" s="17"/>
      <c r="W36" s="7"/>
      <c r="X36" s="7"/>
      <c r="Y36" s="7"/>
      <c r="Z36" s="10"/>
      <c r="AA36" s="7"/>
      <c r="AB36" s="7"/>
      <c r="AC36" s="7"/>
      <c r="AD36" s="10"/>
      <c r="AE36" s="7"/>
      <c r="AF36" s="7"/>
      <c r="AG36" s="7"/>
      <c r="AH36" s="10"/>
    </row>
    <row r="37" spans="1:34" ht="15.75" x14ac:dyDescent="0.25">
      <c r="A37" s="15"/>
      <c r="B37" s="7"/>
      <c r="C37" s="7"/>
      <c r="D37" s="7"/>
      <c r="E37" s="10"/>
      <c r="F37" s="7"/>
      <c r="G37" s="7"/>
      <c r="H37" s="7"/>
      <c r="I37" s="10"/>
      <c r="J37" s="7"/>
      <c r="K37" s="7"/>
      <c r="L37" s="7"/>
      <c r="M37" s="10"/>
      <c r="N37" s="7"/>
      <c r="V37" s="17"/>
      <c r="W37" s="7"/>
      <c r="X37" s="7"/>
      <c r="Y37" s="7"/>
      <c r="Z37" s="10"/>
      <c r="AA37" s="7"/>
      <c r="AB37" s="7"/>
      <c r="AC37" s="7"/>
      <c r="AD37" s="10"/>
      <c r="AE37" s="7"/>
      <c r="AF37" s="7"/>
      <c r="AG37" s="7"/>
      <c r="AH37" s="10"/>
    </row>
    <row r="38" spans="1:34" ht="15.75" x14ac:dyDescent="0.25">
      <c r="A38" s="15"/>
      <c r="B38" s="7"/>
      <c r="C38" s="7"/>
      <c r="D38" s="7"/>
      <c r="E38" s="10"/>
      <c r="F38" s="7" t="s">
        <v>16</v>
      </c>
      <c r="G38" s="7"/>
      <c r="H38" s="7"/>
      <c r="I38" s="10"/>
      <c r="J38" s="7">
        <f>59.8-29.04</f>
        <v>30.759999999999998</v>
      </c>
      <c r="K38" s="7">
        <f>59.8-50.7</f>
        <v>9.0999999999999943</v>
      </c>
      <c r="L38" s="7"/>
      <c r="M38" s="10"/>
      <c r="N38" s="7"/>
      <c r="V38" s="17"/>
      <c r="W38" s="7"/>
      <c r="X38" s="7"/>
      <c r="Y38" s="7"/>
      <c r="Z38" s="10"/>
      <c r="AA38" s="7"/>
      <c r="AB38" s="7"/>
      <c r="AC38" s="7"/>
      <c r="AD38" s="10"/>
      <c r="AE38" s="7"/>
      <c r="AF38" s="7"/>
      <c r="AG38" s="7"/>
      <c r="AH38" s="10"/>
    </row>
    <row r="39" spans="1:34" x14ac:dyDescent="0.25">
      <c r="A39" s="19"/>
      <c r="B39" s="20"/>
      <c r="C39" s="20"/>
      <c r="D39" s="20"/>
      <c r="E39" s="19"/>
      <c r="F39" s="20"/>
      <c r="G39" s="20"/>
      <c r="H39" s="20"/>
      <c r="I39" s="19"/>
      <c r="J39" s="20"/>
      <c r="K39" s="20"/>
      <c r="L39" s="20"/>
      <c r="M39" s="19"/>
      <c r="V39" s="18"/>
      <c r="W39" s="20"/>
      <c r="X39" s="20"/>
      <c r="Y39" s="20"/>
      <c r="Z39" s="19"/>
      <c r="AA39" s="20"/>
      <c r="AB39" s="20"/>
      <c r="AC39" s="20"/>
      <c r="AD39" s="19"/>
      <c r="AE39" s="20"/>
      <c r="AF39" s="20">
        <f>59.8-50.9</f>
        <v>8.8999999999999986</v>
      </c>
      <c r="AG39" s="20" t="s">
        <v>20</v>
      </c>
      <c r="AH39" s="19"/>
    </row>
    <row r="40" spans="1:34" x14ac:dyDescent="0.25">
      <c r="A40" s="15"/>
      <c r="E40" s="15"/>
      <c r="I40" s="15"/>
      <c r="M40" s="15"/>
      <c r="P40" t="s">
        <v>18</v>
      </c>
      <c r="V40" s="17"/>
      <c r="Z40" s="15"/>
      <c r="AD40" s="15"/>
      <c r="AH40" s="15"/>
    </row>
    <row r="41" spans="1:34" x14ac:dyDescent="0.25">
      <c r="A41" s="15"/>
      <c r="E41" s="15"/>
      <c r="I41" s="15"/>
      <c r="M41" s="15"/>
      <c r="V41" s="17"/>
      <c r="Z41" s="15"/>
      <c r="AA41" t="s">
        <v>21</v>
      </c>
      <c r="AD41" s="15"/>
      <c r="AH41" s="15"/>
    </row>
    <row r="42" spans="1:34" x14ac:dyDescent="0.25">
      <c r="A42" s="15"/>
      <c r="E42" s="15"/>
      <c r="I42" s="15"/>
      <c r="M42" s="15"/>
      <c r="V42" s="17"/>
      <c r="Z42" s="15"/>
      <c r="AD42" s="15"/>
      <c r="AH42" s="15"/>
    </row>
    <row r="43" spans="1:34" x14ac:dyDescent="0.25">
      <c r="A43" s="15"/>
      <c r="E43" s="15"/>
      <c r="I43" s="15"/>
      <c r="M43" s="15"/>
      <c r="V43" s="17"/>
      <c r="Z43" s="15"/>
      <c r="AD43" s="15"/>
      <c r="AH43" s="15"/>
    </row>
    <row r="44" spans="1:34" x14ac:dyDescent="0.25">
      <c r="A44" s="15"/>
      <c r="E44" s="15"/>
      <c r="I44" s="15"/>
      <c r="M44" s="15"/>
      <c r="V44" s="17"/>
      <c r="Z44" s="15"/>
      <c r="AD44" s="15"/>
      <c r="AH44" s="15"/>
    </row>
    <row r="45" spans="1:34" x14ac:dyDescent="0.25">
      <c r="A45" s="15"/>
      <c r="E45" s="15"/>
      <c r="I45" s="15"/>
      <c r="M45" s="15"/>
      <c r="V45" s="17"/>
      <c r="Z45" s="15"/>
      <c r="AD45" s="15"/>
      <c r="AH45" s="15"/>
    </row>
    <row r="46" spans="1:34" x14ac:dyDescent="0.25">
      <c r="A46" s="15"/>
      <c r="E46" s="15"/>
      <c r="I46" s="15"/>
      <c r="M46" s="15"/>
      <c r="V46" s="17"/>
      <c r="Z46" s="15"/>
      <c r="AD46" s="15"/>
      <c r="AH46" s="15"/>
    </row>
    <row r="47" spans="1:34" x14ac:dyDescent="0.25">
      <c r="A47" s="15"/>
      <c r="E47" s="15"/>
      <c r="I47" s="15"/>
      <c r="M47" s="15"/>
      <c r="V47" s="17"/>
      <c r="Z47" s="15"/>
      <c r="AD47" s="15"/>
      <c r="AH47" s="15"/>
    </row>
    <row r="48" spans="1:34" x14ac:dyDescent="0.25">
      <c r="A48" s="15"/>
      <c r="E48" s="15"/>
      <c r="I48" s="15"/>
      <c r="M48" s="15"/>
      <c r="V48" s="17"/>
      <c r="Z48" s="15"/>
      <c r="AD48" s="15"/>
      <c r="AH48" s="15"/>
    </row>
    <row r="49" spans="1:34" x14ac:dyDescent="0.25">
      <c r="A49" s="19"/>
      <c r="B49" s="20"/>
      <c r="C49" s="20"/>
      <c r="D49" s="20"/>
      <c r="E49" s="19"/>
      <c r="F49" s="20"/>
      <c r="G49" s="20"/>
      <c r="H49" s="20"/>
      <c r="I49" s="19"/>
      <c r="J49" s="20"/>
      <c r="K49" s="20"/>
      <c r="L49" s="20"/>
      <c r="M49" s="19"/>
      <c r="V49" s="18"/>
      <c r="W49" s="20"/>
      <c r="X49" s="20"/>
      <c r="Y49" s="20"/>
      <c r="Z49" s="19"/>
      <c r="AA49" s="20"/>
      <c r="AB49" s="20"/>
      <c r="AC49" s="20"/>
      <c r="AD49" s="19"/>
      <c r="AE49" s="20"/>
      <c r="AF49" s="20"/>
      <c r="AG49" s="20"/>
      <c r="AH49" s="19"/>
    </row>
    <row r="50" spans="1:34" x14ac:dyDescent="0.25">
      <c r="A50" s="15"/>
      <c r="I50" s="15"/>
    </row>
    <row r="51" spans="1:34" x14ac:dyDescent="0.25">
      <c r="A51" s="15"/>
      <c r="I51" s="15"/>
    </row>
    <row r="52" spans="1:34" x14ac:dyDescent="0.25">
      <c r="A52" s="15"/>
      <c r="I52" s="15"/>
    </row>
    <row r="53" spans="1:34" x14ac:dyDescent="0.25">
      <c r="I53" s="15"/>
    </row>
    <row r="54" spans="1:34" x14ac:dyDescent="0.25">
      <c r="I54" s="15"/>
      <c r="J54" s="16"/>
    </row>
    <row r="55" spans="1:34" x14ac:dyDescent="0.25">
      <c r="I55" s="15"/>
      <c r="J55" s="17"/>
    </row>
    <row r="56" spans="1:34" x14ac:dyDescent="0.25">
      <c r="I56" s="15"/>
      <c r="J56" s="18"/>
    </row>
    <row r="57" spans="1:34" x14ac:dyDescent="0.25">
      <c r="I57" s="15"/>
    </row>
    <row r="58" spans="1:34" x14ac:dyDescent="0.25">
      <c r="I58" s="15"/>
    </row>
    <row r="59" spans="1:34" x14ac:dyDescent="0.25">
      <c r="I59" s="15"/>
    </row>
  </sheetData>
  <mergeCells count="6">
    <mergeCell ref="F17:I17"/>
    <mergeCell ref="J17:M17"/>
    <mergeCell ref="B17:E17"/>
    <mergeCell ref="W17:Z17"/>
    <mergeCell ref="AA17:AD17"/>
    <mergeCell ref="AE17:AH1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AA11-29CA-453F-B1A9-1F9D5E5D87D2}">
  <dimension ref="D7:O29"/>
  <sheetViews>
    <sheetView workbookViewId="0">
      <selection activeCell="AA23" sqref="AA23"/>
    </sheetView>
  </sheetViews>
  <sheetFormatPr defaultRowHeight="15" x14ac:dyDescent="0.25"/>
  <cols>
    <col min="13" max="13" width="11.140625" customWidth="1"/>
  </cols>
  <sheetData>
    <row r="7" spans="4:11" x14ac:dyDescent="0.25">
      <c r="D7" t="s">
        <v>22</v>
      </c>
      <c r="K7" t="s">
        <v>23</v>
      </c>
    </row>
    <row r="23" spans="6:15" x14ac:dyDescent="0.25">
      <c r="M23" t="s">
        <v>25</v>
      </c>
      <c r="N23" t="s">
        <v>24</v>
      </c>
      <c r="O23">
        <f>699-166</f>
        <v>533</v>
      </c>
    </row>
    <row r="25" spans="6:15" x14ac:dyDescent="0.25">
      <c r="F25">
        <f>58.9-9.45</f>
        <v>49.45</v>
      </c>
    </row>
    <row r="26" spans="6:15" x14ac:dyDescent="0.25">
      <c r="O26">
        <f>533+49.45</f>
        <v>582.45000000000005</v>
      </c>
    </row>
    <row r="28" spans="6:15" x14ac:dyDescent="0.25">
      <c r="N28" t="s">
        <v>26</v>
      </c>
    </row>
    <row r="29" spans="6:15" x14ac:dyDescent="0.25">
      <c r="N29">
        <f>582*100</f>
        <v>58200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Nhẩm thử với 252.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Van Doan</dc:creator>
  <cp:lastModifiedBy>Dang Van Doan</cp:lastModifiedBy>
  <dcterms:created xsi:type="dcterms:W3CDTF">2015-06-05T18:17:20Z</dcterms:created>
  <dcterms:modified xsi:type="dcterms:W3CDTF">2024-12-06T08:26:12Z</dcterms:modified>
</cp:coreProperties>
</file>