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02"/>
  <workbookPr codeName="ThisWorkbook"/>
  <mc:AlternateContent xmlns:mc="http://schemas.openxmlformats.org/markup-compatibility/2006">
    <mc:Choice Requires="x15">
      <x15ac:absPath xmlns:x15ac="http://schemas.microsoft.com/office/spreadsheetml/2010/11/ac" url="C:\Users\sherryl\Desktop\Task\27\de-DE\target\"/>
    </mc:Choice>
  </mc:AlternateContent>
  <xr:revisionPtr revIDLastSave="351" documentId="13_ncr:1_{12C0D56E-884C-4B3F-846C-BE968F8FBF38}" xr6:coauthVersionLast="47" xr6:coauthVersionMax="47" xr10:uidLastSave="{37D02CE6-4B64-49F8-B3B7-3304E815C99C}"/>
  <bookViews>
    <workbookView xWindow="-120" yWindow="-120" windowWidth="24240" windowHeight="17640" xr2:uid="{00000000-000D-0000-FFFF-FFFF00000000}"/>
  </bookViews>
  <sheets>
    <sheet name="Risk List" sheetId="1" r:id="rId1"/>
  </sheets>
  <definedNames>
    <definedName name="_xlnm.Print_Titles" localSheetId="0">'Risk List'!$3:$3</definedName>
    <definedName name="Kategorieliste">#REF!</definedName>
    <definedName name="Kennzeichnungs_Prozentsatz">'Risk List'!#REF!</definedName>
    <definedName name="Mitarbeiterliste">#REF!</definedName>
    <definedName name="Spaltentitel1">'Risk List'!$A$3</definedName>
    <definedName name="Spaltentitel2">#REF!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 r="H4" i="1"/>
  <c r="H5" i="1"/>
  <c r="H6" i="1"/>
  <c r="H7" i="1"/>
  <c r="H8" i="1"/>
  <c r="H9" i="1"/>
  <c r="H10" i="1"/>
  <c r="H11" i="1"/>
  <c r="H12" i="1"/>
  <c r="B5" i="1"/>
  <c r="B6" i="1"/>
  <c r="B7" i="1"/>
  <c r="B8" i="1"/>
  <c r="B9" i="1"/>
  <c r="B10" i="1"/>
  <c r="B11" i="1"/>
  <c r="B12" i="1"/>
</calcChain>
</file>

<file path=xl/sharedStrings.xml><?xml version="1.0" encoding="utf-8"?>
<sst xmlns="http://schemas.openxmlformats.org/spreadsheetml/2006/main" count="48" uniqueCount="42">
  <si>
    <t>Risikosanalyse</t>
  </si>
  <si>
    <t xml:space="preserve">         Risk Definition </t>
  </si>
  <si>
    <t xml:space="preserve">   Risk Analysis</t>
  </si>
  <si>
    <t>Risk ID</t>
  </si>
  <si>
    <t>Date</t>
  </si>
  <si>
    <t>Name</t>
  </si>
  <si>
    <t>Risk Description</t>
  </si>
  <si>
    <t>Owner (Person, die das Risiko verwaltet)</t>
  </si>
  <si>
    <t>Probability (1-10)</t>
  </si>
  <si>
    <t>Impact</t>
  </si>
  <si>
    <t>Risk Ranking</t>
  </si>
  <si>
    <t>Vermeidungsmaßnahmen</t>
  </si>
  <si>
    <t>Verlust Arbeitsleistung/Ausfall Teamitglied</t>
  </si>
  <si>
    <t>Mitglied(-er) des Teams kann (dauerhaft oder zeitweise) nicht mehr am Projekt teilnehmen, z.B: wegen Krankheit oder Studiengangwechseln.</t>
  </si>
  <si>
    <t>Projektmanagement</t>
  </si>
  <si>
    <t>Die Selbstorganisationsfähigkeit des Teams aktivieren, Wissentranfer bei Meetings und Backuprolle für alle Projektrolle verteilen.</t>
  </si>
  <si>
    <t>Ineffektive Organisation im Team</t>
  </si>
  <si>
    <t>Unzureichende Kommunikation zwischen den Mitgliedern, wodurch Aufgaben zum falschen Zeitpunkt bearbeitet werden, aufeinander aufbauende Aufgaben sich verzögern und die Vertrauensbasis im Team bechädigt wird</t>
  </si>
  <si>
    <t>Alle Mitglieder, Projektmanagement</t>
  </si>
  <si>
    <t>Offene Kommunikationskultur im Team kultivieren (durch Projektmanagement), 
Nachfragen bei Unklarheiten, 
Reflexion über Way of Working am Ende jeder Iteration.</t>
  </si>
  <si>
    <t>Datenverlust auf aktuellen Projektstands (ganz oder teilweise)</t>
  </si>
  <si>
    <t>Versehenliches Löschen, Fehler auf der Seite von Git, technischer Ausfall</t>
  </si>
  <si>
    <t xml:space="preserve">Nutzung von GitHub üben, Backups planen und automatisieren. </t>
  </si>
  <si>
    <t>Der Projektzeitplan ist nicht klar definiert oder verstanden.</t>
  </si>
  <si>
    <t xml:space="preserve"> Manchmal existiert das Risiko, dass Mitglied(-er) versehenlich die Termine oder neue Infos im Nachrichten verpasst.</t>
  </si>
  <si>
    <t>Veranstalten Planungsumfragen mit dem Projektteam, sichern dass sie den Plan verstehen und die Wahrscheinlichkeit verpasster Aufgaben verringert wird.</t>
  </si>
  <si>
    <t>Falsches Verständnis und Umsetzung der Anforderungen und des Scopes</t>
  </si>
  <si>
    <t>Unzureichendes Feedback vom Auftraggeber durch zu seltenen oder ineffektiven Austausch. Hauptgrund für Scheitern des Vorgängerprojekts.</t>
  </si>
  <si>
    <t>Häufige Meetings mit Auftraggeber und Feedback zu Zwischenständen einholen. 
Kurze Iterationen abhalten (2 Wochen).</t>
  </si>
  <si>
    <t>Nichteinhaltung der zeitlichen Abgabefristen</t>
  </si>
  <si>
    <t>Durch eigene Fehleinschätzung, unerwartete neue Zwischenschritte oder Teilaufgaben kann es zu Zeitproblemen am Ende für die Fertigstellung von Aufgaben kommen.</t>
  </si>
  <si>
    <t>Kurze Iterationen (2 Wochen), korrekte Priorisierung der Use-Cases (im Zusammenarbeit mit Auslandsamt) und ständiges Hinterfragen der Aktualität dieser Priorisierung. 
Reflexion über realistischen Iterationsfortschritt am Ende jeder Iteration.</t>
  </si>
  <si>
    <t>Niedrige Produktivität durch unzufriedene Teammitglieder</t>
  </si>
  <si>
    <t>Teammitglieder können sich beispielweise durch unfaire Workloads benachteiligt fühlen, zwischen Teammitgliedern können Beziehungskonflikte auftreten, was die Motivation und Kommunikation negativ beeinflusst.</t>
  </si>
  <si>
    <t>Offene Kommunikationskultur im Team kultivieren (durch Projektmanagement), 
Aussprache am Ende jeder Iteration.</t>
  </si>
  <si>
    <t>Nichtbeachtung von Datenschutzrichtlinien verhindert Freigabe</t>
  </si>
  <si>
    <t>Da personenbezogene Daten verarbeitet werden, besteht immer das Risiko, dass das System aus Datenschutzgründen nicht freigegeben wird und komplett im Nachhinein angepasst werden müsste.</t>
  </si>
  <si>
    <t>Alle Mitglieder</t>
  </si>
  <si>
    <t>Absprache mit und Feedback vom Datenschutzbeauftragten der HTW, Rechenzentrum und Ansprechpartner Stura.</t>
  </si>
  <si>
    <t>Technische Unkenntnis</t>
  </si>
  <si>
    <t>Die Teammitglieder haben unzureichende Erfahrung / Wissen mit den eingesetzten Technologien (Sprachen, Frameworks etc.)</t>
  </si>
  <si>
    <t>Geeignete Auswahl der verwendeten Technologien anhand des Fachwissens des Teams, 
Wissensaustausch zwischen Teammitgliedern, 
rechtzeitige Wissensaneignung wo notwendig
Rasches Herausfinden technischer Einschränkungen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</si>
</sst>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0\ &quot;€&quot;_-;\-* #,##0\ &quot;€&quot;_-;_-* &quot;-&quot;\ &quot;€&quot;_-;_-@_-"/>
    <numFmt numFmtId="44" formatCode="_-* #,##0.00\ &quot;€&quot;_-;\-* #,##0.00\ &quot;€&quot;_-;_-* &quot;-&quot;??\ &quot;€&quot;_-;_-@_-"/>
    <numFmt numFmtId="43" formatCode="_-* #,##0.00\ _€_-;\-* #,##0.00\ _€_-;_-* &quot;-&quot;??\ _€_-;_-@_-"/>
    <numFmt numFmtId="164" formatCode="_(* #,##0_);_(* \(#,##0\);_(* &quot;-&quot;_);_(@_)"/>
    <numFmt numFmtId="165" formatCode="_(* #,##0.00_);_(* \(#,##0.00\);_(* &quot;-&quot;??_);_(@_)"/>
    <numFmt numFmtId="166" formatCode="&quot;Over/Under flag&quot;;&quot;&quot;;&quot;&quot;"/>
    <numFmt numFmtId="167" formatCode="&quot;Kennzeichnung für Über-/Unterschreitung&quot;;&quot;&quot;;&quot;&quot;"/>
  </numFmts>
  <fonts count="25">
    <font>
      <sz val="11"/>
      <color theme="3" tint="-0.499984740745262"/>
      <name val="Century Gothic"/>
      <family val="2"/>
      <scheme val="minor"/>
    </font>
    <font>
      <sz val="11"/>
      <color theme="1"/>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11"/>
      <color theme="3" tint="-0.499984740745262"/>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3" tint="-0.499984740745262"/>
      <name val="Century Gothic"/>
      <family val="2"/>
      <scheme val="minor"/>
    </font>
    <font>
      <b/>
      <sz val="11"/>
      <color rgb="FF25231F"/>
      <name val="Century Gothic"/>
    </font>
    <font>
      <b/>
      <sz val="11"/>
      <color theme="3" tint="-0.499984740745262"/>
      <name val="Century Gothic"/>
      <family val="2"/>
      <scheme val="minor"/>
    </font>
  </fonts>
  <fills count="38">
    <fill>
      <patternFill patternType="none"/>
    </fill>
    <fill>
      <patternFill patternType="gray125"/>
    </fill>
    <fill>
      <patternFill patternType="solid">
        <fgColor theme="2"/>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ED7D31"/>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s>
  <borders count="11">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4">
    <xf numFmtId="0" fontId="0" fillId="0" borderId="0">
      <alignment vertical="center"/>
    </xf>
    <xf numFmtId="0" fontId="4" fillId="0" borderId="0" applyNumberFormat="0" applyFill="0" applyBorder="0" applyProtection="0">
      <alignment horizontal="left" vertical="center" indent="1"/>
    </xf>
    <xf numFmtId="9" fontId="6" fillId="0" borderId="3" applyProtection="0">
      <alignment horizontal="center" vertical="center"/>
    </xf>
    <xf numFmtId="0" fontId="2" fillId="2" borderId="1" applyNumberFormat="0" applyFont="0" applyBorder="0" applyProtection="0">
      <alignment horizontal="right" vertical="center" indent="2"/>
    </xf>
    <xf numFmtId="3" fontId="9" fillId="0" borderId="0" applyFill="0" applyBorder="0" applyProtection="0">
      <alignment horizontal="right" vertical="center" indent="3"/>
    </xf>
    <xf numFmtId="0" fontId="9" fillId="0" borderId="0" applyFill="0" applyBorder="0" applyProtection="0">
      <alignment horizontal="left" vertical="center" wrapText="1" indent="1"/>
    </xf>
    <xf numFmtId="0" fontId="7" fillId="0" borderId="0" applyNumberFormat="0" applyBorder="0" applyProtection="0">
      <alignment horizontal="left" vertical="center" wrapText="1" indent="1"/>
    </xf>
    <xf numFmtId="0" fontId="3" fillId="3" borderId="2" applyNumberFormat="0" applyFont="0" applyAlignment="0" applyProtection="0"/>
    <xf numFmtId="14" fontId="8" fillId="0" borderId="0" applyFill="0" applyBorder="0" applyProtection="0">
      <alignment horizontal="right" vertical="center" indent="3"/>
    </xf>
    <xf numFmtId="0" fontId="5" fillId="0" borderId="0" applyNumberFormat="0" applyFill="0" applyBorder="0" applyAlignment="0" applyProtection="0"/>
    <xf numFmtId="166" fontId="11" fillId="0" borderId="0" applyFill="0" applyProtection="0">
      <alignment horizontal="left" vertical="center" indent="1"/>
    </xf>
    <xf numFmtId="0" fontId="7" fillId="0" borderId="5" applyNumberFormat="0" applyFill="0" applyProtection="0">
      <alignment horizontal="left" vertical="center" wrapText="1" indent="2"/>
    </xf>
    <xf numFmtId="167" fontId="10" fillId="0" borderId="4">
      <alignment horizontal="right" vertical="center"/>
    </xf>
    <xf numFmtId="14" fontId="8" fillId="0" borderId="5">
      <alignment horizontal="right" vertical="center" indent="3"/>
    </xf>
    <xf numFmtId="3" fontId="9" fillId="2" borderId="0" applyBorder="0">
      <alignment horizontal="right" vertical="center" indent="3"/>
    </xf>
    <xf numFmtId="3" fontId="9" fillId="2" borderId="6">
      <alignment horizontal="right" vertical="center" indent="3"/>
    </xf>
    <xf numFmtId="165" fontId="12" fillId="0" borderId="0" applyFont="0" applyFill="0" applyBorder="0" applyAlignment="0" applyProtection="0"/>
    <xf numFmtId="164" fontId="12" fillId="0" borderId="0" applyFont="0" applyFill="0" applyBorder="0" applyAlignment="0" applyProtection="0"/>
    <xf numFmtId="44" fontId="12" fillId="0" borderId="0" applyFont="0" applyFill="0" applyBorder="0" applyAlignment="0" applyProtection="0"/>
    <xf numFmtId="42" fontId="12" fillId="0" borderId="0" applyFont="0" applyFill="0" applyBorder="0" applyAlignment="0" applyProtection="0"/>
    <xf numFmtId="9" fontId="12" fillId="0" borderId="0" applyFont="0" applyFill="0" applyBorder="0" applyAlignment="0" applyProtection="0"/>
    <xf numFmtId="0" fontId="13" fillId="4" borderId="0" applyNumberFormat="0" applyBorder="0" applyAlignment="0" applyProtection="0"/>
    <xf numFmtId="0" fontId="14" fillId="5" borderId="0" applyNumberFormat="0" applyBorder="0" applyAlignment="0" applyProtection="0"/>
    <xf numFmtId="0" fontId="15" fillId="6" borderId="0" applyNumberFormat="0" applyBorder="0" applyAlignment="0" applyProtection="0"/>
    <xf numFmtId="0" fontId="16" fillId="7" borderId="7" applyNumberFormat="0" applyAlignment="0" applyProtection="0"/>
    <xf numFmtId="0" fontId="17" fillId="0" borderId="8" applyNumberFormat="0" applyFill="0" applyAlignment="0" applyProtection="0"/>
    <xf numFmtId="0" fontId="18" fillId="8" borderId="9" applyNumberFormat="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10" applyNumberFormat="0" applyFill="0" applyAlignment="0" applyProtection="0"/>
    <xf numFmtId="0" fontId="10"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0"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0"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0"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0"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0"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alignment vertical="center"/>
    </xf>
    <xf numFmtId="0" fontId="9" fillId="0" borderId="0" xfId="5">
      <alignment horizontal="left" vertical="center" wrapText="1" indent="1"/>
    </xf>
    <xf numFmtId="0" fontId="22" fillId="0" borderId="0" xfId="0" applyFont="1">
      <alignment vertical="center"/>
    </xf>
    <xf numFmtId="0" fontId="22" fillId="0" borderId="0" xfId="8" applyNumberFormat="1" applyFont="1" applyAlignment="1">
      <alignment vertical="center"/>
    </xf>
    <xf numFmtId="0" fontId="12" fillId="0" borderId="0" xfId="0" applyFont="1">
      <alignment vertical="center"/>
    </xf>
    <xf numFmtId="0" fontId="12" fillId="0" borderId="0" xfId="8" applyNumberFormat="1" applyFont="1" applyAlignment="1">
      <alignment vertical="center"/>
    </xf>
    <xf numFmtId="14" fontId="9" fillId="0" borderId="0" xfId="5" applyNumberFormat="1">
      <alignment horizontal="left" vertical="center" wrapText="1" indent="1"/>
    </xf>
    <xf numFmtId="0" fontId="12" fillId="33" borderId="0" xfId="0" applyFont="1" applyFill="1">
      <alignment vertical="center"/>
    </xf>
    <xf numFmtId="0" fontId="12" fillId="33" borderId="0" xfId="8" applyNumberFormat="1" applyFont="1" applyFill="1" applyAlignment="1">
      <alignment vertical="center"/>
    </xf>
    <xf numFmtId="0" fontId="23" fillId="33" borderId="0" xfId="0" applyFont="1" applyFill="1">
      <alignment vertical="center"/>
    </xf>
    <xf numFmtId="0" fontId="7" fillId="0" borderId="0" xfId="6" applyAlignment="1">
      <alignment horizontal="center" vertical="center" wrapText="1" indent="1"/>
    </xf>
    <xf numFmtId="0" fontId="7" fillId="33" borderId="0" xfId="6" applyFill="1" applyAlignment="1">
      <alignment horizontal="center" vertical="center" wrapText="1" indent="1"/>
    </xf>
    <xf numFmtId="0" fontId="7" fillId="33" borderId="5" xfId="6" applyFill="1" applyBorder="1" applyAlignment="1">
      <alignment horizontal="center" vertical="center" wrapText="1" indent="1"/>
    </xf>
    <xf numFmtId="14" fontId="8" fillId="0" borderId="0" xfId="8" applyAlignment="1">
      <alignment horizontal="center" vertical="center" indent="3"/>
    </xf>
    <xf numFmtId="14" fontId="8" fillId="0" borderId="0" xfId="8" applyAlignment="1">
      <alignment horizontal="left" vertical="center" wrapText="1" indent="3"/>
    </xf>
    <xf numFmtId="3" fontId="9" fillId="0" borderId="0" xfId="4" applyAlignment="1">
      <alignment horizontal="center" vertical="center" indent="3"/>
    </xf>
    <xf numFmtId="9" fontId="9" fillId="2" borderId="6" xfId="15" applyNumberFormat="1" applyAlignment="1">
      <alignment horizontal="center" vertical="center" indent="3"/>
    </xf>
    <xf numFmtId="14" fontId="8" fillId="0" borderId="0" xfId="8" applyAlignment="1">
      <alignment horizontal="center" vertical="center" wrapText="1" indent="3"/>
    </xf>
    <xf numFmtId="14" fontId="8" fillId="0" borderId="0" xfId="8" applyAlignment="1">
      <alignment vertical="center" wrapText="1" indent="3"/>
    </xf>
    <xf numFmtId="43" fontId="8" fillId="35" borderId="5" xfId="13" applyNumberFormat="1" applyFill="1" applyAlignment="1">
      <alignment horizontal="center" vertical="center" indent="3"/>
    </xf>
    <xf numFmtId="43" fontId="8" fillId="36" borderId="5" xfId="13" applyNumberFormat="1" applyFill="1" applyAlignment="1">
      <alignment horizontal="center" vertical="center" indent="3"/>
    </xf>
    <xf numFmtId="43" fontId="8" fillId="37" borderId="5" xfId="13" applyNumberFormat="1" applyFill="1" applyAlignment="1">
      <alignment horizontal="center" vertical="center" indent="3"/>
    </xf>
    <xf numFmtId="0" fontId="24" fillId="34" borderId="0" xfId="0" applyFont="1" applyFill="1" applyAlignment="1">
      <alignment horizontal="center" vertical="center"/>
    </xf>
    <xf numFmtId="0" fontId="5" fillId="0" borderId="0" xfId="9" applyAlignment="1">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sgabe" xfId="3" builtinId="21" customBuiltin="1"/>
    <cellStyle name="Berechnung" xfId="24" builtinId="22" customBuiltin="1"/>
    <cellStyle name="Datum" xfId="8" xr:uid="{00000000-0005-0000-0000-000001000000}"/>
    <cellStyle name="Dezimal [0]" xfId="17" builtinId="6" customBuiltin="1"/>
    <cellStyle name="Eingabe" xfId="2" builtinId="20" customBuiltin="1"/>
    <cellStyle name="Ergebnis" xfId="29" builtinId="25" customBuiltin="1"/>
    <cellStyle name="Erklärender Text" xfId="28" builtinId="53" customBuiltin="1"/>
    <cellStyle name="Geschätzte Dauer" xfId="15" xr:uid="{00000000-0005-0000-0000-000002000000}"/>
    <cellStyle name="Graue Spalte" xfId="14" xr:uid="{00000000-0005-0000-0000-000004000000}"/>
    <cellStyle name="Gut" xfId="21" builtinId="26" customBuiltin="1"/>
    <cellStyle name="Kennzeichnung" xfId="12" xr:uid="{00000000-0005-0000-0000-000003000000}"/>
    <cellStyle name="Komma" xfId="16" builtinId="3" customBuiltin="1"/>
    <cellStyle name="Neutral" xfId="23" builtinId="28" customBuiltin="1"/>
    <cellStyle name="Notiz" xfId="7" builtinId="10" customBuiltin="1"/>
    <cellStyle name="Prozent" xfId="20" builtinId="5" customBuiltin="1"/>
    <cellStyle name="Schlecht" xfId="22" builtinId="27" customBuiltin="1"/>
    <cellStyle name="Standard" xfId="0" builtinId="0" customBuiltin="1"/>
    <cellStyle name="Tatsächlicher Start" xfId="13" xr:uid="{00000000-0005-0000-0000-000000000000}"/>
    <cellStyle name="Text" xfId="5" xr:uid="{00000000-0005-0000-0000-00000E000000}"/>
    <cellStyle name="Überschrift" xfId="9" builtinId="15" customBuiltin="1"/>
    <cellStyle name="Überschrift 1" xfId="1" builtinId="16" customBuiltin="1"/>
    <cellStyle name="Überschrift 2" xfId="6" builtinId="17" customBuiltin="1"/>
    <cellStyle name="Überschrift 3" xfId="10" builtinId="18" customBuiltin="1"/>
    <cellStyle name="Überschrift 4" xfId="11" builtinId="19" customBuiltin="1"/>
    <cellStyle name="Verknüpfte Zelle" xfId="25" builtinId="24" customBuiltin="1"/>
    <cellStyle name="Währung" xfId="18" builtinId="4" customBuiltin="1"/>
    <cellStyle name="Währung [0]" xfId="19" builtinId="7" customBuiltin="1"/>
    <cellStyle name="Warnender Text" xfId="27" builtinId="11" customBuiltin="1"/>
    <cellStyle name="Zahlen" xfId="4" xr:uid="{00000000-0005-0000-0000-00000C000000}"/>
    <cellStyle name="Zelle überprüfen" xfId="26" builtinId="23" customBuiltin="1"/>
  </cellStyles>
  <dxfs count="19">
    <dxf>
      <alignment horizontal="left"/>
    </dxf>
    <dxf>
      <font>
        <b val="0"/>
        <i val="0"/>
        <strike val="0"/>
        <condense val="0"/>
        <extend val="0"/>
        <outline val="0"/>
        <shadow val="0"/>
        <u val="none"/>
        <vertAlign val="baseline"/>
        <sz val="11"/>
        <color theme="2" tint="-0.89992980742820516"/>
        <name val="Century Gothic"/>
        <family val="2"/>
        <scheme val="minor"/>
      </font>
      <numFmt numFmtId="0" formatCode="General"/>
      <alignment horizontal="right" vertical="center" textRotation="0" wrapText="0" indent="3" justifyLastLine="0" shrinkToFit="0" readingOrder="0"/>
    </dxf>
    <dxf>
      <numFmt numFmtId="19" formatCode="dd/mm/yyyy"/>
      <alignment horizontal="center"/>
    </dxf>
    <dxf>
      <font>
        <b val="0"/>
        <i val="0"/>
        <strike val="0"/>
        <condense val="0"/>
        <extend val="0"/>
        <outline val="0"/>
        <shadow val="0"/>
        <u val="none"/>
        <vertAlign val="baseline"/>
        <sz val="11"/>
        <color theme="2" tint="-0.89992980742820516"/>
        <name val="Century Gothic"/>
        <family val="2"/>
        <scheme val="minor"/>
      </font>
      <numFmt numFmtId="0" formatCode="General"/>
      <fill>
        <patternFill patternType="none">
          <fgColor indexed="64"/>
          <bgColor indexed="65"/>
        </patternFill>
      </fill>
      <alignment horizontal="right" vertical="center" textRotation="0" wrapText="0" indent="3" justifyLastLine="0" shrinkToFit="0" readingOrder="0"/>
      <border diagonalUp="0" diagonalDown="0" outline="0">
        <left style="thick">
          <color theme="0"/>
        </left>
        <right/>
        <top/>
        <bottom/>
      </border>
      <protection locked="1" hidden="0"/>
    </dxf>
    <dxf>
      <alignment horizontal="center"/>
    </dxf>
    <dxf>
      <font>
        <b val="0"/>
        <i val="0"/>
        <strike val="0"/>
        <condense val="0"/>
        <extend val="0"/>
        <outline val="0"/>
        <shadow val="0"/>
        <u val="none"/>
        <vertAlign val="baseline"/>
        <sz val="11"/>
        <color theme="2" tint="-0.89989928891872917"/>
        <name val="Century Gothic"/>
        <family val="2"/>
        <scheme val="minor"/>
      </font>
      <numFmt numFmtId="0" formatCode="General"/>
      <fill>
        <patternFill patternType="solid">
          <fgColor indexed="64"/>
          <bgColor theme="2"/>
        </patternFill>
      </fill>
      <alignment horizontal="right" vertical="center" textRotation="0" wrapText="0" indent="3" justifyLastLine="0" shrinkToFit="0" readingOrder="0"/>
      <border diagonalUp="0" diagonalDown="0" outline="0">
        <left/>
        <right style="thick">
          <color theme="0"/>
        </right>
        <top/>
        <bottom/>
      </border>
      <protection locked="1" hidden="0"/>
    </dxf>
    <dxf>
      <alignment horizontal="center"/>
    </dxf>
    <dxf>
      <font>
        <b val="0"/>
        <i val="0"/>
        <strike val="0"/>
        <condense val="0"/>
        <extend val="0"/>
        <outline val="0"/>
        <shadow val="0"/>
        <u val="none"/>
        <vertAlign val="baseline"/>
        <sz val="11"/>
        <color theme="2" tint="-0.89989928891872917"/>
        <name val="Century Gothic"/>
        <family val="2"/>
        <scheme val="minor"/>
      </font>
      <numFmt numFmtId="0" formatCode="General"/>
      <alignment horizontal="right" vertical="center" textRotation="0" wrapText="0" indent="3" justifyLastLine="0" shrinkToFit="0" readingOrder="0"/>
    </dxf>
    <dxf>
      <alignment horizontal="center"/>
    </dxf>
    <dxf>
      <font>
        <b val="0"/>
        <i val="0"/>
        <strike val="0"/>
        <condense val="0"/>
        <extend val="0"/>
        <outline val="0"/>
        <shadow val="0"/>
        <u val="none"/>
        <vertAlign val="baseline"/>
        <sz val="11"/>
        <color theme="2" tint="-0.89992980742820516"/>
        <name val="Century Gothic"/>
        <family val="2"/>
        <scheme val="minor"/>
      </font>
      <numFmt numFmtId="0" formatCode="General"/>
      <alignment horizontal="right" vertical="center" textRotation="0" wrapText="0" indent="3" justifyLastLine="0" shrinkToFit="0" readingOrder="0"/>
    </dxf>
    <dxf>
      <alignment horizontal="center"/>
    </dxf>
    <dxf>
      <font>
        <b val="0"/>
        <i val="0"/>
        <strike val="0"/>
        <condense val="0"/>
        <extend val="0"/>
        <outline val="0"/>
        <shadow val="0"/>
        <u val="none"/>
        <vertAlign val="baseline"/>
        <sz val="11"/>
        <color theme="2" tint="-0.89992980742820516"/>
        <name val="Century Gothic"/>
        <family val="2"/>
        <scheme val="minor"/>
      </font>
      <numFmt numFmtId="0" formatCode="General"/>
      <alignment horizontal="right" vertical="center" textRotation="0" wrapText="0" indent="3" justifyLastLine="0" shrinkToFit="0" readingOrder="0"/>
    </dxf>
    <dxf>
      <font>
        <b val="0"/>
        <i val="0"/>
        <strike val="0"/>
        <condense val="0"/>
        <extend val="0"/>
        <outline val="0"/>
        <shadow val="0"/>
        <u val="none"/>
        <vertAlign val="baseline"/>
        <sz val="11"/>
        <color theme="2" tint="-0.89989928891872917"/>
        <name val="Century Gothic"/>
        <family val="2"/>
        <scheme val="minor"/>
      </font>
      <numFmt numFmtId="0" formatCode="General"/>
      <alignment horizontal="left" vertical="center" textRotation="0" wrapText="1" indent="1" justifyLastLine="0" shrinkToFit="0" readingOrder="0"/>
    </dxf>
    <dxf>
      <numFmt numFmtId="19" formatCode="dd/mm/yyyy"/>
    </dxf>
    <dxf>
      <font>
        <b val="0"/>
        <i val="0"/>
        <strike val="0"/>
        <condense val="0"/>
        <extend val="0"/>
        <outline val="0"/>
        <shadow val="0"/>
        <u val="none"/>
        <vertAlign val="baseline"/>
        <sz val="11"/>
        <color theme="2" tint="-0.89989928891872917"/>
        <name val="Century Gothic"/>
        <family val="2"/>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family val="2"/>
        <scheme val="minor"/>
      </font>
      <numFmt numFmtId="0" formatCode="General"/>
      <alignment horizontal="left" vertical="center" textRotation="0" wrapText="1" indent="1" justifyLastLine="0" shrinkToFit="0" readingOrder="0"/>
    </dxf>
    <dxf>
      <border outline="0">
        <bottom style="thin">
          <color theme="9"/>
        </bottom>
      </border>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PivotStyle="PivotStyleMedium2">
    <tableStyle name="Benutzerdefiniertes Tabellenformat" pivot="0" count="2" xr9:uid="{00000000-0011-0000-FFFF-FFFF00000000}">
      <tableStyleElement type="wholeTable" dxfId="18"/>
      <tableStyleElement type="headerRow" dxfId="17"/>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ktNachverfolgung" displayName="ProjektNachverfolgung" ref="A3:I12" tableBorderDxfId="16">
  <autoFilter ref="A3:I12" xr:uid="{00000000-0009-0000-0100-000001000000}"/>
  <tableColumns count="9">
    <tableColumn id="1" xr3:uid="{00000000-0010-0000-0000-000001000000}" name="Risk ID" totalsRowLabel="Ergebnis" totalsRowDxfId="15" dataCellStyle="Text"/>
    <tableColumn id="2" xr3:uid="{00000000-0010-0000-0000-000002000000}" name="Date" dataDxfId="13" totalsRowDxfId="14" dataCellStyle="Text">
      <calculatedColumnFormula>TODAY()</calculatedColumnFormula>
    </tableColumn>
    <tableColumn id="3" xr3:uid="{00000000-0010-0000-0000-000003000000}" name="Name" totalsRowDxfId="12" dataCellStyle="Text"/>
    <tableColumn id="4" xr3:uid="{00000000-0010-0000-0000-000004000000}" name="Risk Description" dataDxfId="10" totalsRowDxfId="11" dataCellStyle="Datum"/>
    <tableColumn id="5" xr3:uid="{00000000-0010-0000-0000-000005000000}" name="Owner (Person, die das Risiko verwaltet)" dataDxfId="8" totalsRowDxfId="9" dataCellStyle="Datum"/>
    <tableColumn id="6" xr3:uid="{00000000-0010-0000-0000-000006000000}" name="Probability (1-10)" dataDxfId="6" totalsRowDxfId="7" dataCellStyle="Zahlen"/>
    <tableColumn id="7" xr3:uid="{00000000-0010-0000-0000-000007000000}" name="Impact" dataDxfId="4" totalsRowDxfId="5" dataCellStyle="Geschätzte Dauer"/>
    <tableColumn id="8" xr3:uid="{00000000-0010-0000-0000-000008000000}" name="Risk Ranking" dataDxfId="2" totalsRowDxfId="3" dataCellStyle="Tatsächlicher Start">
      <calculatedColumnFormula>F4*G4</calculatedColumnFormula>
    </tableColumn>
    <tableColumn id="9" xr3:uid="{00000000-0010-0000-0000-000009000000}" name="Vermeidungsmaßnahmen" dataDxfId="0" totalsRowDxfId="1" dataCellStyle="Datum"/>
  </tableColumns>
  <tableStyleInfo name="Benutzerdefiniertes Tabellenformat"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pageSetUpPr autoPageBreaks="0" fitToPage="1"/>
  </sheetPr>
  <dimension ref="A1:O15"/>
  <sheetViews>
    <sheetView showGridLines="0" tabSelected="1" zoomScaleNormal="100" workbookViewId="0">
      <pane xSplit="4" ySplit="3" topLeftCell="E4" activePane="bottomRight" state="frozen"/>
      <selection pane="bottomRight" activeCell="E4" sqref="E4"/>
      <selection pane="bottomLeft"/>
      <selection pane="topRight"/>
    </sheetView>
  </sheetViews>
  <sheetFormatPr defaultColWidth="9" defaultRowHeight="30" customHeight="1"/>
  <cols>
    <col min="1" max="1" width="10.875" style="2" customWidth="1"/>
    <col min="2" max="2" width="13.75" style="2" customWidth="1"/>
    <col min="3" max="3" width="25.625" style="2" customWidth="1"/>
    <col min="4" max="4" width="40.625" style="3" customWidth="1"/>
    <col min="5" max="5" width="21.625" style="3" customWidth="1"/>
    <col min="6" max="6" width="19" style="2" customWidth="1"/>
    <col min="7" max="7" width="18.5" style="2" customWidth="1"/>
    <col min="8" max="8" width="15.625" style="3" customWidth="1"/>
    <col min="9" max="9" width="55.375" style="3" customWidth="1"/>
    <col min="10" max="10" width="25.625" style="2" customWidth="1"/>
    <col min="11" max="11" width="2.625" style="2" customWidth="1"/>
    <col min="12" max="16384" width="9" style="2"/>
  </cols>
  <sheetData>
    <row r="1" spans="1:15" ht="65.099999999999994" customHeight="1">
      <c r="A1" s="23" t="s">
        <v>0</v>
      </c>
      <c r="B1" s="23"/>
      <c r="C1" s="23"/>
      <c r="D1" s="23"/>
      <c r="E1" s="5"/>
      <c r="F1" s="4"/>
      <c r="G1" s="4"/>
      <c r="H1" s="5"/>
      <c r="I1" s="5"/>
      <c r="J1" s="4"/>
      <c r="K1" s="4"/>
      <c r="L1" s="4"/>
      <c r="M1" s="4"/>
      <c r="N1" s="4"/>
      <c r="O1" s="4"/>
    </row>
    <row r="2" spans="1:15" ht="20.25" customHeight="1">
      <c r="A2" s="22" t="s">
        <v>1</v>
      </c>
      <c r="B2" s="22"/>
      <c r="C2" s="22"/>
      <c r="D2" s="22"/>
      <c r="E2" s="22"/>
      <c r="F2" s="7"/>
      <c r="G2" s="9" t="s">
        <v>2</v>
      </c>
      <c r="H2" s="8"/>
      <c r="I2" s="5"/>
      <c r="J2" s="4"/>
      <c r="K2" s="4"/>
      <c r="L2" s="4"/>
      <c r="M2" s="4"/>
      <c r="N2" s="4"/>
      <c r="O2" s="4"/>
    </row>
    <row r="3" spans="1:15" ht="54.75" customHeight="1">
      <c r="A3" s="10" t="s">
        <v>3</v>
      </c>
      <c r="B3" s="10" t="s">
        <v>4</v>
      </c>
      <c r="C3" s="10" t="s">
        <v>5</v>
      </c>
      <c r="D3" s="10" t="s">
        <v>6</v>
      </c>
      <c r="E3" s="10" t="s">
        <v>7</v>
      </c>
      <c r="F3" s="11" t="s">
        <v>8</v>
      </c>
      <c r="G3" s="11" t="s">
        <v>9</v>
      </c>
      <c r="H3" s="12" t="s">
        <v>10</v>
      </c>
      <c r="I3" s="10" t="s">
        <v>11</v>
      </c>
      <c r="J3" s="4"/>
      <c r="K3" s="4"/>
      <c r="L3" s="4"/>
      <c r="M3" s="4"/>
      <c r="N3" s="4"/>
      <c r="O3" s="4"/>
    </row>
    <row r="4" spans="1:15" ht="90" customHeight="1">
      <c r="A4" s="1">
        <v>1</v>
      </c>
      <c r="B4" s="6">
        <f ca="1">TODAY()</f>
        <v>44935</v>
      </c>
      <c r="C4" s="1" t="s">
        <v>12</v>
      </c>
      <c r="D4" s="14" t="s">
        <v>13</v>
      </c>
      <c r="E4" s="13" t="s">
        <v>14</v>
      </c>
      <c r="F4" s="15">
        <v>7</v>
      </c>
      <c r="G4" s="16">
        <v>0.2</v>
      </c>
      <c r="H4" s="20">
        <f>F4*G4</f>
        <v>1.4000000000000001</v>
      </c>
      <c r="I4" s="14" t="s">
        <v>15</v>
      </c>
      <c r="J4" s="4"/>
      <c r="K4" s="4"/>
      <c r="L4" s="4"/>
      <c r="M4" s="4"/>
      <c r="N4" s="4"/>
      <c r="O4" s="4"/>
    </row>
    <row r="5" spans="1:15" ht="84" customHeight="1">
      <c r="A5" s="1">
        <v>2</v>
      </c>
      <c r="B5" s="6">
        <f t="shared" ref="B4:B12" ca="1" si="0">TODAY()</f>
        <v>44935</v>
      </c>
      <c r="C5" s="1" t="s">
        <v>16</v>
      </c>
      <c r="D5" s="14" t="s">
        <v>17</v>
      </c>
      <c r="E5" s="17" t="s">
        <v>18</v>
      </c>
      <c r="F5" s="15">
        <v>5</v>
      </c>
      <c r="G5" s="16">
        <v>0.6</v>
      </c>
      <c r="H5" s="19">
        <f t="shared" ref="H4:H12" si="1">F5*G5</f>
        <v>3</v>
      </c>
      <c r="I5" s="14" t="s">
        <v>19</v>
      </c>
      <c r="J5" s="4"/>
      <c r="K5" s="4"/>
      <c r="L5" s="4"/>
      <c r="M5" s="4"/>
      <c r="N5" s="4"/>
      <c r="O5" s="4"/>
    </row>
    <row r="6" spans="1:15" ht="59.25" customHeight="1">
      <c r="A6" s="1">
        <v>3</v>
      </c>
      <c r="B6" s="6">
        <f t="shared" ca="1" si="0"/>
        <v>44935</v>
      </c>
      <c r="C6" s="1" t="s">
        <v>20</v>
      </c>
      <c r="D6" s="14" t="s">
        <v>21</v>
      </c>
      <c r="E6" s="17" t="s">
        <v>18</v>
      </c>
      <c r="F6" s="15">
        <v>3</v>
      </c>
      <c r="G6" s="16">
        <v>0.8</v>
      </c>
      <c r="H6" s="20">
        <f t="shared" si="1"/>
        <v>2.4000000000000004</v>
      </c>
      <c r="I6" s="14" t="s">
        <v>22</v>
      </c>
      <c r="J6" s="4"/>
      <c r="K6" s="4"/>
      <c r="L6" s="4"/>
      <c r="M6" s="4"/>
      <c r="N6" s="4"/>
      <c r="O6" s="4"/>
    </row>
    <row r="7" spans="1:15" ht="63.75" customHeight="1">
      <c r="A7" s="1">
        <v>4</v>
      </c>
      <c r="B7" s="6">
        <f t="shared" ca="1" si="0"/>
        <v>44935</v>
      </c>
      <c r="C7" s="1" t="s">
        <v>23</v>
      </c>
      <c r="D7" s="18" t="s">
        <v>24</v>
      </c>
      <c r="E7" s="17" t="s">
        <v>14</v>
      </c>
      <c r="F7" s="15">
        <v>3</v>
      </c>
      <c r="G7" s="16">
        <v>0.3</v>
      </c>
      <c r="H7" s="21">
        <f t="shared" si="1"/>
        <v>0.89999999999999991</v>
      </c>
      <c r="I7" s="14" t="s">
        <v>25</v>
      </c>
      <c r="J7" s="4"/>
      <c r="K7" s="4"/>
      <c r="L7" s="4"/>
      <c r="M7" s="4"/>
      <c r="N7" s="4"/>
      <c r="O7" s="4"/>
    </row>
    <row r="8" spans="1:15" ht="54.75" customHeight="1">
      <c r="A8" s="1">
        <v>5</v>
      </c>
      <c r="B8" s="6">
        <f t="shared" ca="1" si="0"/>
        <v>44935</v>
      </c>
      <c r="C8" s="1" t="s">
        <v>26</v>
      </c>
      <c r="D8" s="14" t="s">
        <v>27</v>
      </c>
      <c r="E8" s="17" t="s">
        <v>14</v>
      </c>
      <c r="F8" s="15">
        <v>4</v>
      </c>
      <c r="G8" s="16">
        <v>0.7</v>
      </c>
      <c r="H8" s="19">
        <f t="shared" si="1"/>
        <v>2.8</v>
      </c>
      <c r="I8" s="14" t="s">
        <v>28</v>
      </c>
      <c r="J8" s="4"/>
      <c r="K8" s="4"/>
      <c r="L8" s="4"/>
      <c r="M8" s="4"/>
      <c r="N8" s="4"/>
      <c r="O8" s="4"/>
    </row>
    <row r="9" spans="1:15" ht="87" customHeight="1">
      <c r="A9" s="1">
        <v>6</v>
      </c>
      <c r="B9" s="6">
        <f t="shared" ca="1" si="0"/>
        <v>44935</v>
      </c>
      <c r="C9" s="1" t="s">
        <v>29</v>
      </c>
      <c r="D9" s="14" t="s">
        <v>30</v>
      </c>
      <c r="E9" s="17" t="s">
        <v>18</v>
      </c>
      <c r="F9" s="15">
        <v>6</v>
      </c>
      <c r="G9" s="16">
        <v>0.4</v>
      </c>
      <c r="H9" s="20">
        <f t="shared" si="1"/>
        <v>2.4000000000000004</v>
      </c>
      <c r="I9" s="14" t="s">
        <v>31</v>
      </c>
      <c r="J9" s="4"/>
      <c r="K9" s="4"/>
      <c r="L9" s="4"/>
      <c r="M9" s="4"/>
      <c r="N9" s="4"/>
      <c r="O9" s="4"/>
    </row>
    <row r="10" spans="1:15" ht="75.75" customHeight="1">
      <c r="A10" s="1">
        <v>7</v>
      </c>
      <c r="B10" s="6">
        <f t="shared" ca="1" si="0"/>
        <v>44935</v>
      </c>
      <c r="C10" s="1" t="s">
        <v>32</v>
      </c>
      <c r="D10" s="14" t="s">
        <v>33</v>
      </c>
      <c r="E10" s="17" t="s">
        <v>18</v>
      </c>
      <c r="F10" s="15">
        <v>3</v>
      </c>
      <c r="G10" s="16">
        <v>0.1</v>
      </c>
      <c r="H10" s="21">
        <f t="shared" si="1"/>
        <v>0.30000000000000004</v>
      </c>
      <c r="I10" s="14" t="s">
        <v>34</v>
      </c>
      <c r="J10" s="4"/>
      <c r="K10" s="4"/>
      <c r="L10" s="4"/>
      <c r="M10" s="4"/>
      <c r="N10" s="4"/>
      <c r="O10" s="4"/>
    </row>
    <row r="11" spans="1:15" ht="73.5" customHeight="1">
      <c r="A11" s="1">
        <v>8</v>
      </c>
      <c r="B11" s="6">
        <f t="shared" ca="1" si="0"/>
        <v>44935</v>
      </c>
      <c r="C11" s="1" t="s">
        <v>35</v>
      </c>
      <c r="D11" s="14" t="s">
        <v>36</v>
      </c>
      <c r="E11" s="17" t="s">
        <v>37</v>
      </c>
      <c r="F11" s="15">
        <v>2</v>
      </c>
      <c r="G11" s="16">
        <v>0.8</v>
      </c>
      <c r="H11" s="20">
        <f t="shared" si="1"/>
        <v>1.6</v>
      </c>
      <c r="I11" s="14" t="s">
        <v>38</v>
      </c>
      <c r="J11" s="4"/>
      <c r="K11" s="4"/>
      <c r="L11" s="4"/>
      <c r="M11" s="4"/>
      <c r="N11" s="4"/>
      <c r="O11" s="4"/>
    </row>
    <row r="12" spans="1:15" ht="86.25" customHeight="1">
      <c r="A12" s="1">
        <v>9</v>
      </c>
      <c r="B12" s="6">
        <f t="shared" ca="1" si="0"/>
        <v>44935</v>
      </c>
      <c r="C12" s="1" t="s">
        <v>39</v>
      </c>
      <c r="D12" s="14" t="s">
        <v>40</v>
      </c>
      <c r="E12" s="17" t="s">
        <v>37</v>
      </c>
      <c r="F12" s="15">
        <v>7</v>
      </c>
      <c r="G12" s="16">
        <v>0.3</v>
      </c>
      <c r="H12" s="20">
        <f t="shared" si="1"/>
        <v>2.1</v>
      </c>
      <c r="I12" s="14" t="s">
        <v>41</v>
      </c>
      <c r="J12" s="4"/>
      <c r="K12" s="4"/>
      <c r="L12" s="4"/>
      <c r="M12" s="4"/>
      <c r="N12" s="4"/>
      <c r="O12" s="4"/>
    </row>
    <row r="13" spans="1:15" ht="30" customHeight="1">
      <c r="A13" s="4"/>
      <c r="B13" s="4"/>
      <c r="C13" s="4"/>
      <c r="D13" s="5"/>
      <c r="E13" s="5"/>
      <c r="F13" s="4"/>
      <c r="G13" s="4"/>
      <c r="H13" s="5"/>
      <c r="I13" s="5"/>
      <c r="J13" s="4"/>
      <c r="K13" s="4"/>
      <c r="L13" s="4"/>
      <c r="M13" s="4"/>
      <c r="N13" s="4"/>
      <c r="O13" s="4"/>
    </row>
    <row r="14" spans="1:15" ht="30" customHeight="1">
      <c r="A14" s="4"/>
      <c r="B14" s="4"/>
      <c r="C14" s="4"/>
      <c r="D14" s="5"/>
      <c r="E14" s="5"/>
      <c r="F14" s="4"/>
      <c r="G14" s="4"/>
      <c r="H14" s="5"/>
      <c r="I14" s="5"/>
      <c r="J14" s="4"/>
      <c r="K14" s="4"/>
      <c r="L14" s="4"/>
      <c r="M14" s="4"/>
      <c r="N14" s="4"/>
      <c r="O14" s="4"/>
    </row>
    <row r="15" spans="1:15" ht="30" customHeight="1">
      <c r="A15" s="4"/>
      <c r="B15" s="4"/>
      <c r="C15" s="4"/>
      <c r="D15" s="5"/>
      <c r="E15" s="5"/>
      <c r="F15" s="4"/>
      <c r="G15" s="4"/>
      <c r="H15" s="5"/>
      <c r="I15" s="5"/>
      <c r="J15" s="4"/>
      <c r="K15" s="4"/>
      <c r="L15" s="4"/>
      <c r="M15" s="4"/>
      <c r="N15" s="4"/>
      <c r="O15" s="4"/>
    </row>
  </sheetData>
  <mergeCells count="2">
    <mergeCell ref="A2:E2"/>
    <mergeCell ref="A1:D1"/>
  </mergeCells>
  <dataValidations xWindow="1610" yWindow="528" count="12">
    <dataValidation type="list" allowBlank="1" showInputMessage="1" showErrorMessage="1" error="Wählen Sie in der Liste eine Kategorie aus, oder erstellen Sie auf dem Arbeitsblatt &quot;Setup&quot; eine neue Kategorie zum Anzeigen in dieser Liste." sqref="B4:B12" xr:uid="{00000000-0002-0000-0000-000002000000}">
      <formula1>Kategorieliste</formula1>
    </dataValidation>
    <dataValidation type="list" allowBlank="1" showInputMessage="1" showErrorMessage="1" error="Wählen Sie in der Liste einen Mitarbeiter aus, oder erstellen Sie auf dem Arbeitsblatt &quot;Setup&quot; einen neuen Mitarbeiter zum Anzeigen in dieser Liste." sqref="C4:C12" xr:uid="{00000000-0002-0000-0000-000003000000}">
      <formula1>Mitarbeiterliste</formula1>
    </dataValidation>
    <dataValidation allowBlank="1" showInputMessage="1" showErrorMessage="1" prompt="Geben Sie Projektnamen in dieser Spalte ein." sqref="A3" xr:uid="{00000000-0002-0000-0000-000006000000}"/>
    <dataValidation allowBlank="1" showInputMessage="1" showErrorMessage="1" prompt="Wählen Sie aus der Dropdownliste in jeder Zelle in dieser Spalte einen Kategorienamen aus. Die Optionen in dieser Liste sind im Setup-Blatt definiert. Drücken Sie ALT + nach-unten-Taste, um die Liste zu durchlaufen und dann EINGABE für eine Auswahl." sqref="B3" xr:uid="{00000000-0002-0000-0000-000007000000}"/>
    <dataValidation allowBlank="1" showInputMessage="1" showErrorMessage="1" prompt="Wählen Sie den Mitarbeiternamen aus der Dropdownliste in jeder Zelle dieser Spalte aus. Die Optionen in dieser Liste sind im Setup-Blatt definiert. Drücken Sie ALT + nach-unten-Taste, um die Liste zu durchlaufen und dann EINGABE für eine Auswahl." sqref="C3" xr:uid="{00000000-0002-0000-0000-000008000000}"/>
    <dataValidation allowBlank="1" showInputMessage="1" showErrorMessage="1" prompt="Geben Sie das geschätzte Anfangsdatum für das Projekt in dieser Spalte ein." sqref="D3" xr:uid="{00000000-0002-0000-0000-000009000000}"/>
    <dataValidation allowBlank="1" showInputMessage="1" showErrorMessage="1" prompt="Geben Sie das geschätzte Enddatum für das Projekt in dieser Spalte ein." sqref="E3" xr:uid="{00000000-0002-0000-0000-00000A000000}"/>
    <dataValidation allowBlank="1" showInputMessage="1" showErrorMessage="1" prompt="Geben Sie die geschätzte Projektarbeit in Stunden ein." sqref="F3" xr:uid="{00000000-0002-0000-0000-00000B000000}"/>
    <dataValidation allowBlank="1" showInputMessage="1" showErrorMessage="1" prompt="Geben Sie die geschätzte Dauer des Projekts in Tagen in dieser Spalte ein." sqref="G3" xr:uid="{00000000-0002-0000-0000-00000C000000}"/>
    <dataValidation allowBlank="1" showInputMessage="1" showErrorMessage="1" prompt="Geben Sie das Ist-Anfangsdatum des Projekts in dieser Spalte ein." sqref="H3" xr:uid="{00000000-0002-0000-0000-00000D000000}"/>
    <dataValidation allowBlank="1" showInputMessage="1" showErrorMessage="1" prompt="Geben Sie das Ist-Enddatum des Projekts in dieser Spalte ein." sqref="I3" xr:uid="{00000000-0002-0000-0000-00000E000000}"/>
    <dataValidation allowBlank="1" showInputMessage="1" showErrorMessage="1" prompt="Geben Sie im Blatt Projekte ein. Legen Sie die Prozent für die Über-/Unterschr. auf C2 fest. Ist-Arbeit in Std. und Ist-Dauer in Tagen hebt Werte für Über-/Unterschreitung mit fetter roter Schrift hervor und bewirkt ein Symbol links in Spalte J und L." sqref="A1" xr:uid="{56CEC0E6-228D-47DC-98B4-E3C544888FEF}"/>
  </dataValidations>
  <printOptions horizontalCentered="1"/>
  <pageMargins left="0.25" right="0.25" top="0.5" bottom="0.5" header="0.3" footer="0.3"/>
  <pageSetup paperSize="9" fitToHeight="0" orientation="landscape" r:id="rId1"/>
  <headerFooter differentFirst="1">
    <oddFooter>&amp;CPage &amp;P of &amp;N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0" ma:contentTypeDescription="Create a new document." ma:contentTypeScope="" ma:versionID="e39e7e9e36de66d473ce04bb4ab2dbb8">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9dc5994665da46609c24125788630d8"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78C4875-2E31-4ACC-AEED-0DAFD072C30B}"/>
</file>

<file path=customXml/itemProps2.xml><?xml version="1.0" encoding="utf-8"?>
<ds:datastoreItem xmlns:ds="http://schemas.openxmlformats.org/officeDocument/2006/customXml" ds:itemID="{8EFB9284-2381-45C4-9342-D2A846659864}"/>
</file>

<file path=customXml/itemProps3.xml><?xml version="1.0" encoding="utf-8"?>
<ds:datastoreItem xmlns:ds="http://schemas.openxmlformats.org/officeDocument/2006/customXml" ds:itemID="{C3AB413C-A07F-4EE8-909C-4B888D55CBB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Dang Tam Hao Nguyen</cp:lastModifiedBy>
  <cp:revision/>
  <dcterms:created xsi:type="dcterms:W3CDTF">2023-01-08T18:05:17Z</dcterms:created>
  <dcterms:modified xsi:type="dcterms:W3CDTF">2023-01-09T15:32:18Z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