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t\Desktop\Github\Unity_MultiplayerGame\Other\"/>
    </mc:Choice>
  </mc:AlternateContent>
  <xr:revisionPtr revIDLastSave="0" documentId="13_ncr:1_{9A913390-2190-4EB0-8967-CBC4A6DDF21E}" xr6:coauthVersionLast="47" xr6:coauthVersionMax="47" xr10:uidLastSave="{00000000-0000-0000-0000-000000000000}"/>
  <bookViews>
    <workbookView xWindow="-28920" yWindow="-120" windowWidth="29040" windowHeight="15840" xr2:uid="{C8BFD530-F1DB-4083-B445-48265BEB5E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R9" i="1" s="1"/>
  <c r="Q5" i="1"/>
  <c r="R5" i="1" s="1"/>
  <c r="Q6" i="1"/>
  <c r="R6" i="1" s="1"/>
  <c r="Q7" i="1"/>
  <c r="R7" i="1" s="1"/>
  <c r="Q8" i="1"/>
  <c r="R8" i="1" s="1"/>
  <c r="Q4" i="1"/>
  <c r="R4" i="1" s="1"/>
  <c r="J9" i="1"/>
  <c r="F9" i="1"/>
  <c r="G9" i="1"/>
  <c r="H9" i="1"/>
  <c r="G5" i="1"/>
  <c r="G6" i="1"/>
  <c r="G7" i="1"/>
  <c r="G8" i="1"/>
  <c r="G4" i="1"/>
  <c r="H5" i="1"/>
  <c r="H6" i="1"/>
  <c r="H7" i="1"/>
  <c r="H8" i="1"/>
  <c r="H4" i="1"/>
  <c r="I8" i="1"/>
  <c r="J8" i="1" s="1"/>
  <c r="J5" i="1"/>
  <c r="J6" i="1"/>
  <c r="J7" i="1"/>
  <c r="J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<sst xmlns="http://schemas.openxmlformats.org/spreadsheetml/2006/main" count="36" uniqueCount="34">
  <si>
    <t>Wp</t>
  </si>
  <si>
    <t>dmg</t>
  </si>
  <si>
    <t>cadence</t>
  </si>
  <si>
    <t>dps</t>
  </si>
  <si>
    <t>default</t>
  </si>
  <si>
    <t>express</t>
  </si>
  <si>
    <t>heavy</t>
  </si>
  <si>
    <t>rng</t>
  </si>
  <si>
    <t>long</t>
  </si>
  <si>
    <t>shootColdown</t>
  </si>
  <si>
    <t>bullets x sec</t>
  </si>
  <si>
    <t>Range</t>
  </si>
  <si>
    <t>Cost</t>
  </si>
  <si>
    <t>Ink efficience</t>
  </si>
  <si>
    <t>RNG</t>
  </si>
  <si>
    <t>HP</t>
  </si>
  <si>
    <t>bullet x tank</t>
  </si>
  <si>
    <t>bullet x sec</t>
  </si>
  <si>
    <t>units</t>
  </si>
  <si>
    <t>degrees</t>
  </si>
  <si>
    <t>Shotters</t>
  </si>
  <si>
    <t>speed x</t>
  </si>
  <si>
    <t>droplets</t>
  </si>
  <si>
    <t>droplets radius</t>
  </si>
  <si>
    <t>paint radius</t>
  </si>
  <si>
    <t>(move speed while shooting)</t>
  </si>
  <si>
    <t>bullets to kill</t>
  </si>
  <si>
    <t>Gunshots</t>
  </si>
  <si>
    <t>total paint</t>
  </si>
  <si>
    <t>per bullet</t>
  </si>
  <si>
    <t>per sec</t>
  </si>
  <si>
    <t>pps</t>
  </si>
  <si>
    <t xml:space="preserve"> (10 dmg x 9 bullet)</t>
  </si>
  <si>
    <t>bullet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</si>
</sst>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7" xfId="0" applyBorder="1"/>
    <xf numFmtId="0" fontId="0" fillId="0" borderId="8" xfId="0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6" borderId="13" xfId="0" applyFill="1" applyBorder="1"/>
    <xf numFmtId="0" fontId="0" fillId="5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7" borderId="11" xfId="0" applyFill="1" applyBorder="1" applyAlignment="1">
      <alignment horizontal="center" vertical="top"/>
    </xf>
    <xf numFmtId="0" fontId="1" fillId="7" borderId="11" xfId="0" applyFont="1" applyFill="1" applyBorder="1" applyAlignment="1">
      <alignment horizontal="center" vertical="top"/>
    </xf>
    <xf numFmtId="0" fontId="1" fillId="7" borderId="8" xfId="0" applyFont="1" applyFill="1" applyBorder="1" applyAlignment="1">
      <alignment horizontal="center" vertical="top"/>
    </xf>
    <xf numFmtId="0" fontId="1" fillId="7" borderId="9" xfId="0" applyFont="1" applyFill="1" applyBorder="1" applyAlignment="1">
      <alignment horizontal="center" vertical="top"/>
    </xf>
    <xf numFmtId="0" fontId="1" fillId="7" borderId="7" xfId="0" applyFont="1" applyFill="1" applyBorder="1" applyAlignment="1">
      <alignment horizontal="center" vertical="top"/>
    </xf>
    <xf numFmtId="0" fontId="1" fillId="7" borderId="12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0" fillId="7" borderId="2" xfId="0" applyFill="1" applyBorder="1" applyAlignment="1">
      <alignment horizontal="center" vertical="top"/>
    </xf>
    <xf numFmtId="0" fontId="0" fillId="7" borderId="10" xfId="0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8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7" borderId="10" xfId="0" applyFont="1" applyFill="1" applyBorder="1" applyAlignment="1">
      <alignment horizontal="center" vertical="top"/>
    </xf>
    <xf numFmtId="0" fontId="0" fillId="0" borderId="6" xfId="0" applyFill="1" applyBorder="1" applyAlignment="1">
      <alignment horizontal="center"/>
    </xf>
    <xf numFmtId="0" fontId="0" fillId="7" borderId="1" xfId="0" applyFill="1" applyBorder="1"/>
    <xf numFmtId="0" fontId="0" fillId="0" borderId="1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534C-2912-465D-8271-A50631F92518}">
  <dimension ref="A1:S11"/>
  <sheetViews>
    <sheetView tabSelected="1" topLeftCell="B1" workbookViewId="0">
      <selection activeCell="N10" sqref="N10"/>
    </sheetView>
  </sheetViews>
  <sheetFormatPr baseColWidth="10" defaultRowHeight="15" x14ac:dyDescent="0.25"/>
  <cols>
    <col min="1" max="1" width="12.42578125" customWidth="1"/>
    <col min="2" max="2" width="20.42578125" customWidth="1"/>
    <col min="4" max="4" width="13.85546875" customWidth="1"/>
    <col min="5" max="6" width="14.85546875" customWidth="1"/>
    <col min="7" max="7" width="13.85546875" customWidth="1"/>
    <col min="8" max="8" width="15.140625" customWidth="1"/>
    <col min="9" max="9" width="13.42578125" customWidth="1"/>
    <col min="10" max="10" width="13.5703125" customWidth="1"/>
    <col min="11" max="11" width="14.28515625" customWidth="1"/>
    <col min="13" max="13" width="14.140625" customWidth="1"/>
    <col min="14" max="14" width="20.7109375" customWidth="1"/>
    <col min="15" max="15" width="12.85546875" customWidth="1"/>
    <col min="16" max="16" width="17.5703125" customWidth="1"/>
    <col min="17" max="17" width="13" customWidth="1"/>
    <col min="18" max="18" width="11.85546875" customWidth="1"/>
    <col min="19" max="19" width="13.140625" customWidth="1"/>
  </cols>
  <sheetData>
    <row r="1" spans="1:19" ht="15.75" thickBot="1" x14ac:dyDescent="0.3"/>
    <row r="2" spans="1:19" ht="15.75" thickBot="1" x14ac:dyDescent="0.3">
      <c r="D2" s="6" t="s">
        <v>15</v>
      </c>
      <c r="E2" s="6" t="s">
        <v>10</v>
      </c>
      <c r="H2" s="6" t="s">
        <v>17</v>
      </c>
      <c r="K2" s="7" t="s">
        <v>16</v>
      </c>
      <c r="L2" s="29" t="s">
        <v>18</v>
      </c>
      <c r="M2" s="29" t="s">
        <v>19</v>
      </c>
      <c r="N2" s="28" t="s">
        <v>25</v>
      </c>
      <c r="O2" s="4"/>
      <c r="Q2" s="16" t="s">
        <v>29</v>
      </c>
      <c r="R2" s="21" t="s">
        <v>30</v>
      </c>
      <c r="S2" s="6" t="s">
        <v>18</v>
      </c>
    </row>
    <row r="3" spans="1:19" ht="15.75" thickBot="1" x14ac:dyDescent="0.3">
      <c r="C3" s="39" t="s">
        <v>0</v>
      </c>
      <c r="D3" s="30" t="s">
        <v>1</v>
      </c>
      <c r="E3" s="30" t="s">
        <v>2</v>
      </c>
      <c r="F3" s="30" t="s">
        <v>9</v>
      </c>
      <c r="G3" s="31" t="s">
        <v>3</v>
      </c>
      <c r="H3" s="37" t="s">
        <v>26</v>
      </c>
      <c r="I3" s="38" t="s">
        <v>12</v>
      </c>
      <c r="J3" s="35" t="s">
        <v>13</v>
      </c>
      <c r="K3" s="32" t="s">
        <v>11</v>
      </c>
      <c r="L3" s="33" t="s">
        <v>14</v>
      </c>
      <c r="M3" s="34" t="s">
        <v>21</v>
      </c>
      <c r="N3" s="51" t="s">
        <v>24</v>
      </c>
      <c r="O3" s="32" t="s">
        <v>22</v>
      </c>
      <c r="P3" s="31" t="s">
        <v>23</v>
      </c>
      <c r="Q3" s="36" t="s">
        <v>28</v>
      </c>
      <c r="R3" s="35" t="s">
        <v>31</v>
      </c>
      <c r="S3" s="53" t="s">
        <v>33</v>
      </c>
    </row>
    <row r="4" spans="1:19" ht="15.75" thickBot="1" x14ac:dyDescent="0.3">
      <c r="A4" s="40" t="s">
        <v>20</v>
      </c>
      <c r="C4" s="11" t="s">
        <v>4</v>
      </c>
      <c r="D4" s="2">
        <v>36</v>
      </c>
      <c r="E4" s="2">
        <v>8</v>
      </c>
      <c r="F4" s="2">
        <f>1/E4</f>
        <v>0.125</v>
      </c>
      <c r="G4" s="8">
        <f>D4*E4</f>
        <v>288</v>
      </c>
      <c r="H4" s="16">
        <f>100/D4</f>
        <v>2.7777777777777777</v>
      </c>
      <c r="I4" s="2">
        <v>0.8</v>
      </c>
      <c r="J4" s="9">
        <f>100/I4</f>
        <v>125</v>
      </c>
      <c r="K4" s="47">
        <v>15</v>
      </c>
      <c r="L4" s="48">
        <v>3</v>
      </c>
      <c r="M4" s="20">
        <v>0.75</v>
      </c>
      <c r="N4" s="19">
        <v>3</v>
      </c>
      <c r="O4" s="23">
        <v>3</v>
      </c>
      <c r="P4" s="21">
        <v>2</v>
      </c>
      <c r="Q4" s="17">
        <f>N4+O4*P4</f>
        <v>9</v>
      </c>
      <c r="R4" s="17">
        <f>E4*Q4</f>
        <v>72</v>
      </c>
      <c r="S4" s="54">
        <v>50</v>
      </c>
    </row>
    <row r="5" spans="1:19" x14ac:dyDescent="0.25">
      <c r="C5" s="11" t="s">
        <v>5</v>
      </c>
      <c r="D5" s="2">
        <v>28</v>
      </c>
      <c r="E5" s="2">
        <v>10.3</v>
      </c>
      <c r="F5" s="2">
        <f t="shared" ref="F5:F9" si="0">1/E5</f>
        <v>9.7087378640776698E-2</v>
      </c>
      <c r="G5" s="8">
        <f t="shared" ref="G5:G9" si="1">D5*E5</f>
        <v>288.40000000000003</v>
      </c>
      <c r="H5" s="17">
        <f t="shared" ref="H5:H9" si="2">100/D5</f>
        <v>3.5714285714285716</v>
      </c>
      <c r="I5" s="2">
        <v>0.71</v>
      </c>
      <c r="J5" s="9">
        <f t="shared" ref="J5:J9" si="3">100/I5</f>
        <v>140.84507042253523</v>
      </c>
      <c r="K5" s="49">
        <v>15</v>
      </c>
      <c r="L5" s="13">
        <v>2.5</v>
      </c>
      <c r="M5" s="23">
        <v>0.8</v>
      </c>
      <c r="N5" s="22">
        <v>3</v>
      </c>
      <c r="O5" s="23">
        <v>4</v>
      </c>
      <c r="P5" s="24">
        <v>2</v>
      </c>
      <c r="Q5" s="17">
        <f t="shared" ref="Q5:Q8" si="4">N5+O5*P5</f>
        <v>11</v>
      </c>
      <c r="R5" s="17">
        <f t="shared" ref="R5:R8" si="5">E5*Q5</f>
        <v>113.30000000000001</v>
      </c>
      <c r="S5" s="42">
        <v>60</v>
      </c>
    </row>
    <row r="6" spans="1:19" x14ac:dyDescent="0.25">
      <c r="C6" s="11" t="s">
        <v>6</v>
      </c>
      <c r="D6" s="2">
        <v>52</v>
      </c>
      <c r="E6" s="2">
        <v>6</v>
      </c>
      <c r="F6" s="2">
        <f t="shared" si="0"/>
        <v>0.16666666666666666</v>
      </c>
      <c r="G6" s="8">
        <f t="shared" si="1"/>
        <v>312</v>
      </c>
      <c r="H6" s="17">
        <f t="shared" si="2"/>
        <v>1.9230769230769231</v>
      </c>
      <c r="I6" s="2">
        <v>1.65</v>
      </c>
      <c r="J6" s="9">
        <f t="shared" si="3"/>
        <v>60.606060606060609</v>
      </c>
      <c r="K6" s="49">
        <v>18</v>
      </c>
      <c r="L6" s="13">
        <v>4.5</v>
      </c>
      <c r="M6" s="23">
        <v>0.5</v>
      </c>
      <c r="N6" s="22">
        <v>3.5</v>
      </c>
      <c r="O6" s="23">
        <v>2</v>
      </c>
      <c r="P6" s="24">
        <v>2.25</v>
      </c>
      <c r="Q6" s="17">
        <f t="shared" si="4"/>
        <v>8</v>
      </c>
      <c r="R6" s="17">
        <f t="shared" si="5"/>
        <v>48</v>
      </c>
      <c r="S6" s="42">
        <v>55</v>
      </c>
    </row>
    <row r="7" spans="1:19" x14ac:dyDescent="0.25">
      <c r="C7" s="11" t="s">
        <v>8</v>
      </c>
      <c r="D7" s="2">
        <v>42</v>
      </c>
      <c r="E7" s="2">
        <v>7</v>
      </c>
      <c r="F7" s="2">
        <f t="shared" si="0"/>
        <v>0.14285714285714285</v>
      </c>
      <c r="G7" s="8">
        <f t="shared" si="1"/>
        <v>294</v>
      </c>
      <c r="H7" s="17">
        <f t="shared" si="2"/>
        <v>2.3809523809523809</v>
      </c>
      <c r="I7" s="2">
        <v>1.25</v>
      </c>
      <c r="J7" s="9">
        <f t="shared" si="3"/>
        <v>80</v>
      </c>
      <c r="K7" s="49">
        <v>30</v>
      </c>
      <c r="L7" s="13">
        <v>1.5</v>
      </c>
      <c r="M7" s="23">
        <v>0.65</v>
      </c>
      <c r="N7" s="22">
        <v>3.4</v>
      </c>
      <c r="O7" s="23">
        <v>3</v>
      </c>
      <c r="P7" s="24">
        <v>2</v>
      </c>
      <c r="Q7" s="17">
        <f t="shared" si="4"/>
        <v>9.4</v>
      </c>
      <c r="R7" s="17">
        <f t="shared" si="5"/>
        <v>65.8</v>
      </c>
      <c r="S7" s="42">
        <v>75</v>
      </c>
    </row>
    <row r="8" spans="1:19" ht="15.75" thickBot="1" x14ac:dyDescent="0.3">
      <c r="C8" s="11" t="s">
        <v>7</v>
      </c>
      <c r="D8" s="5">
        <v>33</v>
      </c>
      <c r="E8" s="5">
        <v>15</v>
      </c>
      <c r="F8" s="5">
        <f t="shared" si="0"/>
        <v>6.6666666666666666E-2</v>
      </c>
      <c r="G8" s="46">
        <f t="shared" si="1"/>
        <v>495</v>
      </c>
      <c r="H8" s="18">
        <f t="shared" si="2"/>
        <v>3.0303030303030303</v>
      </c>
      <c r="I8" s="5">
        <f>0.45</f>
        <v>0.45</v>
      </c>
      <c r="J8" s="10">
        <f t="shared" si="3"/>
        <v>222.22222222222223</v>
      </c>
      <c r="K8" s="50">
        <v>7.5</v>
      </c>
      <c r="L8" s="14">
        <v>10</v>
      </c>
      <c r="M8" s="26">
        <v>0.9</v>
      </c>
      <c r="N8" s="25">
        <v>5</v>
      </c>
      <c r="O8" s="26">
        <v>3</v>
      </c>
      <c r="P8" s="27">
        <v>2.25</v>
      </c>
      <c r="Q8" s="18">
        <f t="shared" si="4"/>
        <v>11.75</v>
      </c>
      <c r="R8" s="18">
        <f t="shared" si="5"/>
        <v>176.25</v>
      </c>
      <c r="S8" s="55">
        <v>50</v>
      </c>
    </row>
    <row r="9" spans="1:19" ht="15.75" thickBot="1" x14ac:dyDescent="0.3">
      <c r="A9" s="40" t="s">
        <v>27</v>
      </c>
      <c r="B9" s="1" t="s">
        <v>32</v>
      </c>
      <c r="C9" s="41" t="s">
        <v>4</v>
      </c>
      <c r="D9" s="15">
        <v>90</v>
      </c>
      <c r="E9" s="15">
        <v>4</v>
      </c>
      <c r="F9" s="15">
        <f t="shared" si="0"/>
        <v>0.25</v>
      </c>
      <c r="G9" s="8">
        <f t="shared" si="1"/>
        <v>360</v>
      </c>
      <c r="H9" s="44">
        <f t="shared" si="2"/>
        <v>1.1111111111111112</v>
      </c>
      <c r="I9" s="15">
        <v>4</v>
      </c>
      <c r="J9" s="9">
        <f t="shared" si="3"/>
        <v>25</v>
      </c>
      <c r="K9" s="12">
        <v>14</v>
      </c>
      <c r="L9" s="45">
        <v>1</v>
      </c>
      <c r="M9" s="44">
        <v>0.85</v>
      </c>
      <c r="N9" s="43">
        <v>1</v>
      </c>
      <c r="O9" s="44">
        <v>10</v>
      </c>
      <c r="P9" s="52">
        <v>1</v>
      </c>
      <c r="Q9" s="17">
        <f t="shared" ref="Q9" si="6">N9+O9*P9</f>
        <v>11</v>
      </c>
      <c r="R9" s="17">
        <f t="shared" ref="R9" si="7">E9*Q9</f>
        <v>44</v>
      </c>
      <c r="S9" s="44">
        <v>75</v>
      </c>
    </row>
    <row r="10" spans="1:19" x14ac:dyDescent="0.25">
      <c r="Q10" s="3"/>
      <c r="R10" s="3"/>
    </row>
    <row r="11" spans="1:19" x14ac:dyDescent="0.25">
      <c r="G11" s="56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Toledo</dc:creator>
  <cp:lastModifiedBy>Daniel Toledo</cp:lastModifiedBy>
  <dcterms:created xsi:type="dcterms:W3CDTF">2024-01-19T15:58:07Z</dcterms:created>
  <dcterms:modified xsi:type="dcterms:W3CDTF">2024-01-19T17:12:25Z</dcterms:modified>
</cp:coreProperties>
</file>